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570" windowHeight="8850" activeTab="1"/>
  </bookViews>
  <sheets>
    <sheet name="Top 10 total support" sheetId="7" r:id="rId1"/>
    <sheet name="Total receiving discount" sheetId="6" r:id="rId2"/>
  </sheets>
  <externalReferences>
    <externalReference r:id="rId3"/>
    <externalReference r:id="rId4"/>
  </externalReferences>
  <definedNames>
    <definedName name="_xlnm._FilterDatabase" localSheetId="1" hidden="1">'Total receiving discount'!$A$10:$AA$534</definedName>
  </definedNames>
  <calcPr calcId="145621"/>
</workbook>
</file>

<file path=xl/calcChain.xml><?xml version="1.0" encoding="utf-8"?>
<calcChain xmlns="http://schemas.openxmlformats.org/spreadsheetml/2006/main">
  <c r="H323" i="6" l="1"/>
  <c r="G323" i="6"/>
  <c r="F323" i="6"/>
  <c r="H336" i="6"/>
  <c r="G336" i="6"/>
  <c r="F336" i="6"/>
  <c r="H327" i="6"/>
  <c r="G327" i="6"/>
  <c r="F327" i="6"/>
  <c r="H335" i="6"/>
  <c r="G335" i="6"/>
  <c r="F335" i="6"/>
  <c r="H333" i="6"/>
  <c r="G333" i="6"/>
  <c r="F333" i="6"/>
  <c r="H322" i="6"/>
  <c r="G322" i="6"/>
  <c r="F322" i="6"/>
  <c r="H334" i="6"/>
  <c r="G334" i="6"/>
  <c r="F334" i="6"/>
  <c r="H319" i="6"/>
  <c r="G319" i="6"/>
  <c r="F319" i="6"/>
  <c r="H326" i="6"/>
  <c r="G326" i="6"/>
  <c r="F326" i="6"/>
  <c r="H272" i="6"/>
  <c r="G272" i="6"/>
  <c r="F272" i="6"/>
  <c r="H267" i="6"/>
  <c r="G267" i="6"/>
  <c r="F267" i="6"/>
  <c r="H297" i="6"/>
  <c r="G297" i="6"/>
  <c r="F297" i="6"/>
  <c r="H278" i="6"/>
  <c r="G278" i="6"/>
  <c r="F278" i="6"/>
  <c r="H307" i="6"/>
  <c r="G307" i="6"/>
  <c r="F307" i="6"/>
  <c r="H245" i="6"/>
  <c r="G245" i="6"/>
  <c r="F245" i="6"/>
  <c r="H306" i="6"/>
  <c r="G306" i="6"/>
  <c r="F306" i="6"/>
  <c r="H305" i="6"/>
  <c r="G305" i="6"/>
  <c r="F305" i="6"/>
  <c r="H287" i="6"/>
  <c r="G287" i="6"/>
  <c r="F287" i="6"/>
  <c r="H304" i="6"/>
  <c r="G304" i="6"/>
  <c r="F304" i="6"/>
  <c r="H286" i="6"/>
  <c r="G286" i="6"/>
  <c r="F286" i="6"/>
  <c r="H285" i="6"/>
  <c r="G285" i="6"/>
  <c r="F285" i="6"/>
  <c r="H303" i="6"/>
  <c r="G303" i="6"/>
  <c r="F303" i="6"/>
  <c r="H296" i="6"/>
  <c r="G296" i="6"/>
  <c r="F296" i="6"/>
  <c r="H271" i="6"/>
  <c r="G271" i="6"/>
  <c r="F271" i="6"/>
  <c r="H277" i="6"/>
  <c r="G277" i="6"/>
  <c r="F277" i="6"/>
  <c r="H295" i="6"/>
  <c r="G295" i="6"/>
  <c r="F295" i="6"/>
  <c r="H294" i="6"/>
  <c r="G294" i="6"/>
  <c r="F294" i="6"/>
  <c r="H203" i="6"/>
  <c r="G203" i="6"/>
  <c r="F203" i="6"/>
  <c r="H232" i="6"/>
  <c r="G232" i="6"/>
  <c r="F232" i="6"/>
  <c r="H238" i="6"/>
  <c r="G238" i="6"/>
  <c r="F238" i="6"/>
  <c r="H219" i="6"/>
  <c r="G219" i="6"/>
  <c r="F219" i="6"/>
  <c r="H193" i="6"/>
  <c r="G193" i="6"/>
  <c r="F193" i="6"/>
  <c r="H192" i="6"/>
  <c r="G192" i="6"/>
  <c r="F192" i="6"/>
  <c r="H156" i="6"/>
  <c r="G156" i="6"/>
  <c r="F156" i="6"/>
  <c r="H332" i="6"/>
  <c r="G332" i="6"/>
  <c r="F332" i="6"/>
  <c r="H325" i="6"/>
  <c r="G325" i="6"/>
  <c r="F325" i="6"/>
  <c r="H318" i="6"/>
  <c r="G318" i="6"/>
  <c r="F318" i="6"/>
  <c r="H317" i="6"/>
  <c r="G317" i="6"/>
  <c r="F317" i="6"/>
  <c r="H316" i="6"/>
  <c r="G316" i="6"/>
  <c r="F316" i="6"/>
  <c r="H321" i="6"/>
  <c r="G321" i="6"/>
  <c r="F321" i="6"/>
  <c r="H315" i="6"/>
  <c r="G315" i="6"/>
  <c r="F315" i="6"/>
  <c r="H314" i="6"/>
  <c r="G314" i="6"/>
  <c r="F314" i="6"/>
  <c r="H284" i="6"/>
  <c r="G284" i="6"/>
  <c r="F284" i="6"/>
  <c r="H302" i="6"/>
  <c r="G302" i="6"/>
  <c r="F302" i="6"/>
  <c r="H301" i="6"/>
  <c r="G301" i="6"/>
  <c r="F301" i="6"/>
  <c r="H300" i="6"/>
  <c r="G300" i="6"/>
  <c r="F300" i="6"/>
  <c r="H293" i="6"/>
  <c r="G293" i="6"/>
  <c r="F293" i="6"/>
  <c r="H266" i="6"/>
  <c r="G266" i="6"/>
  <c r="F266" i="6"/>
  <c r="H270" i="6"/>
  <c r="G270" i="6"/>
  <c r="F270" i="6"/>
  <c r="H264" i="6"/>
  <c r="G264" i="6"/>
  <c r="F264" i="6"/>
  <c r="H283" i="6"/>
  <c r="G283" i="6"/>
  <c r="F283" i="6"/>
  <c r="H276" i="6"/>
  <c r="G276" i="6"/>
  <c r="F276" i="6"/>
  <c r="H205" i="6"/>
  <c r="G205" i="6"/>
  <c r="F205" i="6"/>
  <c r="H174" i="6"/>
  <c r="G174" i="6"/>
  <c r="F174" i="6"/>
  <c r="H165" i="6"/>
  <c r="G165" i="6"/>
  <c r="F165" i="6"/>
  <c r="H189" i="6"/>
  <c r="G189" i="6"/>
  <c r="F189" i="6"/>
  <c r="H148" i="6"/>
  <c r="G148" i="6"/>
  <c r="F148" i="6"/>
  <c r="H119" i="6"/>
  <c r="G119" i="6"/>
  <c r="F119" i="6"/>
  <c r="H108" i="6"/>
  <c r="G108" i="6"/>
  <c r="F108" i="6"/>
  <c r="H313" i="6"/>
  <c r="G313" i="6"/>
  <c r="F313" i="6"/>
  <c r="H255" i="6"/>
  <c r="G255" i="6"/>
  <c r="F255" i="6"/>
  <c r="H254" i="6"/>
  <c r="G254" i="6"/>
  <c r="F254" i="6"/>
  <c r="H244" i="6"/>
  <c r="G244" i="6"/>
  <c r="F244" i="6"/>
  <c r="H237" i="6"/>
  <c r="G237" i="6"/>
  <c r="F237" i="6"/>
  <c r="H212" i="6"/>
  <c r="G212" i="6"/>
  <c r="F212" i="6"/>
  <c r="H211" i="6"/>
  <c r="G211" i="6"/>
  <c r="F211" i="6"/>
  <c r="H160" i="6"/>
  <c r="G160" i="6"/>
  <c r="F160" i="6"/>
  <c r="H111" i="6"/>
  <c r="G111" i="6"/>
  <c r="F111" i="6"/>
  <c r="H312" i="6"/>
  <c r="G312" i="6"/>
  <c r="F312" i="6"/>
  <c r="H331" i="6"/>
  <c r="G331" i="6"/>
  <c r="F331" i="6"/>
  <c r="H330" i="6"/>
  <c r="G330" i="6"/>
  <c r="F330" i="6"/>
  <c r="H311" i="6"/>
  <c r="G311" i="6"/>
  <c r="F311" i="6"/>
  <c r="H269" i="6"/>
  <c r="G269" i="6"/>
  <c r="F269" i="6"/>
  <c r="H249" i="6"/>
  <c r="G249" i="6"/>
  <c r="F249" i="6"/>
  <c r="H253" i="6"/>
  <c r="G253" i="6"/>
  <c r="F253" i="6"/>
  <c r="H275" i="6"/>
  <c r="G275" i="6"/>
  <c r="F275" i="6"/>
  <c r="H274" i="6"/>
  <c r="G274" i="6"/>
  <c r="F274" i="6"/>
  <c r="H170" i="6"/>
  <c r="G170" i="6"/>
  <c r="F170" i="6"/>
  <c r="H153" i="6"/>
  <c r="G153" i="6"/>
  <c r="F153" i="6"/>
  <c r="H131" i="6"/>
  <c r="G131" i="6"/>
  <c r="F131" i="6"/>
  <c r="H137" i="6"/>
  <c r="G137" i="6"/>
  <c r="F137" i="6"/>
  <c r="H118" i="6"/>
  <c r="G118" i="6"/>
  <c r="F118" i="6"/>
  <c r="H97" i="6"/>
  <c r="G97" i="6"/>
  <c r="F97" i="6"/>
  <c r="H77" i="6"/>
  <c r="G77" i="6"/>
  <c r="F77" i="6"/>
  <c r="H65" i="6"/>
  <c r="G65" i="6"/>
  <c r="F65" i="6"/>
  <c r="H320" i="6"/>
  <c r="G320" i="6"/>
  <c r="F320" i="6"/>
  <c r="H263" i="6"/>
  <c r="G263" i="6"/>
  <c r="F263" i="6"/>
  <c r="H243" i="6"/>
  <c r="G243" i="6"/>
  <c r="F243" i="6"/>
  <c r="H226" i="6"/>
  <c r="G226" i="6"/>
  <c r="F226" i="6"/>
  <c r="H218" i="6"/>
  <c r="G218" i="6"/>
  <c r="F218" i="6"/>
  <c r="H225" i="6"/>
  <c r="G225" i="6"/>
  <c r="F225" i="6"/>
  <c r="H103" i="6"/>
  <c r="G103" i="6"/>
  <c r="F103" i="6"/>
  <c r="H310" i="6"/>
  <c r="G310" i="6"/>
  <c r="F310" i="6"/>
  <c r="H252" i="6"/>
  <c r="G252" i="6"/>
  <c r="F252" i="6"/>
  <c r="H169" i="6"/>
  <c r="G169" i="6"/>
  <c r="F169" i="6"/>
  <c r="H135" i="6"/>
  <c r="G135" i="6"/>
  <c r="F135" i="6"/>
  <c r="H98" i="6"/>
  <c r="G98" i="6"/>
  <c r="F98" i="6"/>
  <c r="H182" i="6"/>
  <c r="G182" i="6"/>
  <c r="F182" i="6"/>
  <c r="H181" i="6"/>
  <c r="G181" i="6"/>
  <c r="F181" i="6"/>
  <c r="H217" i="6"/>
  <c r="G217" i="6"/>
  <c r="F217" i="6"/>
  <c r="H76" i="6"/>
  <c r="G76" i="6"/>
  <c r="F76" i="6"/>
  <c r="H299" i="6"/>
  <c r="G299" i="6"/>
  <c r="F299" i="6"/>
  <c r="H329" i="6"/>
  <c r="G329" i="6"/>
  <c r="F329" i="6"/>
  <c r="H292" i="6"/>
  <c r="G292" i="6"/>
  <c r="F292" i="6"/>
  <c r="H117" i="6"/>
  <c r="G117" i="6"/>
  <c r="F117" i="6"/>
  <c r="H128" i="6"/>
  <c r="G128" i="6"/>
  <c r="F128" i="6"/>
  <c r="H265" i="6"/>
  <c r="G265" i="6"/>
  <c r="F265" i="6"/>
  <c r="H324" i="6"/>
  <c r="G324" i="6"/>
  <c r="F324" i="6"/>
  <c r="H220" i="6"/>
  <c r="G220" i="6"/>
  <c r="F220" i="6"/>
  <c r="H85" i="6"/>
  <c r="G85" i="6"/>
  <c r="F85" i="6"/>
  <c r="H233" i="6"/>
  <c r="G233" i="6"/>
  <c r="F233" i="6"/>
  <c r="H138" i="6"/>
  <c r="G138" i="6"/>
  <c r="F138" i="6"/>
  <c r="H288" i="6"/>
  <c r="G288" i="6"/>
  <c r="F288" i="6"/>
  <c r="H99" i="6"/>
  <c r="G99" i="6"/>
  <c r="F99" i="6"/>
  <c r="H262" i="6"/>
  <c r="G262" i="6"/>
  <c r="F262" i="6"/>
  <c r="H191" i="6"/>
  <c r="G191" i="6"/>
  <c r="F191" i="6"/>
  <c r="H231" i="6"/>
  <c r="G231" i="6"/>
  <c r="F231" i="6"/>
  <c r="H202" i="6"/>
  <c r="G202" i="6"/>
  <c r="F202" i="6"/>
  <c r="H309" i="6"/>
  <c r="G309" i="6"/>
  <c r="F309" i="6"/>
  <c r="H251" i="6"/>
  <c r="G251" i="6"/>
  <c r="F251" i="6"/>
  <c r="H261" i="6"/>
  <c r="G261" i="6"/>
  <c r="F261" i="6"/>
  <c r="H248" i="6"/>
  <c r="G248" i="6"/>
  <c r="F248" i="6"/>
  <c r="H247" i="6"/>
  <c r="G247" i="6"/>
  <c r="F247" i="6"/>
  <c r="H159" i="6"/>
  <c r="G159" i="6"/>
  <c r="F159" i="6"/>
  <c r="H298" i="6"/>
  <c r="G298" i="6"/>
  <c r="F298" i="6"/>
  <c r="H242" i="6"/>
  <c r="G242" i="6"/>
  <c r="F242" i="6"/>
  <c r="H241" i="6"/>
  <c r="G241" i="6"/>
  <c r="F241" i="6"/>
  <c r="H268" i="6"/>
  <c r="G268" i="6"/>
  <c r="F268" i="6"/>
  <c r="H230" i="6"/>
  <c r="G230" i="6"/>
  <c r="F230" i="6"/>
  <c r="H199" i="6"/>
  <c r="G199" i="6"/>
  <c r="F199" i="6"/>
  <c r="H173" i="6"/>
  <c r="G173" i="6"/>
  <c r="F173" i="6"/>
  <c r="H172" i="6"/>
  <c r="G172" i="6"/>
  <c r="F172" i="6"/>
  <c r="H147" i="6"/>
  <c r="G147" i="6"/>
  <c r="F147" i="6"/>
  <c r="H282" i="6"/>
  <c r="G282" i="6"/>
  <c r="F282" i="6"/>
  <c r="H216" i="6"/>
  <c r="G216" i="6"/>
  <c r="F216" i="6"/>
  <c r="H198" i="6"/>
  <c r="G198" i="6"/>
  <c r="F198" i="6"/>
  <c r="H197" i="6"/>
  <c r="G197" i="6"/>
  <c r="F197" i="6"/>
  <c r="H196" i="6"/>
  <c r="G196" i="6"/>
  <c r="F196" i="6"/>
  <c r="H17" i="6"/>
  <c r="G17" i="6"/>
  <c r="F17" i="6"/>
  <c r="H328" i="6"/>
  <c r="G328" i="6"/>
  <c r="F328" i="6"/>
  <c r="H257" i="6"/>
  <c r="G257" i="6"/>
  <c r="F257" i="6"/>
  <c r="H88" i="6"/>
  <c r="G88" i="6"/>
  <c r="F88" i="6"/>
  <c r="H289" i="6"/>
  <c r="G289" i="6"/>
  <c r="F289" i="6"/>
  <c r="H112" i="6"/>
  <c r="G112" i="6"/>
  <c r="F112" i="6"/>
  <c r="H227" i="6"/>
  <c r="G227" i="6"/>
  <c r="F227" i="6"/>
  <c r="H71" i="6"/>
  <c r="G71" i="6"/>
  <c r="F71" i="6"/>
  <c r="H256" i="6"/>
  <c r="G256" i="6"/>
  <c r="F256" i="6"/>
  <c r="H121" i="6"/>
  <c r="G121" i="6"/>
  <c r="F121" i="6"/>
  <c r="H280" i="6"/>
  <c r="G280" i="6"/>
  <c r="F280" i="6"/>
  <c r="H279" i="6"/>
  <c r="G279" i="6"/>
  <c r="F279" i="6"/>
  <c r="H281" i="6"/>
  <c r="G281" i="6"/>
  <c r="F281" i="6"/>
  <c r="H260" i="6"/>
  <c r="G260" i="6"/>
  <c r="F260" i="6"/>
  <c r="H229" i="6"/>
  <c r="G229" i="6"/>
  <c r="F229" i="6"/>
  <c r="H164" i="6"/>
  <c r="G164" i="6"/>
  <c r="F164" i="6"/>
  <c r="H163" i="6"/>
  <c r="G163" i="6"/>
  <c r="F163" i="6"/>
  <c r="H175" i="6"/>
  <c r="G175" i="6"/>
  <c r="F175" i="6"/>
  <c r="H146" i="6"/>
  <c r="G146" i="6"/>
  <c r="F146" i="6"/>
  <c r="H308" i="6"/>
  <c r="G308" i="6"/>
  <c r="F308" i="6"/>
  <c r="H236" i="6"/>
  <c r="G236" i="6"/>
  <c r="F236" i="6"/>
  <c r="H259" i="6"/>
  <c r="G259" i="6"/>
  <c r="F259" i="6"/>
  <c r="H209" i="6"/>
  <c r="G209" i="6"/>
  <c r="F209" i="6"/>
  <c r="H221" i="6"/>
  <c r="G221" i="6"/>
  <c r="F221" i="6"/>
  <c r="H215" i="6"/>
  <c r="G215" i="6"/>
  <c r="F215" i="6"/>
  <c r="H67" i="6"/>
  <c r="G67" i="6"/>
  <c r="F67" i="6"/>
  <c r="H258" i="6"/>
  <c r="G258" i="6"/>
  <c r="F258" i="6"/>
  <c r="H224" i="6"/>
  <c r="G224" i="6"/>
  <c r="F224" i="6"/>
  <c r="H184" i="6"/>
  <c r="G184" i="6"/>
  <c r="F184" i="6"/>
  <c r="H132" i="6"/>
  <c r="G132" i="6"/>
  <c r="F132" i="6"/>
  <c r="H195" i="6"/>
  <c r="G195" i="6"/>
  <c r="F195" i="6"/>
  <c r="H130" i="6"/>
  <c r="G130" i="6"/>
  <c r="F130" i="6"/>
  <c r="H78" i="6"/>
  <c r="G78" i="6"/>
  <c r="F78" i="6"/>
  <c r="H149" i="6"/>
  <c r="G149" i="6"/>
  <c r="F149" i="6"/>
  <c r="H61" i="6"/>
  <c r="G61" i="6"/>
  <c r="F61" i="6"/>
  <c r="H214" i="6"/>
  <c r="G214" i="6"/>
  <c r="F214" i="6"/>
  <c r="H150" i="6"/>
  <c r="G150" i="6"/>
  <c r="F150" i="6"/>
  <c r="H75" i="6"/>
  <c r="G75" i="6"/>
  <c r="F75" i="6"/>
  <c r="H240" i="6"/>
  <c r="G240" i="6"/>
  <c r="F240" i="6"/>
  <c r="H155" i="6"/>
  <c r="G155" i="6"/>
  <c r="F155" i="6"/>
  <c r="H180" i="6"/>
  <c r="G180" i="6"/>
  <c r="F180" i="6"/>
  <c r="H134" i="6"/>
  <c r="G134" i="6"/>
  <c r="F134" i="6"/>
  <c r="H213" i="6"/>
  <c r="G213" i="6"/>
  <c r="F213" i="6"/>
  <c r="H64" i="6"/>
  <c r="G64" i="6"/>
  <c r="F64" i="6"/>
  <c r="H93" i="6"/>
  <c r="G93" i="6"/>
  <c r="F93" i="6"/>
  <c r="H154" i="6"/>
  <c r="G154" i="6"/>
  <c r="F154" i="6"/>
  <c r="H200" i="6"/>
  <c r="G200" i="6"/>
  <c r="F200" i="6"/>
  <c r="H246" i="6"/>
  <c r="G246" i="6"/>
  <c r="F246" i="6"/>
  <c r="H273" i="6"/>
  <c r="G273" i="6"/>
  <c r="F273" i="6"/>
  <c r="H151" i="6"/>
  <c r="G151" i="6"/>
  <c r="F151" i="6"/>
  <c r="H126" i="6"/>
  <c r="G126" i="6"/>
  <c r="F126" i="6"/>
  <c r="H105" i="6"/>
  <c r="G105" i="6"/>
  <c r="F105" i="6"/>
  <c r="H177" i="6"/>
  <c r="G177" i="6"/>
  <c r="F177" i="6"/>
  <c r="H23" i="6"/>
  <c r="G23" i="6"/>
  <c r="F23" i="6"/>
  <c r="H188" i="6"/>
  <c r="G188" i="6"/>
  <c r="F188" i="6"/>
  <c r="H171" i="6"/>
  <c r="G171" i="6"/>
  <c r="F171" i="6"/>
  <c r="H291" i="6"/>
  <c r="G291" i="6"/>
  <c r="F291" i="6"/>
  <c r="H290" i="6"/>
  <c r="G290" i="6"/>
  <c r="F290" i="6"/>
  <c r="H201" i="6"/>
  <c r="G201" i="6"/>
  <c r="F201" i="6"/>
  <c r="H94" i="6"/>
  <c r="G94" i="6"/>
  <c r="F94" i="6"/>
  <c r="H44" i="6"/>
  <c r="G44" i="6"/>
  <c r="F44" i="6"/>
  <c r="H228" i="6"/>
  <c r="G228" i="6"/>
  <c r="F228" i="6"/>
  <c r="H210" i="6"/>
  <c r="G210" i="6"/>
  <c r="F210" i="6"/>
  <c r="H122" i="6"/>
  <c r="G122" i="6"/>
  <c r="F122" i="6"/>
  <c r="H40" i="6"/>
  <c r="G40" i="6"/>
  <c r="F40" i="6"/>
  <c r="H31" i="6"/>
  <c r="G31" i="6"/>
  <c r="F31" i="6"/>
  <c r="H70" i="6"/>
  <c r="G70" i="6"/>
  <c r="F70" i="6"/>
  <c r="H234" i="6"/>
  <c r="G234" i="6"/>
  <c r="F234" i="6"/>
  <c r="H207" i="6"/>
  <c r="G207" i="6"/>
  <c r="F207" i="6"/>
  <c r="H62" i="6"/>
  <c r="G62" i="6"/>
  <c r="F62" i="6"/>
  <c r="H194" i="6"/>
  <c r="G194" i="6"/>
  <c r="F194" i="6"/>
  <c r="H179" i="6"/>
  <c r="G179" i="6"/>
  <c r="F179" i="6"/>
  <c r="H162" i="6"/>
  <c r="G162" i="6"/>
  <c r="F162" i="6"/>
  <c r="H72" i="6"/>
  <c r="G72" i="6"/>
  <c r="F72" i="6"/>
  <c r="H208" i="6"/>
  <c r="G208" i="6"/>
  <c r="F208" i="6"/>
  <c r="H204" i="6"/>
  <c r="G204" i="6"/>
  <c r="F204" i="6"/>
  <c r="H144" i="6"/>
  <c r="G144" i="6"/>
  <c r="F144" i="6"/>
  <c r="H110" i="6"/>
  <c r="G110" i="6"/>
  <c r="F110" i="6"/>
  <c r="H56" i="6"/>
  <c r="G56" i="6"/>
  <c r="F56" i="6"/>
  <c r="H223" i="6"/>
  <c r="G223" i="6"/>
  <c r="F223" i="6"/>
  <c r="H120" i="6"/>
  <c r="G120" i="6"/>
  <c r="F120" i="6"/>
  <c r="H239" i="6"/>
  <c r="G239" i="6"/>
  <c r="F239" i="6"/>
  <c r="H186" i="6"/>
  <c r="G186" i="6"/>
  <c r="F186" i="6"/>
  <c r="H30" i="6"/>
  <c r="G30" i="6"/>
  <c r="F30" i="6"/>
  <c r="H100" i="6"/>
  <c r="G100" i="6"/>
  <c r="F100" i="6"/>
  <c r="H90" i="6"/>
  <c r="G90" i="6"/>
  <c r="F90" i="6"/>
  <c r="H250" i="6"/>
  <c r="G250" i="6"/>
  <c r="F250" i="6"/>
  <c r="H38" i="6"/>
  <c r="G38" i="6"/>
  <c r="F38" i="6"/>
  <c r="H102" i="6"/>
  <c r="G102" i="6"/>
  <c r="F102" i="6"/>
  <c r="H235" i="6"/>
  <c r="G235" i="6"/>
  <c r="F235" i="6"/>
  <c r="H140" i="6"/>
  <c r="G140" i="6"/>
  <c r="F140" i="6"/>
  <c r="H157" i="6"/>
  <c r="G157" i="6"/>
  <c r="F157" i="6"/>
  <c r="H123" i="6"/>
  <c r="G123" i="6"/>
  <c r="F123" i="6"/>
  <c r="H161" i="6"/>
  <c r="G161" i="6"/>
  <c r="F161" i="6"/>
  <c r="H176" i="6"/>
  <c r="G176" i="6"/>
  <c r="F176" i="6"/>
  <c r="H104" i="6"/>
  <c r="G104" i="6"/>
  <c r="F104" i="6"/>
  <c r="H133" i="6"/>
  <c r="G133" i="6"/>
  <c r="F133" i="6"/>
  <c r="H95" i="6"/>
  <c r="G95" i="6"/>
  <c r="F95" i="6"/>
  <c r="H58" i="6"/>
  <c r="G58" i="6"/>
  <c r="F58" i="6"/>
  <c r="H116" i="6"/>
  <c r="G116" i="6"/>
  <c r="F116" i="6"/>
  <c r="H142" i="6"/>
  <c r="G142" i="6"/>
  <c r="F142" i="6"/>
  <c r="H166" i="6"/>
  <c r="G166" i="6"/>
  <c r="F166" i="6"/>
  <c r="H168" i="6"/>
  <c r="G168" i="6"/>
  <c r="F168" i="6"/>
  <c r="H190" i="6"/>
  <c r="G190" i="6"/>
  <c r="F190" i="6"/>
  <c r="H106" i="6"/>
  <c r="G106" i="6"/>
  <c r="F106" i="6"/>
  <c r="H167" i="6"/>
  <c r="G167" i="6"/>
  <c r="F167" i="6"/>
  <c r="H183" i="6"/>
  <c r="G183" i="6"/>
  <c r="F183" i="6"/>
  <c r="H206" i="6"/>
  <c r="G206" i="6"/>
  <c r="F206" i="6"/>
  <c r="H115" i="6"/>
  <c r="G115" i="6"/>
  <c r="F115" i="6"/>
  <c r="H222" i="6"/>
  <c r="G222" i="6"/>
  <c r="F222" i="6"/>
  <c r="H139" i="6"/>
  <c r="G139" i="6"/>
  <c r="F139" i="6"/>
  <c r="H74" i="6"/>
  <c r="G74" i="6"/>
  <c r="F74" i="6"/>
  <c r="H129" i="6"/>
  <c r="G129" i="6"/>
  <c r="F129" i="6"/>
  <c r="H83" i="6"/>
  <c r="G83" i="6"/>
  <c r="F83" i="6"/>
  <c r="H178" i="6"/>
  <c r="G178" i="6"/>
  <c r="F178" i="6"/>
  <c r="H69" i="6"/>
  <c r="G69" i="6"/>
  <c r="F69" i="6"/>
  <c r="H185" i="6"/>
  <c r="G185" i="6"/>
  <c r="F185" i="6"/>
  <c r="H66" i="6"/>
  <c r="G66" i="6"/>
  <c r="F66" i="6"/>
  <c r="H84" i="6"/>
  <c r="G84" i="6"/>
  <c r="F84" i="6"/>
  <c r="H60" i="6"/>
  <c r="G60" i="6"/>
  <c r="F60" i="6"/>
  <c r="H47" i="6"/>
  <c r="G47" i="6"/>
  <c r="F47" i="6"/>
  <c r="H187" i="6"/>
  <c r="G187" i="6"/>
  <c r="F187" i="6"/>
  <c r="H109" i="6"/>
  <c r="G109" i="6"/>
  <c r="F109" i="6"/>
  <c r="H141" i="6"/>
  <c r="G141" i="6"/>
  <c r="F141" i="6"/>
  <c r="H48" i="6"/>
  <c r="G48" i="6"/>
  <c r="F48" i="6"/>
  <c r="H52" i="6"/>
  <c r="G52" i="6"/>
  <c r="F52" i="6"/>
  <c r="H12" i="6"/>
  <c r="G12" i="6"/>
  <c r="F12" i="6"/>
  <c r="H107" i="6"/>
  <c r="G107" i="6"/>
  <c r="F107" i="6"/>
  <c r="H145" i="6"/>
  <c r="G145" i="6"/>
  <c r="F145" i="6"/>
  <c r="H82" i="6"/>
  <c r="G82" i="6"/>
  <c r="F82" i="6"/>
  <c r="H89" i="6"/>
  <c r="G89" i="6"/>
  <c r="F89" i="6"/>
  <c r="H49" i="6"/>
  <c r="G49" i="6"/>
  <c r="F49" i="6"/>
  <c r="H143" i="6"/>
  <c r="G143" i="6"/>
  <c r="F143" i="6"/>
  <c r="H27" i="6"/>
  <c r="G27" i="6"/>
  <c r="F27" i="6"/>
  <c r="H125" i="6"/>
  <c r="G125" i="6"/>
  <c r="F125" i="6"/>
  <c r="H152" i="6"/>
  <c r="G152" i="6"/>
  <c r="F152" i="6"/>
  <c r="H45" i="6"/>
  <c r="G45" i="6"/>
  <c r="F45" i="6"/>
  <c r="H158" i="6"/>
  <c r="G158" i="6"/>
  <c r="F158" i="6"/>
  <c r="H57" i="6"/>
  <c r="G57" i="6"/>
  <c r="F57" i="6"/>
  <c r="H127" i="6"/>
  <c r="G127" i="6"/>
  <c r="F127" i="6"/>
  <c r="H21" i="6"/>
  <c r="G21" i="6"/>
  <c r="F21" i="6"/>
  <c r="H124" i="6"/>
  <c r="G124" i="6"/>
  <c r="F124" i="6"/>
  <c r="H24" i="6"/>
  <c r="G24" i="6"/>
  <c r="F24" i="6"/>
  <c r="H43" i="6"/>
  <c r="G43" i="6"/>
  <c r="F43" i="6"/>
  <c r="H96" i="6"/>
  <c r="G96" i="6"/>
  <c r="F96" i="6"/>
  <c r="H86" i="6"/>
  <c r="G86" i="6"/>
  <c r="F86" i="6"/>
  <c r="H87" i="6"/>
  <c r="G87" i="6"/>
  <c r="F87" i="6"/>
  <c r="H92" i="6"/>
  <c r="G92" i="6"/>
  <c r="F92" i="6"/>
  <c r="H73" i="6"/>
  <c r="G73" i="6"/>
  <c r="F73" i="6"/>
  <c r="H50" i="6"/>
  <c r="G50" i="6"/>
  <c r="F50" i="6"/>
  <c r="H29" i="6"/>
  <c r="G29" i="6"/>
  <c r="F29" i="6"/>
  <c r="H13" i="6"/>
  <c r="G13" i="6"/>
  <c r="F13" i="6"/>
  <c r="H54" i="6"/>
  <c r="G54" i="6"/>
  <c r="F54" i="6"/>
  <c r="H39" i="6"/>
  <c r="G39" i="6"/>
  <c r="F39" i="6"/>
  <c r="H79" i="6"/>
  <c r="G79" i="6"/>
  <c r="F79" i="6"/>
  <c r="H136" i="6"/>
  <c r="G136" i="6"/>
  <c r="F136" i="6"/>
  <c r="H80" i="6"/>
  <c r="G80" i="6"/>
  <c r="F80" i="6"/>
  <c r="H15" i="6"/>
  <c r="G15" i="6"/>
  <c r="F15" i="6"/>
  <c r="H81" i="6"/>
  <c r="G81" i="6"/>
  <c r="F81" i="6"/>
  <c r="H59" i="6"/>
  <c r="G59" i="6"/>
  <c r="F59" i="6"/>
  <c r="H36" i="6"/>
  <c r="G36" i="6"/>
  <c r="F36" i="6"/>
  <c r="H113" i="6"/>
  <c r="G113" i="6"/>
  <c r="F113" i="6"/>
  <c r="H25" i="6"/>
  <c r="G25" i="6"/>
  <c r="F25" i="6"/>
  <c r="H91" i="6"/>
  <c r="G91" i="6"/>
  <c r="F91" i="6"/>
  <c r="H19" i="6"/>
  <c r="G19" i="6"/>
  <c r="F19" i="6"/>
  <c r="H101" i="6"/>
  <c r="G101" i="6"/>
  <c r="F101" i="6"/>
  <c r="H114" i="6"/>
  <c r="G114" i="6"/>
  <c r="F114" i="6"/>
  <c r="H16" i="6"/>
  <c r="G16" i="6"/>
  <c r="F16" i="6"/>
  <c r="H51" i="6"/>
  <c r="G51" i="6"/>
  <c r="F51" i="6"/>
  <c r="H53" i="6"/>
  <c r="G53" i="6"/>
  <c r="F53" i="6"/>
  <c r="H20" i="6"/>
  <c r="G20" i="6"/>
  <c r="F20" i="6"/>
  <c r="H46" i="6"/>
  <c r="G46" i="6"/>
  <c r="F46" i="6"/>
  <c r="H68" i="6"/>
  <c r="G68" i="6"/>
  <c r="F68" i="6"/>
  <c r="H55" i="6"/>
  <c r="G55" i="6"/>
  <c r="F55" i="6"/>
  <c r="H33" i="6"/>
  <c r="G33" i="6"/>
  <c r="F33" i="6"/>
  <c r="H63" i="6"/>
  <c r="G63" i="6"/>
  <c r="F63" i="6"/>
  <c r="H22" i="6"/>
  <c r="G22" i="6"/>
  <c r="F22" i="6"/>
  <c r="H42" i="6"/>
  <c r="G42" i="6"/>
  <c r="F42" i="6"/>
  <c r="H35" i="6"/>
  <c r="G35" i="6"/>
  <c r="F35" i="6"/>
  <c r="H34" i="6"/>
  <c r="G34" i="6"/>
  <c r="F34" i="6"/>
  <c r="H32" i="6"/>
  <c r="G32" i="6"/>
  <c r="F32" i="6"/>
  <c r="H28" i="6"/>
  <c r="G28" i="6"/>
  <c r="F28" i="6"/>
  <c r="H41" i="6"/>
  <c r="G41" i="6"/>
  <c r="F41" i="6"/>
  <c r="H14" i="6"/>
  <c r="G14" i="6"/>
  <c r="F14" i="6"/>
  <c r="H26" i="6"/>
  <c r="G26" i="6"/>
  <c r="F26" i="6"/>
  <c r="H37" i="6"/>
  <c r="G37" i="6"/>
  <c r="F37" i="6"/>
  <c r="H18" i="6"/>
  <c r="G18" i="6"/>
  <c r="F18" i="6"/>
  <c r="H11" i="6"/>
  <c r="G11" i="6"/>
  <c r="F11" i="6"/>
  <c r="I37" i="6" l="1"/>
  <c r="I28" i="6"/>
  <c r="I42" i="6"/>
  <c r="I55" i="6"/>
  <c r="I53" i="6"/>
  <c r="I101" i="6"/>
  <c r="I113" i="6"/>
  <c r="I15" i="6"/>
  <c r="I39" i="6"/>
  <c r="I50" i="6"/>
  <c r="I86" i="6"/>
  <c r="I124" i="6"/>
  <c r="I158" i="6"/>
  <c r="I27" i="6"/>
  <c r="I323" i="6"/>
  <c r="I212" i="6"/>
  <c r="I255" i="6"/>
  <c r="I148" i="6"/>
  <c r="I205" i="6"/>
  <c r="I270" i="6"/>
  <c r="I301" i="6"/>
  <c r="I315" i="6"/>
  <c r="I318" i="6"/>
  <c r="I192" i="6"/>
  <c r="I232" i="6"/>
  <c r="I277" i="6"/>
  <c r="I285" i="6"/>
  <c r="I305" i="6"/>
  <c r="I278" i="6"/>
  <c r="I326" i="6"/>
  <c r="I333" i="6"/>
  <c r="I58" i="6"/>
  <c r="I176" i="6"/>
  <c r="I140" i="6"/>
  <c r="I250" i="6"/>
  <c r="I186" i="6"/>
  <c r="I56" i="6"/>
  <c r="I208" i="6"/>
  <c r="I194" i="6"/>
  <c r="I70" i="6"/>
  <c r="I210" i="6"/>
  <c r="I201" i="6"/>
  <c r="I188" i="6"/>
  <c r="I126" i="6"/>
  <c r="I200" i="6"/>
  <c r="I213" i="6"/>
  <c r="I240" i="6"/>
  <c r="I61" i="6"/>
  <c r="I195" i="6"/>
  <c r="I258" i="6"/>
  <c r="I209" i="6"/>
  <c r="I146" i="6"/>
  <c r="I229" i="6"/>
  <c r="I280" i="6"/>
  <c r="I227" i="6"/>
  <c r="I257" i="6"/>
  <c r="I197" i="6"/>
  <c r="I147" i="6"/>
  <c r="I230" i="6"/>
  <c r="I298" i="6"/>
  <c r="I261" i="6"/>
  <c r="I231" i="6"/>
  <c r="I288" i="6"/>
  <c r="I220" i="6"/>
  <c r="I117" i="6"/>
  <c r="I76" i="6"/>
  <c r="I98" i="6"/>
  <c r="I310" i="6"/>
  <c r="I226" i="6"/>
  <c r="I65" i="6"/>
  <c r="I137" i="6"/>
  <c r="I274" i="6"/>
  <c r="I269" i="6"/>
  <c r="I312" i="6"/>
  <c r="I81" i="6"/>
  <c r="I29" i="6"/>
  <c r="I57" i="6"/>
  <c r="I12" i="6"/>
  <c r="I79" i="6"/>
  <c r="I87" i="6"/>
  <c r="I24" i="6"/>
  <c r="I125" i="6"/>
  <c r="I89" i="6"/>
  <c r="I109" i="6"/>
  <c r="I84" i="6"/>
  <c r="I178" i="6"/>
  <c r="I139" i="6"/>
  <c r="I183" i="6"/>
  <c r="I168" i="6"/>
  <c r="I18" i="6"/>
  <c r="I33" i="6"/>
  <c r="I41" i="6"/>
  <c r="I35" i="6"/>
  <c r="I20" i="6"/>
  <c r="I114" i="6"/>
  <c r="I25" i="6"/>
  <c r="I141" i="6"/>
  <c r="I60" i="6"/>
  <c r="I69" i="6"/>
  <c r="I74" i="6"/>
  <c r="I206" i="6"/>
  <c r="I190" i="6"/>
  <c r="I116" i="6"/>
  <c r="I104" i="6"/>
  <c r="I157" i="6"/>
  <c r="I38" i="6"/>
  <c r="I30" i="6"/>
  <c r="I223" i="6"/>
  <c r="I204" i="6"/>
  <c r="I179" i="6"/>
  <c r="I234" i="6"/>
  <c r="I122" i="6"/>
  <c r="I94" i="6"/>
  <c r="I171" i="6"/>
  <c r="I105" i="6"/>
  <c r="I246" i="6"/>
  <c r="I64" i="6"/>
  <c r="I155" i="6"/>
  <c r="I214" i="6"/>
  <c r="I130" i="6"/>
  <c r="I224" i="6"/>
  <c r="I221" i="6"/>
  <c r="I308" i="6"/>
  <c r="I164" i="6"/>
  <c r="I279" i="6"/>
  <c r="I71" i="6"/>
  <c r="I88" i="6"/>
  <c r="I196" i="6"/>
  <c r="I282" i="6"/>
  <c r="I199" i="6"/>
  <c r="I242" i="6"/>
  <c r="I248" i="6"/>
  <c r="I202" i="6"/>
  <c r="I99" i="6"/>
  <c r="I85" i="6"/>
  <c r="I128" i="6"/>
  <c r="I299" i="6"/>
  <c r="I182" i="6"/>
  <c r="I252" i="6"/>
  <c r="I218" i="6"/>
  <c r="I320" i="6"/>
  <c r="I118" i="6"/>
  <c r="I170" i="6"/>
  <c r="I249" i="6"/>
  <c r="I331" i="6"/>
  <c r="I211" i="6"/>
  <c r="I254" i="6"/>
  <c r="I119" i="6"/>
  <c r="I174" i="6"/>
  <c r="I264" i="6"/>
  <c r="I300" i="6"/>
  <c r="I314" i="6"/>
  <c r="I317" i="6"/>
  <c r="I156" i="6"/>
  <c r="I238" i="6"/>
  <c r="I295" i="6"/>
  <c r="I303" i="6"/>
  <c r="I287" i="6"/>
  <c r="I307" i="6"/>
  <c r="I272" i="6"/>
  <c r="I322" i="6"/>
  <c r="I336" i="6"/>
  <c r="I34" i="6"/>
  <c r="I63" i="6"/>
  <c r="I46" i="6"/>
  <c r="I16" i="6"/>
  <c r="I59" i="6"/>
  <c r="I136" i="6"/>
  <c r="I43" i="6"/>
  <c r="I14" i="6"/>
  <c r="I91" i="6"/>
  <c r="I13" i="6"/>
  <c r="I92" i="6"/>
  <c r="I82" i="6"/>
  <c r="I52" i="6"/>
  <c r="I187" i="6"/>
  <c r="I66" i="6"/>
  <c r="I83" i="6"/>
  <c r="I222" i="6"/>
  <c r="I167" i="6"/>
  <c r="I166" i="6"/>
  <c r="I95" i="6"/>
  <c r="I161" i="6"/>
  <c r="I235" i="6"/>
  <c r="I90" i="6"/>
  <c r="I239" i="6"/>
  <c r="I110" i="6"/>
  <c r="I72" i="6"/>
  <c r="I62" i="6"/>
  <c r="I31" i="6"/>
  <c r="I228" i="6"/>
  <c r="I290" i="6"/>
  <c r="I23" i="6"/>
  <c r="I151" i="6"/>
  <c r="I154" i="6"/>
  <c r="I134" i="6"/>
  <c r="I75" i="6"/>
  <c r="I149" i="6"/>
  <c r="I132" i="6"/>
  <c r="I67" i="6"/>
  <c r="I259" i="6"/>
  <c r="I175" i="6"/>
  <c r="I260" i="6"/>
  <c r="I121" i="6"/>
  <c r="I112" i="6"/>
  <c r="I328" i="6"/>
  <c r="I198" i="6"/>
  <c r="I172" i="6"/>
  <c r="I268" i="6"/>
  <c r="I159" i="6"/>
  <c r="I251" i="6"/>
  <c r="I191" i="6"/>
  <c r="I138" i="6"/>
  <c r="I324" i="6"/>
  <c r="I292" i="6"/>
  <c r="I217" i="6"/>
  <c r="I135" i="6"/>
  <c r="I103" i="6"/>
  <c r="I243" i="6"/>
  <c r="I77" i="6"/>
  <c r="I131" i="6"/>
  <c r="I275" i="6"/>
  <c r="I311" i="6"/>
  <c r="I111" i="6"/>
  <c r="I237" i="6"/>
  <c r="I313" i="6"/>
  <c r="I189" i="6"/>
  <c r="I276" i="6"/>
  <c r="I266" i="6"/>
  <c r="I302" i="6"/>
  <c r="I321" i="6"/>
  <c r="I325" i="6"/>
  <c r="I193" i="6"/>
  <c r="I203" i="6"/>
  <c r="I271" i="6"/>
  <c r="I286" i="6"/>
  <c r="I306" i="6"/>
  <c r="I297" i="6"/>
  <c r="I319" i="6"/>
  <c r="I335" i="6"/>
  <c r="I127" i="6"/>
  <c r="I152" i="6"/>
  <c r="I49" i="6"/>
  <c r="I107" i="6"/>
  <c r="I26" i="6"/>
  <c r="I32" i="6"/>
  <c r="I22" i="6"/>
  <c r="I68" i="6"/>
  <c r="I51" i="6"/>
  <c r="I19" i="6"/>
  <c r="I36" i="6"/>
  <c r="I80" i="6"/>
  <c r="I54" i="6"/>
  <c r="I73" i="6"/>
  <c r="I96" i="6"/>
  <c r="I21" i="6"/>
  <c r="I45" i="6"/>
  <c r="I143" i="6"/>
  <c r="I145" i="6"/>
  <c r="I48" i="6"/>
  <c r="I47" i="6"/>
  <c r="I185" i="6"/>
  <c r="I129" i="6"/>
  <c r="I115" i="6"/>
  <c r="I106" i="6"/>
  <c r="I142" i="6"/>
  <c r="I133" i="6"/>
  <c r="I123" i="6"/>
  <c r="I102" i="6"/>
  <c r="I100" i="6"/>
  <c r="I120" i="6"/>
  <c r="I144" i="6"/>
  <c r="I162" i="6"/>
  <c r="I207" i="6"/>
  <c r="I40" i="6"/>
  <c r="I44" i="6"/>
  <c r="I291" i="6"/>
  <c r="I177" i="6"/>
  <c r="I273" i="6"/>
  <c r="I93" i="6"/>
  <c r="I180" i="6"/>
  <c r="I150" i="6"/>
  <c r="I78" i="6"/>
  <c r="I184" i="6"/>
  <c r="I215" i="6"/>
  <c r="I236" i="6"/>
  <c r="I163" i="6"/>
  <c r="I281" i="6"/>
  <c r="I256" i="6"/>
  <c r="I289" i="6"/>
  <c r="I17" i="6"/>
  <c r="I216" i="6"/>
  <c r="I173" i="6"/>
  <c r="I241" i="6"/>
  <c r="I247" i="6"/>
  <c r="I309" i="6"/>
  <c r="I262" i="6"/>
  <c r="I233" i="6"/>
  <c r="I265" i="6"/>
  <c r="I329" i="6"/>
  <c r="I181" i="6"/>
  <c r="I169" i="6"/>
  <c r="I225" i="6"/>
  <c r="I263" i="6"/>
  <c r="I97" i="6"/>
  <c r="I153" i="6"/>
  <c r="I253" i="6"/>
  <c r="I330" i="6"/>
  <c r="I160" i="6"/>
  <c r="I244" i="6"/>
  <c r="I108" i="6"/>
  <c r="I165" i="6"/>
  <c r="I283" i="6"/>
  <c r="I293" i="6"/>
  <c r="I284" i="6"/>
  <c r="I316" i="6"/>
  <c r="I332" i="6"/>
  <c r="I219" i="6"/>
  <c r="I294" i="6"/>
  <c r="I296" i="6"/>
  <c r="I304" i="6"/>
  <c r="I245" i="6"/>
  <c r="I267" i="6"/>
  <c r="I334" i="6"/>
  <c r="I327" i="6"/>
  <c r="I11" i="6"/>
  <c r="G9" i="6"/>
  <c r="F9" i="6"/>
  <c r="H9" i="6"/>
  <c r="I9" i="6" l="1"/>
</calcChain>
</file>

<file path=xl/sharedStrings.xml><?xml version="1.0" encoding="utf-8"?>
<sst xmlns="http://schemas.openxmlformats.org/spreadsheetml/2006/main" count="1339" uniqueCount="999">
  <si>
    <r>
      <t>Geography</t>
    </r>
    <r>
      <rPr>
        <b/>
        <vertAlign val="superscript"/>
        <sz val="10"/>
        <rFont val="Arial"/>
        <family val="2"/>
      </rPr>
      <t>3</t>
    </r>
  </si>
  <si>
    <r>
      <t>Area Code</t>
    </r>
    <r>
      <rPr>
        <b/>
        <vertAlign val="superscript"/>
        <sz val="10"/>
        <rFont val="Arial"/>
        <family val="2"/>
      </rPr>
      <t>4</t>
    </r>
  </si>
  <si>
    <t>Area</t>
  </si>
  <si>
    <t>NATN</t>
  </si>
  <si>
    <t>E92000001</t>
  </si>
  <si>
    <t>ENGLAND</t>
  </si>
  <si>
    <t>LAU1</t>
  </si>
  <si>
    <t>E06000047</t>
  </si>
  <si>
    <t>County Durham UA</t>
  </si>
  <si>
    <t>E06000005</t>
  </si>
  <si>
    <t>Darlington UA</t>
  </si>
  <si>
    <t>E06000001</t>
  </si>
  <si>
    <t>Hartlepool UA</t>
  </si>
  <si>
    <t>E06000002</t>
  </si>
  <si>
    <t>Middlesbrough UA</t>
  </si>
  <si>
    <t>E06000057</t>
  </si>
  <si>
    <t>Northumberland UA</t>
  </si>
  <si>
    <t>E06000003</t>
  </si>
  <si>
    <t>Redcar and Cleveland UA</t>
  </si>
  <si>
    <t>E06000004</t>
  </si>
  <si>
    <t>Stockton-on-Tees UA</t>
  </si>
  <si>
    <t>LAU2</t>
  </si>
  <si>
    <t>E08000037</t>
  </si>
  <si>
    <t>Gateshead</t>
  </si>
  <si>
    <t>E08000021</t>
  </si>
  <si>
    <t>Newcastle upon Tyne</t>
  </si>
  <si>
    <t>E08000022</t>
  </si>
  <si>
    <t>North Tyneside</t>
  </si>
  <si>
    <t>E08000023</t>
  </si>
  <si>
    <t>South Tyneside</t>
  </si>
  <si>
    <t>E08000024</t>
  </si>
  <si>
    <t>Sunderland</t>
  </si>
  <si>
    <t>E06000008</t>
  </si>
  <si>
    <t>Blackburn with Darwen UA</t>
  </si>
  <si>
    <t>E06000009</t>
  </si>
  <si>
    <t>Blackpool UA</t>
  </si>
  <si>
    <t>E06000049</t>
  </si>
  <si>
    <t>Cheshire East UA</t>
  </si>
  <si>
    <t>E06000050</t>
  </si>
  <si>
    <t>Cheshire West and Chester UA</t>
  </si>
  <si>
    <t>E06000006</t>
  </si>
  <si>
    <t>Halton UA</t>
  </si>
  <si>
    <t>E06000007</t>
  </si>
  <si>
    <t>Warrington UA</t>
  </si>
  <si>
    <t>E07000026</t>
  </si>
  <si>
    <t>Allerdale</t>
  </si>
  <si>
    <t>E07000027</t>
  </si>
  <si>
    <t>Barrow-in-Furness</t>
  </si>
  <si>
    <t>E07000028</t>
  </si>
  <si>
    <t>Carlisle</t>
  </si>
  <si>
    <t>E07000029</t>
  </si>
  <si>
    <t>Copeland</t>
  </si>
  <si>
    <t>E07000030</t>
  </si>
  <si>
    <t>Eden</t>
  </si>
  <si>
    <t>E07000031</t>
  </si>
  <si>
    <t>South Lakeland</t>
  </si>
  <si>
    <t>E08000001</t>
  </si>
  <si>
    <t>Bolton</t>
  </si>
  <si>
    <t>E08000002</t>
  </si>
  <si>
    <t>Bury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</si>
  <si>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</si>
  <si>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</si>
  <si>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</si>
  <si>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</si>
  <si>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</si>
  <si>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</si>
  <si>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</si>
  <si>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</si>
  <si>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</si>
  <si>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</si>
  <si>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</si>
  <si>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</si>
  <si>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</si>
  <si>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</si>
  <si>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E08000010</t>
  </si>
  <si>
    <t>Wigan</t>
  </si>
  <si>
    <t>E07000117</t>
  </si>
  <si>
    <t>Burnley</t>
  </si>
  <si>
    <t>E07000118</t>
  </si>
  <si>
    <t>Chorley</t>
  </si>
  <si>
    <t>E07000119</t>
  </si>
  <si>
    <t>Fylde</t>
  </si>
  <si>
    <t>E07000120</t>
  </si>
  <si>
    <t>Hyndburn</t>
  </si>
  <si>
    <t>E07000121</t>
  </si>
  <si>
    <t>Lancaster</t>
  </si>
  <si>
    <t>E07000122</t>
  </si>
  <si>
    <t>Pendle</t>
  </si>
  <si>
    <t>E07000123</t>
  </si>
  <si>
    <t>Preston</t>
  </si>
  <si>
    <t>E07000124</t>
  </si>
  <si>
    <t>Ribble Valley</t>
  </si>
  <si>
    <t>E07000125</t>
  </si>
  <si>
    <t>Rossendale</t>
  </si>
  <si>
    <t>E07000126</t>
  </si>
  <si>
    <t>South Ribble</t>
  </si>
  <si>
    <t>E07000127</t>
  </si>
  <si>
    <t>West Lancashire</t>
  </si>
  <si>
    <t>E07000128</t>
  </si>
  <si>
    <t>Wyre</t>
  </si>
  <si>
    <t>E08000011</t>
  </si>
  <si>
    <t>Knowsley</t>
  </si>
  <si>
    <t>E08000012</t>
  </si>
  <si>
    <t>Liverpool</t>
  </si>
  <si>
    <t>E08000014</t>
  </si>
  <si>
    <t>Sefton</t>
  </si>
  <si>
    <t>E08000013</t>
  </si>
  <si>
    <t>St. Helens</t>
  </si>
  <si>
    <t>E08000015</t>
  </si>
  <si>
    <t>Wirral</t>
  </si>
  <si>
    <t>E06000011</t>
  </si>
  <si>
    <t>East Riding of Yorkshire UA</t>
  </si>
  <si>
    <t>E06000010</t>
  </si>
  <si>
    <t>Kingston upon Hull, City of UA</t>
  </si>
  <si>
    <t>E06000012</t>
  </si>
  <si>
    <t>North East Lincolnshire UA</t>
  </si>
  <si>
    <t>E06000013</t>
  </si>
  <si>
    <t>North Lincolnshire UA</t>
  </si>
  <si>
    <t>E06000014</t>
  </si>
  <si>
    <t>York UA</t>
  </si>
  <si>
    <t>E07000163</t>
  </si>
  <si>
    <t>Craven</t>
  </si>
  <si>
    <t>E07000164</t>
  </si>
  <si>
    <t>Hambleton</t>
  </si>
  <si>
    <t>E07000165</t>
  </si>
  <si>
    <t>Harrogate</t>
  </si>
  <si>
    <t>E07000166</t>
  </si>
  <si>
    <t>Richmondshire</t>
  </si>
  <si>
    <t>E07000167</t>
  </si>
  <si>
    <t>Ryedale</t>
  </si>
  <si>
    <t>E07000168</t>
  </si>
  <si>
    <t>Scarborough</t>
  </si>
  <si>
    <t>E07000169</t>
  </si>
  <si>
    <t>Selby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</si>
  <si>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</si>
  <si>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</si>
  <si>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</si>
  <si>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</si>
  <si>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</si>
  <si>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</si>
  <si>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</si>
  <si>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</si>
  <si>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</si>
  <si>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</si>
  <si>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</si>
  <si>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</si>
  <si>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</si>
  <si>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</si>
  <si>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</si>
  <si>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</si>
  <si>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E08000036</t>
  </si>
  <si>
    <t>Wakefield</t>
  </si>
  <si>
    <t>E06000015</t>
  </si>
  <si>
    <t>Derby UA</t>
  </si>
  <si>
    <t>E06000016</t>
  </si>
  <si>
    <t>Leicester UA</t>
  </si>
  <si>
    <t>E06000018</t>
  </si>
  <si>
    <t>Nottingham UA</t>
  </si>
  <si>
    <t>E06000017</t>
  </si>
  <si>
    <t>Rutland UA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</si>
  <si>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</si>
  <si>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</si>
  <si>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</si>
  <si>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</si>
  <si>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</si>
  <si>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</si>
  <si>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</si>
  <si>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Derbyshire Dales</t>
  </si>
  <si>
    <t>E07000036</t>
  </si>
  <si>
    <t>Erewash</t>
  </si>
  <si>
    <t>E07000037</t>
  </si>
  <si>
    <t>High Peak</t>
  </si>
  <si>
    <t>E07000038</t>
  </si>
  <si>
    <t>North East Derbyshire</t>
  </si>
  <si>
    <t>E07000039</t>
  </si>
  <si>
    <t>South Derbyshire</t>
  </si>
  <si>
    <t>E07000129</t>
  </si>
  <si>
    <t>Blaby</t>
  </si>
  <si>
    <t>E07000130</t>
  </si>
  <si>
    <t>Charnwood</t>
  </si>
  <si>
    <t>E07000131</t>
  </si>
  <si>
    <t>Harborough</t>
  </si>
  <si>
    <t>E07000132</t>
  </si>
  <si>
    <t>Hinckley and Bosworth</t>
  </si>
  <si>
    <t>E07000133</t>
  </si>
  <si>
    <t>Melton</t>
  </si>
  <si>
    <t>E07000134</t>
  </si>
  <si>
    <t>North West Leicestershire</t>
  </si>
  <si>
    <t>E07000135</t>
  </si>
  <si>
    <t>Oadby and Wigston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</si>
  <si>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</si>
  <si>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</si>
  <si>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</si>
  <si>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</si>
  <si>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</si>
  <si>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</si>
  <si>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</si>
  <si>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</si>
  <si>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</si>
  <si>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</si>
  <si>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</si>
  <si>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</si>
  <si>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</si>
  <si>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</si>
  <si>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E07000150</t>
  </si>
  <si>
    <t>Corby</t>
  </si>
  <si>
    <t>E07000151</t>
  </si>
  <si>
    <t>Daventry</t>
  </si>
  <si>
    <t>E07000152</t>
  </si>
  <si>
    <t>East Northamptonshire</t>
  </si>
  <si>
    <t>E07000153</t>
  </si>
  <si>
    <t>Kettering</t>
  </si>
  <si>
    <t>E07000154</t>
  </si>
  <si>
    <t>Northampton</t>
  </si>
  <si>
    <t>E07000155</t>
  </si>
  <si>
    <t>South Northamptonshire</t>
  </si>
  <si>
    <t>E07000156</t>
  </si>
  <si>
    <t>Wellingborough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</si>
  <si>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</si>
  <si>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</si>
  <si>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</si>
  <si>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</si>
  <si>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</si>
  <si>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</si>
  <si>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</si>
  <si>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</si>
  <si>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</si>
  <si>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</si>
  <si>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</si>
  <si>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Newark and Sherwood</t>
  </si>
  <si>
    <t>E07000176</t>
  </si>
  <si>
    <t>Rushcliffe</t>
  </si>
  <si>
    <t>E06000019</t>
  </si>
  <si>
    <t>Herefordshire, County of UA</t>
  </si>
  <si>
    <t>E06000051</t>
  </si>
  <si>
    <t>Shropshire UA</t>
  </si>
  <si>
    <t>E06000021</t>
  </si>
  <si>
    <t>Stoke-on-Trent UA</t>
  </si>
  <si>
    <t>E06000020</t>
  </si>
  <si>
    <t>Telford and Wrekin UA</t>
  </si>
  <si>
    <t>E07000192</t>
  </si>
  <si>
    <t>Cannock Chase</t>
  </si>
  <si>
    <t>E07000193</t>
  </si>
  <si>
    <t>East Staffordshire</t>
  </si>
  <si>
    <t>E07000194</t>
  </si>
  <si>
    <t>Lichfield</t>
  </si>
  <si>
    <t>E07000195</t>
  </si>
  <si>
    <t>Newcastle-under-Lyme</t>
  </si>
  <si>
    <t>E07000196</t>
  </si>
  <si>
    <t>South Staffordshire</t>
  </si>
  <si>
    <t>E07000197</t>
  </si>
  <si>
    <t>Stafford</t>
  </si>
  <si>
    <t>E07000198</t>
  </si>
  <si>
    <t>Staffordshire Moorlands</t>
  </si>
  <si>
    <t>E07000199</t>
  </si>
  <si>
    <t>Tamworth</t>
  </si>
  <si>
    <t>E07000218</t>
  </si>
  <si>
    <t>North Warwickshire</t>
  </si>
  <si>
    <t>E07000219</t>
  </si>
  <si>
    <t>Nuneaton and Bedworth</t>
  </si>
  <si>
    <t>E07000220</t>
  </si>
  <si>
    <t>Rugby</t>
  </si>
  <si>
    <t>E07000221</t>
  </si>
  <si>
    <t>Stratford-on-Avon</t>
  </si>
  <si>
    <t>E07000222</t>
  </si>
  <si>
    <t>Warwick</t>
  </si>
  <si>
    <t>E08000025</t>
  </si>
  <si>
    <t>Birmingham</t>
  </si>
  <si>
    <t>E08000026</t>
  </si>
  <si>
    <t>Coventry</t>
  </si>
  <si>
    <t>E08000027</t>
  </si>
  <si>
    <t>Dudley</t>
  </si>
  <si>
    <t>E08000028</t>
  </si>
  <si>
    <t>Sandwell</t>
  </si>
  <si>
    <t>E08000029</t>
  </si>
  <si>
    <t>Solihull</t>
  </si>
  <si>
    <t>E08000030</t>
  </si>
  <si>
    <t>Walsall</t>
  </si>
  <si>
    <t>E08000031</t>
  </si>
  <si>
    <t>Wolverhampton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</si>
  <si>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</si>
  <si>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</si>
  <si>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</si>
  <si>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</si>
  <si>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</si>
  <si>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</si>
  <si>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</si>
  <si>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</si>
  <si>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</si>
  <si>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</si>
  <si>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</si>
  <si>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</si>
  <si>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E06000055</t>
  </si>
  <si>
    <t>Bedford UA</t>
  </si>
  <si>
    <t>E06000056</t>
  </si>
  <si>
    <t>Central Bedfordshire UA</t>
  </si>
  <si>
    <t>E06000032</t>
  </si>
  <si>
    <t>Luton UA</t>
  </si>
  <si>
    <t>E06000031</t>
  </si>
  <si>
    <t>Peterborough UA</t>
  </si>
  <si>
    <t>E06000033</t>
  </si>
  <si>
    <t>Southend-on-Sea UA</t>
  </si>
  <si>
    <t>E06000034</t>
  </si>
  <si>
    <t>Thurrock UA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</si>
  <si>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</si>
  <si>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</si>
  <si>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</si>
  <si>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</si>
  <si>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</si>
  <si>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</si>
  <si>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</si>
  <si>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</si>
  <si>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</si>
  <si>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</si>
  <si>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E07000066</t>
  </si>
  <si>
    <t>Basildon</t>
  </si>
  <si>
    <t>E07000067</t>
  </si>
  <si>
    <t>Braintree</t>
  </si>
  <si>
    <t>E07000068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</si>
  <si>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</si>
  <si>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</si>
  <si>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</si>
  <si>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</si>
  <si>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</si>
  <si>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</si>
  <si>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</si>
  <si>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</si>
  <si>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</si>
  <si>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</si>
  <si>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</si>
  <si>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</si>
  <si>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</si>
  <si>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</si>
  <si>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</si>
  <si>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</si>
  <si>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</si>
  <si>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</si>
  <si>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</si>
  <si>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E07000095</t>
  </si>
  <si>
    <t>Broxbourne</t>
  </si>
  <si>
    <t>E07000096</t>
  </si>
  <si>
    <t>Dacorum</t>
  </si>
  <si>
    <t>E07000242</t>
  </si>
  <si>
    <t>East Hertfordshire</t>
  </si>
  <si>
    <t>E07000098</t>
  </si>
  <si>
    <t>Hertsmere</t>
  </si>
  <si>
    <t>E07000099</t>
  </si>
  <si>
    <t>North Hertfordshire</t>
  </si>
  <si>
    <t>E07000240</t>
  </si>
  <si>
    <t>St Albans</t>
  </si>
  <si>
    <t>E07000243</t>
  </si>
  <si>
    <t>Stevenage</t>
  </si>
  <si>
    <t>E07000102</t>
  </si>
  <si>
    <t>Three Rivers</t>
  </si>
  <si>
    <t>E07000103</t>
  </si>
  <si>
    <t>Watford</t>
  </si>
  <si>
    <t>E07000241</t>
  </si>
  <si>
    <t>Welwyn Hatfield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</si>
  <si>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</si>
  <si>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</si>
  <si>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</si>
  <si>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</si>
  <si>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</si>
  <si>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</si>
  <si>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</si>
  <si>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King’s Lynn and West Norfolk</t>
  </si>
  <si>
    <t>E07000147</t>
  </si>
  <si>
    <t>North Norfolk</t>
  </si>
  <si>
    <t>E07000148</t>
  </si>
  <si>
    <t>Norwich</t>
  </si>
  <si>
    <t>E07000149</t>
  </si>
  <si>
    <t>South Norfolk</t>
  </si>
  <si>
    <t>E07000200</t>
  </si>
  <si>
    <t>Babergh</t>
  </si>
  <si>
    <t>E07000201</t>
  </si>
  <si>
    <t>Forest Heath</t>
  </si>
  <si>
    <t>E07000202</t>
  </si>
  <si>
    <t>Ipswich</t>
  </si>
  <si>
    <t>E07000203</t>
  </si>
  <si>
    <t>Mid Suffolk</t>
  </si>
  <si>
    <t>E07000204</t>
  </si>
  <si>
    <t>St Edmundsbury</t>
  </si>
  <si>
    <t>E07000205</t>
  </si>
  <si>
    <t>Suffolk Coastal</t>
  </si>
  <si>
    <t>E07000206</t>
  </si>
  <si>
    <t>Waveney</t>
  </si>
  <si>
    <t>E09000007</t>
  </si>
  <si>
    <t>Camden</t>
  </si>
  <si>
    <t>E09000001</t>
  </si>
  <si>
    <t>City of London</t>
  </si>
  <si>
    <t>E09000012</t>
  </si>
  <si>
    <t>Hackney</t>
  </si>
  <si>
    <t>E09000013</t>
  </si>
  <si>
    <t>Hammersmith and Fulham</t>
  </si>
  <si>
    <t>E09000014</t>
  </si>
  <si>
    <t>Haringey</t>
  </si>
  <si>
    <t>E09000019</t>
  </si>
  <si>
    <t>Islington</t>
  </si>
  <si>
    <t>E09000020</t>
  </si>
  <si>
    <t>Kensington and Chelsea</t>
  </si>
  <si>
    <t>E09000022</t>
  </si>
  <si>
    <t>Lambeth</t>
  </si>
  <si>
    <t>E09000023</t>
  </si>
  <si>
    <t>Lewisham</t>
  </si>
  <si>
    <t>E09000025</t>
  </si>
  <si>
    <t>Newham</t>
  </si>
  <si>
    <t>E09000028</t>
  </si>
  <si>
    <t>Southwark</t>
  </si>
  <si>
    <t>E09000030</t>
  </si>
  <si>
    <t>Tower Hamlets</t>
  </si>
  <si>
    <t>E09000032</t>
  </si>
  <si>
    <t>Wandsworth</t>
  </si>
  <si>
    <t>E09000033</t>
  </si>
  <si>
    <t>Westminster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</si>
  <si>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</si>
  <si>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</si>
  <si>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</si>
  <si>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</si>
  <si>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</si>
  <si>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</si>
  <si>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</si>
  <si>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</si>
  <si>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</si>
  <si>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</si>
  <si>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</si>
  <si>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</si>
  <si>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</si>
  <si>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</si>
  <si>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</si>
  <si>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</si>
  <si>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</si>
  <si>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</si>
  <si>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</si>
  <si>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</si>
  <si>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</si>
  <si>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</si>
  <si>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</si>
  <si>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</si>
  <si>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</si>
  <si>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</si>
  <si>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E09000021</t>
  </si>
  <si>
    <t>Kingston upon Thames</t>
  </si>
  <si>
    <t>E09000024</t>
  </si>
  <si>
    <t>Merton</t>
  </si>
  <si>
    <t>E09000026</t>
  </si>
  <si>
    <t>Redbridge</t>
  </si>
  <si>
    <t>E09000027</t>
  </si>
  <si>
    <t>Richmond upon Thames</t>
  </si>
  <si>
    <t>E09000029</t>
  </si>
  <si>
    <t>Sutton</t>
  </si>
  <si>
    <t>E09000031</t>
  </si>
  <si>
    <t>Waltham Forest</t>
  </si>
  <si>
    <t>E06000036</t>
  </si>
  <si>
    <t>Bracknell Forest UA</t>
  </si>
  <si>
    <t>E06000043</t>
  </si>
  <si>
    <t>Brighton and Hove UA</t>
  </si>
  <si>
    <t>E06000046</t>
  </si>
  <si>
    <t>Isle of Wight UA</t>
  </si>
  <si>
    <t>E06000035</t>
  </si>
  <si>
    <t>Medway UA</t>
  </si>
  <si>
    <t>E06000042</t>
  </si>
  <si>
    <t>Milton Keynes UA</t>
  </si>
  <si>
    <t>E06000044</t>
  </si>
  <si>
    <t>Portsmouth UA</t>
  </si>
  <si>
    <t>E06000038</t>
  </si>
  <si>
    <t>Reading UA</t>
  </si>
  <si>
    <t>E06000039</t>
  </si>
  <si>
    <t>Slough UA</t>
  </si>
  <si>
    <t>E06000045</t>
  </si>
  <si>
    <t>Southampton UA</t>
  </si>
  <si>
    <t>E06000037</t>
  </si>
  <si>
    <t>West Berkshire UA</t>
  </si>
  <si>
    <t>E06000040</t>
  </si>
  <si>
    <t>Windsor and Maidenhead UA</t>
  </si>
  <si>
    <t>E06000041</t>
  </si>
  <si>
    <t>Wokingham UA</t>
  </si>
  <si>
    <t>E07000004</t>
  </si>
  <si>
    <t>Aylesbury Vale</t>
  </si>
  <si>
    <t>E07000005</t>
  </si>
  <si>
    <t>Chiltern</t>
  </si>
  <si>
    <t>E07000006</t>
  </si>
  <si>
    <t>South Bucks</t>
  </si>
  <si>
    <t>E07000007</t>
  </si>
  <si>
    <t>Wycombe</t>
  </si>
  <si>
    <t>E07000061</t>
  </si>
  <si>
    <t>Eastbourne</t>
  </si>
  <si>
    <t>E07000062</t>
  </si>
  <si>
    <t>Hastings</t>
  </si>
  <si>
    <t>E07000063</t>
  </si>
  <si>
    <t>Lewes</t>
  </si>
  <si>
    <t>E07000064</t>
  </si>
  <si>
    <t>Rother</t>
  </si>
  <si>
    <t>E07000065</t>
  </si>
  <si>
    <t>Wealden</t>
  </si>
  <si>
    <t>E07000084</t>
  </si>
  <si>
    <t>Basingstoke and Deane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</si>
  <si>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</si>
  <si>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</si>
  <si>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</si>
  <si>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</si>
  <si>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</si>
  <si>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</si>
  <si>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</si>
  <si>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</si>
  <si>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</si>
  <si>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</si>
  <si>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</si>
  <si>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</si>
  <si>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</si>
  <si>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New Forest</t>
  </si>
  <si>
    <t>E07000092</t>
  </si>
  <si>
    <t>Rushmoor</t>
  </si>
  <si>
    <t>E07000093</t>
  </si>
  <si>
    <t>Test Valley</t>
  </si>
  <si>
    <t>E07000094</t>
  </si>
  <si>
    <t>Winchester</t>
  </si>
  <si>
    <t>E07000105</t>
  </si>
  <si>
    <t>Ashford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</si>
  <si>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</si>
  <si>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</si>
  <si>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</si>
  <si>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</si>
  <si>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</si>
  <si>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</si>
  <si>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</si>
  <si>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</si>
  <si>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</si>
  <si>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</si>
  <si>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</si>
  <si>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Sevenoaks</t>
  </si>
  <si>
    <t>E07000112</t>
  </si>
  <si>
    <t>Shepway</t>
  </si>
  <si>
    <t>E07000113</t>
  </si>
  <si>
    <t>Swale</t>
  </si>
  <si>
    <t>E07000114</t>
  </si>
  <si>
    <t>Thanet</t>
  </si>
  <si>
    <t>E07000115</t>
  </si>
  <si>
    <t>Tonbridge and Malling</t>
  </si>
  <si>
    <t>E07000116</t>
  </si>
  <si>
    <t>Tunbridge Wells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</si>
  <si>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</si>
  <si>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</si>
  <si>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</si>
  <si>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</si>
  <si>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</si>
  <si>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</si>
  <si>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</si>
  <si>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</si>
  <si>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</si>
  <si>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</si>
  <si>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</si>
  <si>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</si>
  <si>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</si>
  <si>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</si>
  <si>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</si>
  <si>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</si>
  <si>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</si>
  <si>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</si>
  <si>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</si>
  <si>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</si>
  <si>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</si>
  <si>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</si>
  <si>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</si>
  <si>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</si>
  <si>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</si>
  <si>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</si>
  <si>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</si>
  <si>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</si>
  <si>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</si>
  <si>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</si>
  <si>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</si>
  <si>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</si>
  <si>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E07000223</t>
  </si>
  <si>
    <t>Adur</t>
  </si>
  <si>
    <t>E07000224</t>
  </si>
  <si>
    <t>Arun</t>
  </si>
  <si>
    <t>E07000225</t>
  </si>
  <si>
    <t>Chichester</t>
  </si>
  <si>
    <t>E07000226</t>
  </si>
  <si>
    <t>Crawley</t>
  </si>
  <si>
    <t>E07000227</t>
  </si>
  <si>
    <t>Horsham</t>
  </si>
  <si>
    <t>E07000228</t>
  </si>
  <si>
    <t>Mid Sussex</t>
  </si>
  <si>
    <t>E07000229</t>
  </si>
  <si>
    <t>Worthing</t>
  </si>
  <si>
    <t>E06000022</t>
  </si>
  <si>
    <t>Bath and North East Somerset UA</t>
  </si>
  <si>
    <t>E06000028</t>
  </si>
  <si>
    <t>Bournemouth UA</t>
  </si>
  <si>
    <t>E06000023</t>
  </si>
  <si>
    <t>Bristol, City of UA</t>
  </si>
  <si>
    <t>E06000052</t>
  </si>
  <si>
    <t>Cornwall UA</t>
  </si>
  <si>
    <t>E06000053</t>
  </si>
  <si>
    <t>Isles of Scilly UA</t>
  </si>
  <si>
    <t>E06000024</t>
  </si>
  <si>
    <t>North Somerset UA</t>
  </si>
  <si>
    <t>E06000026</t>
  </si>
  <si>
    <t>Plymouth UA</t>
  </si>
  <si>
    <t>E06000029</t>
  </si>
  <si>
    <t>Poole UA</t>
  </si>
  <si>
    <t>E06000025</t>
  </si>
  <si>
    <t>South Gloucestershire UA</t>
  </si>
  <si>
    <t>E06000030</t>
  </si>
  <si>
    <t>Swindon UA</t>
  </si>
  <si>
    <t>E06000027</t>
  </si>
  <si>
    <t>Torbay UA</t>
  </si>
  <si>
    <t>E06000054</t>
  </si>
  <si>
    <t>Wiltshire UA</t>
  </si>
  <si>
    <t>E07000040</t>
  </si>
  <si>
    <t>East Devon</t>
  </si>
  <si>
    <t>E07000041</t>
  </si>
  <si>
    <t>Exeter</t>
  </si>
  <si>
    <t>E07000042</t>
  </si>
  <si>
    <t>Mid Devon</t>
  </si>
  <si>
    <t>E07000043</t>
  </si>
  <si>
    <t>North Devon</t>
  </si>
  <si>
    <t>E07000044</t>
  </si>
  <si>
    <t>South Hams</t>
  </si>
  <si>
    <t>E07000045</t>
  </si>
  <si>
    <t>Teignbridge</t>
  </si>
  <si>
    <t>E07000046</t>
  </si>
  <si>
    <t>Torridge</t>
  </si>
  <si>
    <t>E07000047</t>
  </si>
  <si>
    <t>West Devon</t>
  </si>
  <si>
    <t>E07000048</t>
  </si>
  <si>
    <t>Christchurch</t>
  </si>
  <si>
    <t>E07000049</t>
  </si>
  <si>
    <t>East Dorset</t>
  </si>
  <si>
    <t>E07000050</t>
  </si>
  <si>
    <t>North Dorset</t>
  </si>
  <si>
    <t>E07000051</t>
  </si>
  <si>
    <t>Purbeck</t>
  </si>
  <si>
    <t>E07000052</t>
  </si>
  <si>
    <t>West Dorset</t>
  </si>
  <si>
    <t>E07000053</t>
  </si>
  <si>
    <t>Weymouth and Portland</t>
  </si>
  <si>
    <t>E07000078</t>
  </si>
  <si>
    <t>Cheltenham</t>
  </si>
  <si>
    <t>E07000079</t>
  </si>
  <si>
    <t>Cotswold</t>
  </si>
  <si>
    <t>E07000080</t>
  </si>
  <si>
    <t>Forest of Dean</t>
  </si>
  <si>
    <t>E07000081</t>
  </si>
  <si>
    <t>Gloucester</t>
  </si>
  <si>
    <t>E07000082</t>
  </si>
  <si>
    <t>Stroud</t>
  </si>
  <si>
    <t>E07000083</t>
  </si>
  <si>
    <t>Tewkesbury</t>
  </si>
  <si>
    <t>E07000187</t>
  </si>
  <si>
    <t>Mendip</t>
  </si>
  <si>
    <t>E07000188</t>
  </si>
  <si>
    <t>Sedgemoor</t>
  </si>
  <si>
    <t>E07000189</t>
  </si>
  <si>
    <t>South Somerset</t>
  </si>
  <si>
    <t>E07000190</t>
  </si>
  <si>
    <t>Taunton Deane</t>
  </si>
  <si>
    <t>E07000191</t>
  </si>
  <si>
    <t>West Somerset</t>
  </si>
  <si>
    <t>E0101</t>
  </si>
  <si>
    <t>E0102</t>
  </si>
  <si>
    <t>E0103</t>
  </si>
  <si>
    <t>E0104</t>
  </si>
  <si>
    <t>E0201</t>
  </si>
  <si>
    <t>E0202</t>
  </si>
  <si>
    <t>E0203</t>
  </si>
  <si>
    <t>E0301</t>
  </si>
  <si>
    <t>E0302</t>
  </si>
  <si>
    <t>E0303</t>
  </si>
  <si>
    <t>E0304</t>
  </si>
  <si>
    <t>E0305</t>
  </si>
  <si>
    <t>E0306</t>
  </si>
  <si>
    <t>E0401</t>
  </si>
  <si>
    <t>E0431</t>
  </si>
  <si>
    <t>E0432</t>
  </si>
  <si>
    <t>E0434</t>
  </si>
  <si>
    <t>E0435</t>
  </si>
  <si>
    <t>E0501</t>
  </si>
  <si>
    <t>E0531</t>
  </si>
  <si>
    <t>E0532</t>
  </si>
  <si>
    <t>E0533</t>
  </si>
  <si>
    <t>E0551</t>
  </si>
  <si>
    <t>E0536</t>
  </si>
  <si>
    <t>E0601</t>
  </si>
  <si>
    <t>E0602</t>
  </si>
  <si>
    <t>E0603</t>
  </si>
  <si>
    <t>E0604</t>
  </si>
  <si>
    <t>E0701</t>
  </si>
  <si>
    <t>E0702</t>
  </si>
  <si>
    <t>E0703</t>
  </si>
  <si>
    <t>E0704</t>
  </si>
  <si>
    <t>E0801</t>
  </si>
  <si>
    <t>E0931</t>
  </si>
  <si>
    <t>E0932</t>
  </si>
  <si>
    <t>E0933</t>
  </si>
  <si>
    <t>E0934</t>
  </si>
  <si>
    <t>E0935</t>
  </si>
  <si>
    <t>E0936</t>
  </si>
  <si>
    <t>E1001</t>
  </si>
  <si>
    <t>E1031</t>
  </si>
  <si>
    <t>E1032</t>
  </si>
  <si>
    <t>E1033</t>
  </si>
  <si>
    <t>E1035</t>
  </si>
  <si>
    <t>E1036</t>
  </si>
  <si>
    <t>E1037</t>
  </si>
  <si>
    <t>E1038</t>
  </si>
  <si>
    <t>E1039</t>
  </si>
  <si>
    <t>E1101</t>
  </si>
  <si>
    <t>E1102</t>
  </si>
  <si>
    <t>E1131</t>
  </si>
  <si>
    <t>E1132</t>
  </si>
  <si>
    <t>E1133</t>
  </si>
  <si>
    <t>E1134</t>
  </si>
  <si>
    <t>E1136</t>
  </si>
  <si>
    <t>E1137</t>
  </si>
  <si>
    <t>E1139</t>
  </si>
  <si>
    <t>E1140</t>
  </si>
  <si>
    <t>E1201</t>
  </si>
  <si>
    <t>E1202</t>
  </si>
  <si>
    <t>E1232</t>
  </si>
  <si>
    <t>E1233</t>
  </si>
  <si>
    <t>E1234</t>
  </si>
  <si>
    <t>E1236</t>
  </si>
  <si>
    <t>E1237</t>
  </si>
  <si>
    <t>E1238</t>
  </si>
  <si>
    <t>E1301</t>
  </si>
  <si>
    <t>E1302</t>
  </si>
  <si>
    <t>E1401</t>
  </si>
  <si>
    <t>E1432</t>
  </si>
  <si>
    <t>E1433</t>
  </si>
  <si>
    <t>E1435</t>
  </si>
  <si>
    <t>E1436</t>
  </si>
  <si>
    <t>E1437</t>
  </si>
  <si>
    <t>E1501</t>
  </si>
  <si>
    <t>E1502</t>
  </si>
  <si>
    <t>E1531</t>
  </si>
  <si>
    <t>E1532</t>
  </si>
  <si>
    <t>E1533</t>
  </si>
  <si>
    <t>E1534</t>
  </si>
  <si>
    <t>E1535</t>
  </si>
  <si>
    <t>E1536</t>
  </si>
  <si>
    <t>E1537</t>
  </si>
  <si>
    <t>E1538</t>
  </si>
  <si>
    <t>E1539</t>
  </si>
  <si>
    <t>E1540</t>
  </si>
  <si>
    <t>E1542</t>
  </si>
  <si>
    <t>E1544</t>
  </si>
  <si>
    <t>E1631</t>
  </si>
  <si>
    <t>E1632</t>
  </si>
  <si>
    <t>E1633</t>
  </si>
  <si>
    <t>E1634</t>
  </si>
  <si>
    <t>E1635</t>
  </si>
  <si>
    <t>E1636</t>
  </si>
  <si>
    <t>E1701</t>
  </si>
  <si>
    <t>E1702</t>
  </si>
  <si>
    <t>E1731</t>
  </si>
  <si>
    <t>E1732</t>
  </si>
  <si>
    <t>E1733</t>
  </si>
  <si>
    <t>E1734</t>
  </si>
  <si>
    <t>E1735</t>
  </si>
  <si>
    <t>E1736</t>
  </si>
  <si>
    <t>E1737</t>
  </si>
  <si>
    <t>E1738</t>
  </si>
  <si>
    <t>E1740</t>
  </si>
  <si>
    <t>E1742</t>
  </si>
  <si>
    <t>E1743</t>
  </si>
  <si>
    <t>E1801</t>
  </si>
  <si>
    <t>E1831</t>
  </si>
  <si>
    <t>E1835</t>
  </si>
  <si>
    <t>E1837</t>
  </si>
  <si>
    <t>E1838</t>
  </si>
  <si>
    <t>E1839</t>
  </si>
  <si>
    <t>E1851</t>
  </si>
  <si>
    <t>E1931</t>
  </si>
  <si>
    <t>E1932</t>
  </si>
  <si>
    <t>E1933</t>
  </si>
  <si>
    <t>E1934</t>
  </si>
  <si>
    <t>E1935</t>
  </si>
  <si>
    <t>E1936</t>
  </si>
  <si>
    <t>E1937</t>
  </si>
  <si>
    <t>E1938</t>
  </si>
  <si>
    <t>E1939</t>
  </si>
  <si>
    <t>E1940</t>
  </si>
  <si>
    <t>E2001</t>
  </si>
  <si>
    <t>E2002</t>
  </si>
  <si>
    <t>E2003</t>
  </si>
  <si>
    <t>E2004</t>
  </si>
  <si>
    <t>E2101</t>
  </si>
  <si>
    <t>E2201</t>
  </si>
  <si>
    <t>E2231</t>
  </si>
  <si>
    <t>E2232</t>
  </si>
  <si>
    <t>E2233</t>
  </si>
  <si>
    <t>E2234</t>
  </si>
  <si>
    <t>E2236</t>
  </si>
  <si>
    <t>E2237</t>
  </si>
  <si>
    <t>E2239</t>
  </si>
  <si>
    <t>E2240</t>
  </si>
  <si>
    <t>E2241</t>
  </si>
  <si>
    <t>E2242</t>
  </si>
  <si>
    <t>E2243</t>
  </si>
  <si>
    <t>E2244</t>
  </si>
  <si>
    <t>E2301</t>
  </si>
  <si>
    <t>E2302</t>
  </si>
  <si>
    <t>E2333</t>
  </si>
  <si>
    <t>E2334</t>
  </si>
  <si>
    <t>E2335</t>
  </si>
  <si>
    <t>E2336</t>
  </si>
  <si>
    <t>E2337</t>
  </si>
  <si>
    <t>E2338</t>
  </si>
  <si>
    <t>E2339</t>
  </si>
  <si>
    <t>E2340</t>
  </si>
  <si>
    <t>E2341</t>
  </si>
  <si>
    <t>E2342</t>
  </si>
  <si>
    <t>E2343</t>
  </si>
  <si>
    <t>E2344</t>
  </si>
  <si>
    <t>E2401</t>
  </si>
  <si>
    <t>E2402</t>
  </si>
  <si>
    <t>E2431</t>
  </si>
  <si>
    <t>E2432</t>
  </si>
  <si>
    <t>E2433</t>
  </si>
  <si>
    <t>E2434</t>
  </si>
  <si>
    <t>E2436</t>
  </si>
  <si>
    <t>E2437</t>
  </si>
  <si>
    <t>E2438</t>
  </si>
  <si>
    <t>E2531</t>
  </si>
  <si>
    <t>E2532</t>
  </si>
  <si>
    <t>E2533</t>
  </si>
  <si>
    <t>E2534</t>
  </si>
  <si>
    <t>E2535</t>
  </si>
  <si>
    <t>E2536</t>
  </si>
  <si>
    <t>E2537</t>
  </si>
  <si>
    <t>E2631</t>
  </si>
  <si>
    <t>E2632</t>
  </si>
  <si>
    <t>E2633</t>
  </si>
  <si>
    <t>E2634</t>
  </si>
  <si>
    <t>E2635</t>
  </si>
  <si>
    <t>E2636</t>
  </si>
  <si>
    <t>E2637</t>
  </si>
  <si>
    <t>E2701</t>
  </si>
  <si>
    <t>E2731</t>
  </si>
  <si>
    <t>E2732</t>
  </si>
  <si>
    <t>E2734</t>
  </si>
  <si>
    <t>E2736</t>
  </si>
  <si>
    <t>E2753</t>
  </si>
  <si>
    <t>E2755</t>
  </si>
  <si>
    <t>E2757</t>
  </si>
  <si>
    <t>E2831</t>
  </si>
  <si>
    <t>E2832</t>
  </si>
  <si>
    <t>E2833</t>
  </si>
  <si>
    <t>E2834</t>
  </si>
  <si>
    <t>E2835</t>
  </si>
  <si>
    <t>E2836</t>
  </si>
  <si>
    <t>E2837</t>
  </si>
  <si>
    <t>E2901</t>
  </si>
  <si>
    <t>E3001</t>
  </si>
  <si>
    <t>E3031</t>
  </si>
  <si>
    <t>E3032</t>
  </si>
  <si>
    <t>E3033</t>
  </si>
  <si>
    <t>E3034</t>
  </si>
  <si>
    <t>E3035</t>
  </si>
  <si>
    <t>E3036</t>
  </si>
  <si>
    <t>E3038</t>
  </si>
  <si>
    <t>E3131</t>
  </si>
  <si>
    <t>E3132</t>
  </si>
  <si>
    <t>E3133</t>
  </si>
  <si>
    <t>E3134</t>
  </si>
  <si>
    <t>E3135</t>
  </si>
  <si>
    <t>E3201</t>
  </si>
  <si>
    <t>E3202</t>
  </si>
  <si>
    <t>E3331</t>
  </si>
  <si>
    <t>E3332</t>
  </si>
  <si>
    <t>E3333</t>
  </si>
  <si>
    <t>E3334</t>
  </si>
  <si>
    <t>E3335</t>
  </si>
  <si>
    <t>E3401</t>
  </si>
  <si>
    <t>E3431</t>
  </si>
  <si>
    <t>E3432</t>
  </si>
  <si>
    <t>E3433</t>
  </si>
  <si>
    <t>E3434</t>
  </si>
  <si>
    <t>E3435</t>
  </si>
  <si>
    <t>E3436</t>
  </si>
  <si>
    <t>E3437</t>
  </si>
  <si>
    <t>E3439</t>
  </si>
  <si>
    <t>E3531</t>
  </si>
  <si>
    <t>E3532</t>
  </si>
  <si>
    <t>E3533</t>
  </si>
  <si>
    <t>E3534</t>
  </si>
  <si>
    <t>E3535</t>
  </si>
  <si>
    <t>E3536</t>
  </si>
  <si>
    <t>E3537</t>
  </si>
  <si>
    <t>E3631</t>
  </si>
  <si>
    <t>E3632</t>
  </si>
  <si>
    <t>E3633</t>
  </si>
  <si>
    <t>E3634</t>
  </si>
  <si>
    <t>E3635</t>
  </si>
  <si>
    <t>E3636</t>
  </si>
  <si>
    <t>E3637</t>
  </si>
  <si>
    <t>E3638</t>
  </si>
  <si>
    <t>E3639</t>
  </si>
  <si>
    <t>E3640</t>
  </si>
  <si>
    <t>E3641</t>
  </si>
  <si>
    <t>E3731</t>
  </si>
  <si>
    <t>E3732</t>
  </si>
  <si>
    <t>E3733</t>
  </si>
  <si>
    <t>E3734</t>
  </si>
  <si>
    <t>E3735</t>
  </si>
  <si>
    <t>E3831</t>
  </si>
  <si>
    <t>E3832</t>
  </si>
  <si>
    <t>E3833</t>
  </si>
  <si>
    <t>E3834</t>
  </si>
  <si>
    <t>E3835</t>
  </si>
  <si>
    <t>E3836</t>
  </si>
  <si>
    <t>E3837</t>
  </si>
  <si>
    <t>E3901</t>
  </si>
  <si>
    <t>E3902</t>
  </si>
  <si>
    <t>E4001</t>
  </si>
  <si>
    <t>E4201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</si>
  <si>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</si>
  <si>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</si>
  <si>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</si>
  <si>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</si>
  <si>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</si>
  <si>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</si>
  <si>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</si>
  <si>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</si>
  <si>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</si>
  <si>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E4301</t>
  </si>
  <si>
    <t>E4302</t>
  </si>
  <si>
    <t>E4303</t>
  </si>
  <si>
    <t>E4304</t>
  </si>
  <si>
    <t>E4305</t>
  </si>
  <si>
    <t>E4401</t>
  </si>
  <si>
    <t>E4402</t>
  </si>
  <si>
    <t>E4403</t>
  </si>
  <si>
    <t>E4404</t>
  </si>
  <si>
    <t>E4501</t>
  </si>
  <si>
    <t>E4502</t>
  </si>
  <si>
    <t>E4503</t>
  </si>
  <si>
    <t>E4504</t>
  </si>
  <si>
    <t>E4505</t>
  </si>
  <si>
    <t>E4601</t>
  </si>
  <si>
    <t>E4602</t>
  </si>
  <si>
    <t>E4603</t>
  </si>
  <si>
    <t>E4604</t>
  </si>
  <si>
    <t>E4605</t>
  </si>
  <si>
    <t>E4606</t>
  </si>
  <si>
    <t>E4607</t>
  </si>
  <si>
    <t>E4701</t>
  </si>
  <si>
    <t>E4702</t>
  </si>
  <si>
    <t>E4703</t>
  </si>
  <si>
    <t>E4704</t>
  </si>
  <si>
    <t>E4705</t>
  </si>
  <si>
    <t>E5010</t>
  </si>
  <si>
    <t>E5011</t>
  </si>
  <si>
    <t>E5012</t>
  </si>
  <si>
    <t>E5013</t>
  </si>
  <si>
    <t>E5014</t>
  </si>
  <si>
    <t>E5015</t>
  </si>
  <si>
    <t>E5016</t>
  </si>
  <si>
    <t>E5017</t>
  </si>
  <si>
    <t>E5018</t>
  </si>
  <si>
    <t>E5019</t>
  </si>
  <si>
    <t>E5020</t>
  </si>
  <si>
    <t>E5021</t>
  </si>
  <si>
    <t>E5022</t>
  </si>
  <si>
    <t>E5030</t>
  </si>
  <si>
    <t>E5031</t>
  </si>
  <si>
    <t>E5032</t>
  </si>
  <si>
    <t>E5033</t>
  </si>
  <si>
    <t>E5034</t>
  </si>
  <si>
    <t>E5035</t>
  </si>
  <si>
    <t>E5036</t>
  </si>
  <si>
    <t>E5037</t>
  </si>
  <si>
    <t>E5038</t>
  </si>
  <si>
    <t>E5039</t>
  </si>
  <si>
    <t>E5040</t>
  </si>
  <si>
    <t>E5041</t>
  </si>
  <si>
    <t>E5042</t>
  </si>
  <si>
    <t>E5043</t>
  </si>
  <si>
    <t>E5044</t>
  </si>
  <si>
    <t>E5045</t>
  </si>
  <si>
    <t>E5046</t>
  </si>
  <si>
    <t>E5047</t>
  </si>
  <si>
    <t>E5048</t>
  </si>
  <si>
    <t>E5049</t>
  </si>
  <si>
    <t>T</t>
  </si>
  <si>
    <t>W</t>
  </si>
  <si>
    <t>Number of Exempt Annexes (CTB form October 2014)</t>
  </si>
  <si>
    <t>Estimated Number of dwellings that received a Family Annexe discount (CTB October 2014)</t>
  </si>
  <si>
    <r>
      <rPr>
        <b/>
        <sz val="10"/>
        <rFont val="Arial"/>
        <family val="2"/>
      </rPr>
      <t>Number of exempt annexes</t>
    </r>
    <r>
      <rPr>
        <sz val="10"/>
        <rFont val="Arial"/>
        <family val="2"/>
      </rPr>
      <t xml:space="preserve">  - is the number of dwellings in Class T and W exemptions on the 2014 CTB form</t>
    </r>
  </si>
  <si>
    <r>
      <rPr>
        <b/>
        <sz val="10"/>
        <rFont val="Arial"/>
        <family val="2"/>
      </rPr>
      <t xml:space="preserve">Estimated number of Annexes receiving family annexe discount </t>
    </r>
    <r>
      <rPr>
        <sz val="10"/>
        <rFont val="Arial"/>
        <family val="2"/>
      </rPr>
      <t>= estimated by multiplying the tax base impact of the discount by 2. Everyone receiving the discount would otherwise paid 100% council tax. This is likely to be an underestimate of the number benefitting</t>
    </r>
  </si>
  <si>
    <t>Total annexes getting support</t>
  </si>
  <si>
    <r>
      <rPr>
        <b/>
        <sz val="10"/>
        <rFont val="Arial"/>
        <family val="2"/>
      </rPr>
      <t>Total annexes getting support</t>
    </r>
    <r>
      <rPr>
        <sz val="10"/>
        <rFont val="Arial"/>
        <family val="2"/>
      </rPr>
      <t xml:space="preserve"> = Sum of Class T, W and number of dwellings that received a Famliy Annexe discount</t>
    </r>
  </si>
  <si>
    <t>Estimated Number of dwellings that received a Family Annexe discount (CTB October 2014)*</t>
  </si>
  <si>
    <t>10 Local Authorities with the largest number of Annexes receiving a reduced council tax bill</t>
  </si>
  <si>
    <t>Source: Council Tax Base Statistics 2014</t>
  </si>
  <si>
    <t>* Estimated numberf of dwellings receiving a Family Annexe discount has been calculated by multiplying the tax base impact of the discount by 2</t>
  </si>
  <si>
    <t xml:space="preserve">Number of Annexes receiving a reduced Council Tax Bill in 2014-15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</si>
</sst>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9" x14ac:knownFonts="1">
    <font>
      <sz val="12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2" borderId="1" applyFont="0" applyFill="0" applyAlignment="0"/>
    <xf numFmtId="0" fontId="2" fillId="2" borderId="0"/>
  </cellStyleXfs>
  <cellXfs count="72">
    <xf numFmtId="0" fontId="0" fillId="0" borderId="0" xfId="0"/>
    <xf numFmtId="0" fontId="2" fillId="2" borderId="0" xfId="3"/>
    <xf numFmtId="0" fontId="3" fillId="0" borderId="5" xfId="3" applyNumberFormat="1" applyFont="1" applyFill="1" applyBorder="1"/>
    <xf numFmtId="0" fontId="3" fillId="2" borderId="0" xfId="3" applyFont="1"/>
    <xf numFmtId="0" fontId="2" fillId="2" borderId="5" xfId="2" applyFont="1" applyBorder="1"/>
    <xf numFmtId="164" fontId="2" fillId="2" borderId="5" xfId="2" applyNumberFormat="1" applyFont="1" applyBorder="1"/>
    <xf numFmtId="0" fontId="3" fillId="2" borderId="5" xfId="2" applyFont="1" applyBorder="1"/>
    <xf numFmtId="164" fontId="3" fillId="2" borderId="5" xfId="2" applyNumberFormat="1" applyFont="1" applyBorder="1"/>
    <xf numFmtId="0" fontId="3" fillId="2" borderId="5" xfId="2" applyFont="1" applyBorder="1" applyAlignment="1">
      <alignment horizontal="left" indent="1"/>
    </xf>
    <xf numFmtId="0" fontId="5" fillId="2" borderId="0" xfId="3" applyFont="1"/>
    <xf numFmtId="0" fontId="3" fillId="2" borderId="0" xfId="3" applyFont="1" applyBorder="1"/>
    <xf numFmtId="0" fontId="2" fillId="2" borderId="0" xfId="3" applyBorder="1"/>
    <xf numFmtId="0" fontId="3" fillId="2" borderId="8" xfId="2" applyFont="1" applyBorder="1"/>
    <xf numFmtId="164" fontId="3" fillId="2" borderId="8" xfId="2" applyNumberFormat="1" applyFont="1" applyBorder="1"/>
    <xf numFmtId="0" fontId="2" fillId="2" borderId="0" xfId="3" applyAlignment="1">
      <alignment horizontal="left"/>
    </xf>
    <xf numFmtId="0" fontId="3" fillId="0" borderId="5" xfId="3" applyNumberFormat="1" applyFont="1" applyFill="1" applyBorder="1" applyAlignment="1">
      <alignment horizontal="left"/>
    </xf>
    <xf numFmtId="0" fontId="3" fillId="2" borderId="8" xfId="2" applyFont="1" applyBorder="1" applyAlignment="1">
      <alignment horizontal="left"/>
    </xf>
    <xf numFmtId="0" fontId="3" fillId="2" borderId="6" xfId="3" applyFont="1" applyBorder="1" applyAlignment="1">
      <alignment horizontal="center"/>
    </xf>
    <xf numFmtId="0" fontId="3" fillId="2" borderId="7" xfId="3" applyFont="1" applyBorder="1" applyAlignment="1">
      <alignment horizontal="center"/>
    </xf>
    <xf numFmtId="0" fontId="2" fillId="2" borderId="11" xfId="3" applyBorder="1" applyAlignment="1">
      <alignment wrapText="1"/>
    </xf>
    <xf numFmtId="0" fontId="3" fillId="2" borderId="7" xfId="3" applyFont="1" applyBorder="1"/>
    <xf numFmtId="0" fontId="2" fillId="2" borderId="0" xfId="3" applyFont="1"/>
    <xf numFmtId="0" fontId="2" fillId="2" borderId="0" xfId="3" applyBorder="1" applyAlignment="1">
      <alignment horizontal="left"/>
    </xf>
    <xf numFmtId="0" fontId="2" fillId="2" borderId="6" xfId="3" applyBorder="1" applyAlignment="1">
      <alignment horizontal="center" wrapText="1"/>
    </xf>
    <xf numFmtId="0" fontId="2" fillId="2" borderId="7" xfId="3" applyBorder="1" applyAlignment="1">
      <alignment horizontal="center" wrapText="1"/>
    </xf>
    <xf numFmtId="0" fontId="0" fillId="0" borderId="12" xfId="0" applyBorder="1"/>
    <xf numFmtId="1" fontId="0" fillId="0" borderId="14" xfId="0" applyNumberFormat="1" applyBorder="1"/>
    <xf numFmtId="0" fontId="0" fillId="0" borderId="10" xfId="0" applyBorder="1"/>
    <xf numFmtId="1" fontId="0" fillId="0" borderId="9" xfId="0" applyNumberFormat="1" applyBorder="1"/>
    <xf numFmtId="0" fontId="0" fillId="0" borderId="2" xfId="0" applyBorder="1"/>
    <xf numFmtId="1" fontId="0" fillId="0" borderId="4" xfId="0" applyNumberFormat="1" applyBorder="1"/>
    <xf numFmtId="0" fontId="3" fillId="0" borderId="6" xfId="3" applyNumberFormat="1" applyFont="1" applyFill="1" applyBorder="1" applyAlignment="1">
      <alignment horizontal="left"/>
    </xf>
    <xf numFmtId="0" fontId="3" fillId="2" borderId="2" xfId="2" applyFont="1" applyBorder="1" applyAlignment="1">
      <alignment horizontal="left"/>
    </xf>
    <xf numFmtId="0" fontId="3" fillId="0" borderId="14" xfId="3" applyNumberFormat="1" applyFont="1" applyFill="1" applyBorder="1" applyAlignment="1">
      <alignment horizontal="left" wrapText="1"/>
    </xf>
    <xf numFmtId="1" fontId="0" fillId="0" borderId="12" xfId="0" applyNumberFormat="1" applyBorder="1"/>
    <xf numFmtId="1" fontId="0" fillId="0" borderId="10" xfId="0" applyNumberFormat="1" applyBorder="1"/>
    <xf numFmtId="1" fontId="0" fillId="0" borderId="2" xfId="0" applyNumberFormat="1" applyBorder="1"/>
    <xf numFmtId="0" fontId="3" fillId="2" borderId="5" xfId="3" applyFont="1" applyBorder="1"/>
    <xf numFmtId="1" fontId="0" fillId="0" borderId="11" xfId="0" applyNumberFormat="1" applyBorder="1"/>
    <xf numFmtId="1" fontId="0" fillId="0" borderId="15" xfId="0" applyNumberFormat="1" applyBorder="1"/>
    <xf numFmtId="1" fontId="0" fillId="0" borderId="8" xfId="0" applyNumberFormat="1" applyBorder="1"/>
    <xf numFmtId="0" fontId="6" fillId="0" borderId="0" xfId="0" applyFont="1"/>
    <xf numFmtId="0" fontId="7" fillId="0" borderId="0" xfId="0" applyFont="1" applyFill="1" applyBorder="1" applyAlignment="1">
      <alignment horizontal="left" wrapText="1"/>
    </xf>
    <xf numFmtId="0" fontId="7" fillId="0" borderId="12" xfId="0" applyFont="1" applyFill="1" applyBorder="1"/>
    <xf numFmtId="0" fontId="0" fillId="0" borderId="13" xfId="0" applyBorder="1"/>
    <xf numFmtId="0" fontId="0" fillId="0" borderId="14" xfId="0" applyBorder="1"/>
    <xf numFmtId="0" fontId="7" fillId="0" borderId="10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3" fillId="2" borderId="15" xfId="2" applyFont="1" applyBorder="1" applyAlignment="1">
      <alignment horizontal="left" indent="2"/>
    </xf>
    <xf numFmtId="0" fontId="2" fillId="2" borderId="11" xfId="2" applyFont="1" applyBorder="1" applyAlignment="1"/>
    <xf numFmtId="0" fontId="2" fillId="2" borderId="15" xfId="2" applyFont="1" applyBorder="1" applyAlignment="1"/>
    <xf numFmtId="0" fontId="5" fillId="2" borderId="15" xfId="2" applyFont="1" applyBorder="1" applyAlignment="1"/>
    <xf numFmtId="0" fontId="2" fillId="2" borderId="8" xfId="2" applyFont="1" applyBorder="1" applyAlignment="1"/>
    <xf numFmtId="0" fontId="8" fillId="2" borderId="0" xfId="3" applyFont="1" applyAlignment="1">
      <alignment horizontal="left"/>
    </xf>
    <xf numFmtId="3" fontId="3" fillId="2" borderId="6" xfId="3" applyNumberFormat="1" applyFont="1" applyBorder="1"/>
    <xf numFmtId="3" fontId="3" fillId="2" borderId="7" xfId="3" applyNumberFormat="1" applyFont="1" applyBorder="1"/>
    <xf numFmtId="3" fontId="3" fillId="2" borderId="5" xfId="3" applyNumberFormat="1" applyFont="1" applyBorder="1"/>
    <xf numFmtId="3" fontId="3" fillId="2" borderId="10" xfId="3" applyNumberFormat="1" applyFont="1" applyBorder="1"/>
    <xf numFmtId="3" fontId="3" fillId="2" borderId="9" xfId="3" applyNumberFormat="1" applyFont="1" applyBorder="1"/>
    <xf numFmtId="3" fontId="3" fillId="2" borderId="15" xfId="3" applyNumberFormat="1" applyFont="1" applyBorder="1"/>
    <xf numFmtId="3" fontId="2" fillId="2" borderId="12" xfId="3" applyNumberFormat="1" applyBorder="1"/>
    <xf numFmtId="3" fontId="2" fillId="2" borderId="14" xfId="3" applyNumberFormat="1" applyBorder="1"/>
    <xf numFmtId="3" fontId="2" fillId="2" borderId="11" xfId="3" applyNumberFormat="1" applyBorder="1"/>
    <xf numFmtId="3" fontId="2" fillId="2" borderId="10" xfId="3" applyNumberFormat="1" applyBorder="1"/>
    <xf numFmtId="3" fontId="2" fillId="2" borderId="9" xfId="3" applyNumberFormat="1" applyBorder="1"/>
    <xf numFmtId="3" fontId="2" fillId="2" borderId="15" xfId="3" applyNumberFormat="1" applyBorder="1"/>
    <xf numFmtId="3" fontId="2" fillId="2" borderId="2" xfId="3" applyNumberFormat="1" applyBorder="1"/>
    <xf numFmtId="3" fontId="2" fillId="2" borderId="4" xfId="3" applyNumberFormat="1" applyBorder="1"/>
    <xf numFmtId="3" fontId="2" fillId="2" borderId="8" xfId="3" applyNumberFormat="1" applyBorder="1"/>
  </cellXfs>
  <cellStyles count="4">
    <cellStyle name="CellNormal" xfId="2"/>
    <cellStyle name="Normal" xfId="0" builtinId="0"/>
    <cellStyle name="Normal 2" xfId="1"/>
    <cellStyle name="Normal_CT Property Attributes V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gov.uk/government/uploads/system/uploads/attachment_data/file/380178/CTB_Form_October_2014-_drop_dow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50227%20Final%20Family%20Annexe%20Discount%20grant%20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 Form"/>
      <sheetName val="CTB Supplementary Form"/>
      <sheetName val="Data"/>
      <sheetName val="Sheet2"/>
      <sheetName val="Title"/>
      <sheetName val="CT Support"/>
      <sheetName val="Flex Empty"/>
    </sheetNames>
    <sheetDataSet>
      <sheetData sheetId="0"/>
      <sheetData sheetId="1"/>
      <sheetData sheetId="2">
        <row r="355">
          <cell r="A355" t="str">
            <v>E3831</v>
          </cell>
          <cell r="B355" t="str">
            <v>SD</v>
          </cell>
          <cell r="C355" t="str">
            <v>SE</v>
          </cell>
          <cell r="D355" t="str">
            <v>Adur</v>
          </cell>
          <cell r="E355">
            <v>0</v>
          </cell>
          <cell r="F355">
            <v>6</v>
          </cell>
          <cell r="G355">
            <v>0</v>
          </cell>
          <cell r="H355">
            <v>2</v>
          </cell>
          <cell r="I355">
            <v>49</v>
          </cell>
          <cell r="J355">
            <v>110</v>
          </cell>
          <cell r="K355">
            <v>1</v>
          </cell>
          <cell r="L355">
            <v>2</v>
          </cell>
          <cell r="M355">
            <v>4</v>
          </cell>
          <cell r="N355">
            <v>3</v>
          </cell>
          <cell r="O355">
            <v>0</v>
          </cell>
          <cell r="P355">
            <v>3</v>
          </cell>
          <cell r="Q355">
            <v>0</v>
          </cell>
          <cell r="R355">
            <v>22</v>
          </cell>
          <cell r="S355">
            <v>0</v>
          </cell>
          <cell r="T355">
            <v>0</v>
          </cell>
          <cell r="U355">
            <v>1</v>
          </cell>
          <cell r="V355">
            <v>2</v>
          </cell>
          <cell r="W355">
            <v>5</v>
          </cell>
          <cell r="X355">
            <v>4</v>
          </cell>
          <cell r="Y355">
            <v>46</v>
          </cell>
          <cell r="Z355">
            <v>0</v>
          </cell>
          <cell r="AA355">
            <v>15</v>
          </cell>
        </row>
        <row r="356">
          <cell r="A356" t="str">
            <v>E0931</v>
          </cell>
          <cell r="B356" t="str">
            <v>SD</v>
          </cell>
          <cell r="C356" t="str">
            <v>NW</v>
          </cell>
          <cell r="D356" t="str">
            <v>Allerdale</v>
          </cell>
          <cell r="E356">
            <v>0</v>
          </cell>
          <cell r="F356">
            <v>115</v>
          </cell>
          <cell r="G356">
            <v>0</v>
          </cell>
          <cell r="H356">
            <v>5</v>
          </cell>
          <cell r="I356">
            <v>113</v>
          </cell>
          <cell r="J356">
            <v>182</v>
          </cell>
          <cell r="K356">
            <v>19</v>
          </cell>
          <cell r="L356">
            <v>5</v>
          </cell>
          <cell r="M356">
            <v>6</v>
          </cell>
          <cell r="N356">
            <v>2</v>
          </cell>
          <cell r="O356">
            <v>1</v>
          </cell>
          <cell r="P356">
            <v>18</v>
          </cell>
          <cell r="Q356">
            <v>1</v>
          </cell>
          <cell r="R356">
            <v>32</v>
          </cell>
          <cell r="S356">
            <v>0</v>
          </cell>
          <cell r="T356">
            <v>0</v>
          </cell>
          <cell r="U356">
            <v>1</v>
          </cell>
          <cell r="V356">
            <v>26</v>
          </cell>
          <cell r="W356">
            <v>3</v>
          </cell>
          <cell r="X356">
            <v>4</v>
          </cell>
          <cell r="Y356">
            <v>165</v>
          </cell>
          <cell r="Z356">
            <v>0</v>
          </cell>
          <cell r="AA356">
            <v>13</v>
          </cell>
        </row>
        <row r="357">
          <cell r="A357" t="str">
            <v>E1031</v>
          </cell>
          <cell r="B357" t="str">
            <v>SD</v>
          </cell>
          <cell r="C357" t="str">
            <v>EM</v>
          </cell>
          <cell r="D357" t="str">
            <v>Amber Valley</v>
          </cell>
          <cell r="E357">
            <v>0</v>
          </cell>
          <cell r="F357">
            <v>74</v>
          </cell>
          <cell r="G357">
            <v>0</v>
          </cell>
          <cell r="H357">
            <v>5</v>
          </cell>
          <cell r="I357">
            <v>98</v>
          </cell>
          <cell r="J357">
            <v>212</v>
          </cell>
          <cell r="K357">
            <v>4</v>
          </cell>
          <cell r="L357">
            <v>5</v>
          </cell>
          <cell r="M357">
            <v>6</v>
          </cell>
          <cell r="N357">
            <v>1</v>
          </cell>
          <cell r="O357">
            <v>0</v>
          </cell>
          <cell r="P357">
            <v>12</v>
          </cell>
          <cell r="Q357">
            <v>0</v>
          </cell>
          <cell r="R357">
            <v>41</v>
          </cell>
          <cell r="S357">
            <v>1</v>
          </cell>
          <cell r="T357">
            <v>0</v>
          </cell>
          <cell r="U357">
            <v>12</v>
          </cell>
          <cell r="V357">
            <v>11</v>
          </cell>
          <cell r="W357">
            <v>7</v>
          </cell>
          <cell r="X357">
            <v>16</v>
          </cell>
          <cell r="Y357">
            <v>133</v>
          </cell>
          <cell r="Z357">
            <v>0</v>
          </cell>
          <cell r="AA357">
            <v>27</v>
          </cell>
        </row>
        <row r="358">
          <cell r="A358" t="str">
            <v>E3832</v>
          </cell>
          <cell r="B358" t="str">
            <v>SD</v>
          </cell>
          <cell r="C358" t="str">
            <v>SE</v>
          </cell>
          <cell r="D358" t="str">
            <v>Arun</v>
          </cell>
          <cell r="E358">
            <v>0</v>
          </cell>
          <cell r="F358">
            <v>33</v>
          </cell>
          <cell r="G358">
            <v>0</v>
          </cell>
          <cell r="H358">
            <v>3</v>
          </cell>
          <cell r="I358">
            <v>165</v>
          </cell>
          <cell r="J358">
            <v>298</v>
          </cell>
          <cell r="K358">
            <v>2</v>
          </cell>
          <cell r="L358">
            <v>2</v>
          </cell>
          <cell r="M358">
            <v>13</v>
          </cell>
          <cell r="N358">
            <v>4</v>
          </cell>
          <cell r="O358">
            <v>0</v>
          </cell>
          <cell r="P358">
            <v>10</v>
          </cell>
          <cell r="Q358">
            <v>28</v>
          </cell>
          <cell r="R358">
            <v>100</v>
          </cell>
          <cell r="S358">
            <v>0</v>
          </cell>
          <cell r="T358">
            <v>0</v>
          </cell>
          <cell r="U358">
            <v>1</v>
          </cell>
          <cell r="V358">
            <v>14</v>
          </cell>
          <cell r="W358">
            <v>11</v>
          </cell>
          <cell r="X358">
            <v>11</v>
          </cell>
          <cell r="Y358">
            <v>166</v>
          </cell>
          <cell r="Z358">
            <v>0</v>
          </cell>
          <cell r="AA358">
            <v>47</v>
          </cell>
        </row>
        <row r="359">
          <cell r="A359" t="str">
            <v>E3031</v>
          </cell>
          <cell r="B359" t="str">
            <v>SD</v>
          </cell>
          <cell r="C359" t="str">
            <v>EM</v>
          </cell>
          <cell r="D359" t="str">
            <v>Ashfield</v>
          </cell>
          <cell r="E359">
            <v>0</v>
          </cell>
          <cell r="F359">
            <v>0</v>
          </cell>
          <cell r="G359">
            <v>0</v>
          </cell>
          <cell r="H359">
            <v>5</v>
          </cell>
          <cell r="I359">
            <v>54</v>
          </cell>
          <cell r="J359">
            <v>185</v>
          </cell>
          <cell r="K359">
            <v>2</v>
          </cell>
          <cell r="L359">
            <v>1</v>
          </cell>
          <cell r="M359">
            <v>19</v>
          </cell>
          <cell r="N359">
            <v>2</v>
          </cell>
          <cell r="O359">
            <v>0</v>
          </cell>
          <cell r="P359">
            <v>14</v>
          </cell>
          <cell r="Q359">
            <v>0</v>
          </cell>
          <cell r="R359">
            <v>60</v>
          </cell>
          <cell r="S359">
            <v>60</v>
          </cell>
          <cell r="T359">
            <v>0</v>
          </cell>
          <cell r="U359">
            <v>8</v>
          </cell>
          <cell r="V359">
            <v>5</v>
          </cell>
          <cell r="W359">
            <v>7</v>
          </cell>
          <cell r="X359">
            <v>3</v>
          </cell>
          <cell r="Y359">
            <v>79</v>
          </cell>
          <cell r="Z359">
            <v>0</v>
          </cell>
          <cell r="AA359">
            <v>7</v>
          </cell>
        </row>
        <row r="360">
          <cell r="A360" t="str">
            <v>E2231</v>
          </cell>
          <cell r="B360" t="str">
            <v>SD</v>
          </cell>
          <cell r="C360" t="str">
            <v>SE</v>
          </cell>
          <cell r="D360" t="str">
            <v>Ashford</v>
          </cell>
          <cell r="E360">
            <v>0</v>
          </cell>
          <cell r="F360">
            <v>7</v>
          </cell>
          <cell r="G360">
            <v>0</v>
          </cell>
          <cell r="H360">
            <v>5</v>
          </cell>
          <cell r="I360">
            <v>58</v>
          </cell>
          <cell r="J360">
            <v>144</v>
          </cell>
          <cell r="K360">
            <v>1</v>
          </cell>
          <cell r="L360">
            <v>1</v>
          </cell>
          <cell r="M360">
            <v>3</v>
          </cell>
          <cell r="N360">
            <v>1</v>
          </cell>
          <cell r="O360">
            <v>0</v>
          </cell>
          <cell r="P360">
            <v>8</v>
          </cell>
          <cell r="Q360">
            <v>17</v>
          </cell>
          <cell r="R360">
            <v>69</v>
          </cell>
          <cell r="S360">
            <v>78</v>
          </cell>
          <cell r="T360">
            <v>1</v>
          </cell>
          <cell r="U360">
            <v>1</v>
          </cell>
          <cell r="V360">
            <v>18</v>
          </cell>
          <cell r="W360">
            <v>11</v>
          </cell>
          <cell r="X360">
            <v>49</v>
          </cell>
          <cell r="Y360">
            <v>54</v>
          </cell>
          <cell r="Z360">
            <v>0</v>
          </cell>
          <cell r="AA360">
            <v>60</v>
          </cell>
        </row>
        <row r="361">
          <cell r="A361" t="str">
            <v>E0431</v>
          </cell>
          <cell r="B361" t="str">
            <v>SD</v>
          </cell>
          <cell r="C361" t="str">
            <v>SE</v>
          </cell>
          <cell r="D361" t="str">
            <v>Aylesbury Vale</v>
          </cell>
          <cell r="E361">
            <v>0</v>
          </cell>
          <cell r="F361">
            <v>63</v>
          </cell>
          <cell r="G361">
            <v>0</v>
          </cell>
          <cell r="H361">
            <v>8</v>
          </cell>
          <cell r="I361">
            <v>52</v>
          </cell>
          <cell r="J361">
            <v>226</v>
          </cell>
          <cell r="K361">
            <v>35</v>
          </cell>
          <cell r="L361">
            <v>4</v>
          </cell>
          <cell r="M361">
            <v>6</v>
          </cell>
          <cell r="N361">
            <v>2</v>
          </cell>
          <cell r="O361">
            <v>0</v>
          </cell>
          <cell r="P361">
            <v>10</v>
          </cell>
          <cell r="Q361">
            <v>59</v>
          </cell>
          <cell r="R361">
            <v>254</v>
          </cell>
          <cell r="S361">
            <v>393</v>
          </cell>
          <cell r="T361">
            <v>31</v>
          </cell>
          <cell r="U361">
            <v>7</v>
          </cell>
          <cell r="V361">
            <v>22</v>
          </cell>
          <cell r="W361">
            <v>7</v>
          </cell>
          <cell r="X361">
            <v>56</v>
          </cell>
          <cell r="Y361">
            <v>205</v>
          </cell>
          <cell r="Z361">
            <v>6</v>
          </cell>
          <cell r="AA361">
            <v>41</v>
          </cell>
        </row>
        <row r="362">
          <cell r="A362" t="str">
            <v>E3531</v>
          </cell>
          <cell r="B362" t="str">
            <v>SD</v>
          </cell>
          <cell r="C362" t="str">
            <v>E</v>
          </cell>
          <cell r="D362" t="str">
            <v>Babergh</v>
          </cell>
          <cell r="E362">
            <v>0</v>
          </cell>
          <cell r="F362">
            <v>12</v>
          </cell>
          <cell r="G362">
            <v>0</v>
          </cell>
          <cell r="H362">
            <v>3</v>
          </cell>
          <cell r="I362">
            <v>46</v>
          </cell>
          <cell r="J362">
            <v>124</v>
          </cell>
          <cell r="K362">
            <v>0</v>
          </cell>
          <cell r="L362">
            <v>3</v>
          </cell>
          <cell r="M362">
            <v>4</v>
          </cell>
          <cell r="N362">
            <v>0</v>
          </cell>
          <cell r="O362">
            <v>0</v>
          </cell>
          <cell r="P362">
            <v>3</v>
          </cell>
          <cell r="Q362">
            <v>0</v>
          </cell>
          <cell r="R362">
            <v>18</v>
          </cell>
          <cell r="S362">
            <v>250</v>
          </cell>
          <cell r="T362">
            <v>3</v>
          </cell>
          <cell r="U362">
            <v>0</v>
          </cell>
          <cell r="V362">
            <v>3</v>
          </cell>
          <cell r="W362">
            <v>5</v>
          </cell>
          <cell r="X362">
            <v>21</v>
          </cell>
          <cell r="Y362">
            <v>76</v>
          </cell>
          <cell r="Z362">
            <v>0</v>
          </cell>
          <cell r="AA362">
            <v>43</v>
          </cell>
        </row>
        <row r="363">
          <cell r="A363" t="str">
            <v>E5030</v>
          </cell>
          <cell r="B363" t="str">
            <v>OLB</v>
          </cell>
          <cell r="C363" t="str">
            <v>L</v>
          </cell>
          <cell r="D363" t="str">
            <v>Barking &amp; Dagenham</v>
          </cell>
          <cell r="E363">
            <v>0</v>
          </cell>
          <cell r="F363">
            <v>17</v>
          </cell>
          <cell r="G363">
            <v>0</v>
          </cell>
          <cell r="H363">
            <v>8</v>
          </cell>
          <cell r="I363">
            <v>44</v>
          </cell>
          <cell r="J363">
            <v>230</v>
          </cell>
          <cell r="K363">
            <v>336</v>
          </cell>
          <cell r="L363">
            <v>5</v>
          </cell>
          <cell r="M363">
            <v>14</v>
          </cell>
          <cell r="N363">
            <v>1</v>
          </cell>
          <cell r="O363">
            <v>0</v>
          </cell>
          <cell r="P363">
            <v>14</v>
          </cell>
          <cell r="Q363">
            <v>0</v>
          </cell>
          <cell r="R363">
            <v>472</v>
          </cell>
          <cell r="S363">
            <v>0</v>
          </cell>
          <cell r="T363">
            <v>0</v>
          </cell>
          <cell r="U363">
            <v>1</v>
          </cell>
          <cell r="V363">
            <v>6</v>
          </cell>
          <cell r="W363">
            <v>22</v>
          </cell>
          <cell r="X363">
            <v>3</v>
          </cell>
          <cell r="Y363">
            <v>236</v>
          </cell>
          <cell r="Z363">
            <v>6</v>
          </cell>
          <cell r="AA363">
            <v>2</v>
          </cell>
        </row>
        <row r="364">
          <cell r="A364" t="str">
            <v>E5031</v>
          </cell>
          <cell r="B364" t="str">
            <v>OLB</v>
          </cell>
          <cell r="C364" t="str">
            <v>L</v>
          </cell>
          <cell r="D364" t="str">
            <v>Barnet</v>
          </cell>
          <cell r="E364">
            <v>0</v>
          </cell>
          <cell r="F364">
            <v>28</v>
          </cell>
          <cell r="G364">
            <v>0</v>
          </cell>
          <cell r="H364">
            <v>6</v>
          </cell>
          <cell r="I364">
            <v>95</v>
          </cell>
          <cell r="J364">
            <v>416</v>
          </cell>
          <cell r="K364">
            <v>24</v>
          </cell>
          <cell r="L364">
            <v>0</v>
          </cell>
          <cell r="M364">
            <v>6</v>
          </cell>
          <cell r="N364">
            <v>4</v>
          </cell>
          <cell r="O364">
            <v>0</v>
          </cell>
          <cell r="P364">
            <v>18</v>
          </cell>
          <cell r="Q364">
            <v>111</v>
          </cell>
          <cell r="R364">
            <v>957</v>
          </cell>
          <cell r="S364">
            <v>81</v>
          </cell>
          <cell r="T364">
            <v>2</v>
          </cell>
          <cell r="U364">
            <v>0</v>
          </cell>
          <cell r="V364">
            <v>5</v>
          </cell>
          <cell r="W364">
            <v>10</v>
          </cell>
          <cell r="X364">
            <v>5</v>
          </cell>
          <cell r="Y364">
            <v>359</v>
          </cell>
          <cell r="Z364">
            <v>262</v>
          </cell>
          <cell r="AA364">
            <v>5</v>
          </cell>
        </row>
        <row r="365">
          <cell r="A365" t="str">
            <v>E4401</v>
          </cell>
          <cell r="B365" t="str">
            <v>Met</v>
          </cell>
          <cell r="C365" t="str">
            <v>YH</v>
          </cell>
          <cell r="D365" t="str">
            <v>Barnsley</v>
          </cell>
          <cell r="E365">
            <v>0</v>
          </cell>
          <cell r="F365">
            <v>5</v>
          </cell>
          <cell r="G365">
            <v>0</v>
          </cell>
          <cell r="H365">
            <v>14</v>
          </cell>
          <cell r="I365">
            <v>124</v>
          </cell>
          <cell r="J365">
            <v>320</v>
          </cell>
          <cell r="K365">
            <v>17</v>
          </cell>
          <cell r="L365">
            <v>5</v>
          </cell>
          <cell r="M365">
            <v>12</v>
          </cell>
          <cell r="N365">
            <v>4</v>
          </cell>
          <cell r="O365">
            <v>0</v>
          </cell>
          <cell r="P365">
            <v>29</v>
          </cell>
          <cell r="Q365">
            <v>5</v>
          </cell>
          <cell r="R365">
            <v>125</v>
          </cell>
          <cell r="S365">
            <v>0</v>
          </cell>
          <cell r="T365">
            <v>0</v>
          </cell>
          <cell r="U365">
            <v>8</v>
          </cell>
          <cell r="V365">
            <v>0</v>
          </cell>
          <cell r="W365">
            <v>38</v>
          </cell>
          <cell r="X365">
            <v>3</v>
          </cell>
          <cell r="Y365">
            <v>244</v>
          </cell>
          <cell r="Z365">
            <v>0</v>
          </cell>
          <cell r="AA365">
            <v>14</v>
          </cell>
        </row>
        <row r="366">
          <cell r="A366" t="str">
            <v>E0932</v>
          </cell>
          <cell r="B366" t="str">
            <v>SD</v>
          </cell>
          <cell r="C366" t="str">
            <v>NW</v>
          </cell>
          <cell r="D366" t="str">
            <v>Barrow-in-Furness</v>
          </cell>
          <cell r="E366">
            <v>0</v>
          </cell>
          <cell r="F366">
            <v>0</v>
          </cell>
          <cell r="G366">
            <v>0</v>
          </cell>
          <cell r="H366">
            <v>11</v>
          </cell>
          <cell r="I366">
            <v>72</v>
          </cell>
          <cell r="J366">
            <v>174</v>
          </cell>
          <cell r="K366">
            <v>9</v>
          </cell>
          <cell r="L366">
            <v>2</v>
          </cell>
          <cell r="M366">
            <v>5</v>
          </cell>
          <cell r="N366">
            <v>3</v>
          </cell>
          <cell r="O366">
            <v>0</v>
          </cell>
          <cell r="P366">
            <v>9</v>
          </cell>
          <cell r="Q366">
            <v>0</v>
          </cell>
          <cell r="R366">
            <v>34</v>
          </cell>
          <cell r="S366">
            <v>0</v>
          </cell>
          <cell r="T366">
            <v>6</v>
          </cell>
          <cell r="U366">
            <v>1</v>
          </cell>
          <cell r="V366">
            <v>2</v>
          </cell>
          <cell r="W366">
            <v>9</v>
          </cell>
          <cell r="X366">
            <v>1</v>
          </cell>
          <cell r="Y366">
            <v>117</v>
          </cell>
          <cell r="Z366">
            <v>0</v>
          </cell>
          <cell r="AA366">
            <v>4</v>
          </cell>
        </row>
        <row r="367">
          <cell r="A367" t="str">
            <v>E1531</v>
          </cell>
          <cell r="B367" t="str">
            <v>SD</v>
          </cell>
          <cell r="C367" t="str">
            <v>E</v>
          </cell>
          <cell r="D367" t="str">
            <v>Basildon</v>
          </cell>
          <cell r="E367">
            <v>0</v>
          </cell>
          <cell r="F367">
            <v>37</v>
          </cell>
          <cell r="G367">
            <v>0</v>
          </cell>
          <cell r="H367">
            <v>6</v>
          </cell>
          <cell r="I367">
            <v>93</v>
          </cell>
          <cell r="J367">
            <v>229</v>
          </cell>
          <cell r="K367">
            <v>4</v>
          </cell>
          <cell r="L367">
            <v>5</v>
          </cell>
          <cell r="M367">
            <v>4</v>
          </cell>
          <cell r="N367">
            <v>1</v>
          </cell>
          <cell r="O367">
            <v>0</v>
          </cell>
          <cell r="P367">
            <v>9</v>
          </cell>
          <cell r="Q367">
            <v>0</v>
          </cell>
          <cell r="R367">
            <v>71</v>
          </cell>
          <cell r="S367">
            <v>0</v>
          </cell>
          <cell r="T367">
            <v>0</v>
          </cell>
          <cell r="U367">
            <v>0</v>
          </cell>
          <cell r="V367">
            <v>27</v>
          </cell>
          <cell r="W367">
            <v>17</v>
          </cell>
          <cell r="X367">
            <v>14</v>
          </cell>
          <cell r="Y367">
            <v>202</v>
          </cell>
          <cell r="Z367">
            <v>0</v>
          </cell>
          <cell r="AA367">
            <v>14</v>
          </cell>
        </row>
        <row r="368">
          <cell r="A368" t="str">
            <v>E1731</v>
          </cell>
          <cell r="B368" t="str">
            <v>SD</v>
          </cell>
          <cell r="C368" t="str">
            <v>SE</v>
          </cell>
          <cell r="D368" t="str">
            <v>Basingstoke &amp; Deane</v>
          </cell>
          <cell r="E368">
            <v>0</v>
          </cell>
          <cell r="F368">
            <v>19</v>
          </cell>
          <cell r="G368">
            <v>0</v>
          </cell>
          <cell r="H368">
            <v>10</v>
          </cell>
          <cell r="I368">
            <v>53</v>
          </cell>
          <cell r="J368">
            <v>186</v>
          </cell>
          <cell r="K368">
            <v>0</v>
          </cell>
          <cell r="L368">
            <v>3</v>
          </cell>
          <cell r="M368">
            <v>3</v>
          </cell>
          <cell r="N368">
            <v>0</v>
          </cell>
          <cell r="O368">
            <v>0</v>
          </cell>
          <cell r="P368">
            <v>6</v>
          </cell>
          <cell r="Q368">
            <v>7</v>
          </cell>
          <cell r="R368">
            <v>97</v>
          </cell>
          <cell r="S368">
            <v>0</v>
          </cell>
          <cell r="T368">
            <v>3</v>
          </cell>
          <cell r="U368">
            <v>0</v>
          </cell>
          <cell r="V368">
            <v>7</v>
          </cell>
          <cell r="W368">
            <v>18</v>
          </cell>
          <cell r="X368">
            <v>16</v>
          </cell>
          <cell r="Y368">
            <v>113</v>
          </cell>
          <cell r="Z368">
            <v>0</v>
          </cell>
          <cell r="AA368">
            <v>22</v>
          </cell>
        </row>
        <row r="369">
          <cell r="A369" t="str">
            <v>E3032</v>
          </cell>
          <cell r="B369" t="str">
            <v>SD</v>
          </cell>
          <cell r="C369" t="str">
            <v>EM</v>
          </cell>
          <cell r="D369" t="str">
            <v>Bassetlaw</v>
          </cell>
          <cell r="E369">
            <v>0</v>
          </cell>
          <cell r="F369">
            <v>28</v>
          </cell>
          <cell r="G369">
            <v>0</v>
          </cell>
          <cell r="H369">
            <v>4</v>
          </cell>
          <cell r="I369">
            <v>75</v>
          </cell>
          <cell r="J369">
            <v>145</v>
          </cell>
          <cell r="K369">
            <v>2</v>
          </cell>
          <cell r="L369">
            <v>4</v>
          </cell>
          <cell r="M369">
            <v>9</v>
          </cell>
          <cell r="N369">
            <v>0</v>
          </cell>
          <cell r="O369">
            <v>1</v>
          </cell>
          <cell r="P369">
            <v>25</v>
          </cell>
          <cell r="Q369">
            <v>2</v>
          </cell>
          <cell r="R369">
            <v>42</v>
          </cell>
          <cell r="S369">
            <v>0</v>
          </cell>
          <cell r="T369">
            <v>0</v>
          </cell>
          <cell r="U369">
            <v>2</v>
          </cell>
          <cell r="V369">
            <v>53</v>
          </cell>
          <cell r="W369">
            <v>19</v>
          </cell>
          <cell r="X369">
            <v>29</v>
          </cell>
          <cell r="Y369">
            <v>162</v>
          </cell>
          <cell r="Z369">
            <v>0</v>
          </cell>
          <cell r="AA369">
            <v>32</v>
          </cell>
        </row>
        <row r="370">
          <cell r="A370" t="str">
            <v>E0101</v>
          </cell>
          <cell r="B370" t="str">
            <v>UA</v>
          </cell>
          <cell r="C370" t="str">
            <v>SW</v>
          </cell>
          <cell r="D370" t="str">
            <v>Bath &amp; North East Somerset</v>
          </cell>
          <cell r="E370">
            <v>0</v>
          </cell>
          <cell r="F370">
            <v>123</v>
          </cell>
          <cell r="G370">
            <v>0</v>
          </cell>
          <cell r="H370">
            <v>3</v>
          </cell>
          <cell r="I370">
            <v>122</v>
          </cell>
          <cell r="J370">
            <v>173</v>
          </cell>
          <cell r="K370">
            <v>3</v>
          </cell>
          <cell r="L370">
            <v>1</v>
          </cell>
          <cell r="M370">
            <v>7</v>
          </cell>
          <cell r="N370">
            <v>2</v>
          </cell>
          <cell r="O370">
            <v>3</v>
          </cell>
          <cell r="P370">
            <v>4</v>
          </cell>
          <cell r="Q370">
            <v>410</v>
          </cell>
          <cell r="R370">
            <v>2217</v>
          </cell>
          <cell r="S370">
            <v>14</v>
          </cell>
          <cell r="T370">
            <v>5</v>
          </cell>
          <cell r="U370">
            <v>0</v>
          </cell>
          <cell r="V370">
            <v>1</v>
          </cell>
          <cell r="W370">
            <v>6</v>
          </cell>
          <cell r="X370">
            <v>29</v>
          </cell>
          <cell r="Y370">
            <v>159</v>
          </cell>
          <cell r="Z370">
            <v>0</v>
          </cell>
          <cell r="AA370">
            <v>36</v>
          </cell>
        </row>
        <row r="371">
          <cell r="A371" t="str">
            <v>E0202</v>
          </cell>
          <cell r="B371" t="str">
            <v>UA</v>
          </cell>
          <cell r="C371" t="str">
            <v>E</v>
          </cell>
          <cell r="D371" t="str">
            <v>Bedford UA</v>
          </cell>
          <cell r="E371">
            <v>0</v>
          </cell>
          <cell r="F371">
            <v>127</v>
          </cell>
          <cell r="G371">
            <v>0</v>
          </cell>
          <cell r="H371">
            <v>2</v>
          </cell>
          <cell r="I371">
            <v>92</v>
          </cell>
          <cell r="J371">
            <v>194</v>
          </cell>
          <cell r="K371">
            <v>8</v>
          </cell>
          <cell r="L371">
            <v>4</v>
          </cell>
          <cell r="M371">
            <v>11</v>
          </cell>
          <cell r="N371">
            <v>2</v>
          </cell>
          <cell r="O371">
            <v>0</v>
          </cell>
          <cell r="P371">
            <v>12</v>
          </cell>
          <cell r="Q371">
            <v>9</v>
          </cell>
          <cell r="R371">
            <v>281</v>
          </cell>
          <cell r="S371">
            <v>0</v>
          </cell>
          <cell r="T371">
            <v>9</v>
          </cell>
          <cell r="U371">
            <v>1</v>
          </cell>
          <cell r="V371">
            <v>18</v>
          </cell>
          <cell r="W371">
            <v>23</v>
          </cell>
          <cell r="X371">
            <v>14</v>
          </cell>
          <cell r="Y371">
            <v>105</v>
          </cell>
          <cell r="Z371">
            <v>1</v>
          </cell>
          <cell r="AA371">
            <v>44</v>
          </cell>
        </row>
        <row r="372">
          <cell r="A372" t="str">
            <v>E5032</v>
          </cell>
          <cell r="B372" t="str">
            <v>OLB</v>
          </cell>
          <cell r="C372" t="str">
            <v>L</v>
          </cell>
          <cell r="D372" t="str">
            <v>Bexley</v>
          </cell>
          <cell r="E372">
            <v>0</v>
          </cell>
          <cell r="F372">
            <v>63</v>
          </cell>
          <cell r="G372">
            <v>0</v>
          </cell>
          <cell r="H372">
            <v>5</v>
          </cell>
          <cell r="I372">
            <v>131</v>
          </cell>
          <cell r="J372">
            <v>338</v>
          </cell>
          <cell r="K372">
            <v>17</v>
          </cell>
          <cell r="L372">
            <v>2</v>
          </cell>
          <cell r="M372">
            <v>9</v>
          </cell>
          <cell r="N372">
            <v>3</v>
          </cell>
          <cell r="O372">
            <v>0</v>
          </cell>
          <cell r="P372">
            <v>9</v>
          </cell>
          <cell r="Q372">
            <v>0</v>
          </cell>
          <cell r="R372">
            <v>366</v>
          </cell>
          <cell r="S372">
            <v>0</v>
          </cell>
          <cell r="T372">
            <v>0</v>
          </cell>
          <cell r="U372">
            <v>0</v>
          </cell>
          <cell r="V372">
            <v>4</v>
          </cell>
          <cell r="W372">
            <v>6</v>
          </cell>
          <cell r="X372">
            <v>6</v>
          </cell>
          <cell r="Y372">
            <v>180</v>
          </cell>
          <cell r="Z372">
            <v>4</v>
          </cell>
          <cell r="AA372">
            <v>6</v>
          </cell>
        </row>
        <row r="373">
          <cell r="A373" t="str">
            <v>E4601</v>
          </cell>
          <cell r="B373" t="str">
            <v>Met</v>
          </cell>
          <cell r="C373" t="str">
            <v>WM</v>
          </cell>
          <cell r="D373" t="str">
            <v>Birmingham</v>
          </cell>
          <cell r="E373">
            <v>0</v>
          </cell>
          <cell r="F373">
            <v>193</v>
          </cell>
          <cell r="G373">
            <v>0</v>
          </cell>
          <cell r="H373">
            <v>44</v>
          </cell>
          <cell r="I373">
            <v>278</v>
          </cell>
          <cell r="J373">
            <v>1415</v>
          </cell>
          <cell r="K373">
            <v>3</v>
          </cell>
          <cell r="L373">
            <v>11</v>
          </cell>
          <cell r="M373">
            <v>13</v>
          </cell>
          <cell r="N373">
            <v>12</v>
          </cell>
          <cell r="O373">
            <v>0</v>
          </cell>
          <cell r="P373">
            <v>109</v>
          </cell>
          <cell r="Q373">
            <v>2307</v>
          </cell>
          <cell r="R373">
            <v>6719</v>
          </cell>
          <cell r="S373">
            <v>72</v>
          </cell>
          <cell r="T373">
            <v>15</v>
          </cell>
          <cell r="U373">
            <v>3</v>
          </cell>
          <cell r="V373">
            <v>6</v>
          </cell>
          <cell r="W373">
            <v>121</v>
          </cell>
          <cell r="X373">
            <v>3</v>
          </cell>
          <cell r="Y373">
            <v>805</v>
          </cell>
          <cell r="Z373">
            <v>25</v>
          </cell>
          <cell r="AA373">
            <v>5</v>
          </cell>
        </row>
        <row r="374">
          <cell r="A374" t="str">
            <v>E2431</v>
          </cell>
          <cell r="B374" t="str">
            <v>SD</v>
          </cell>
          <cell r="C374" t="str">
            <v>EM</v>
          </cell>
          <cell r="D374" t="str">
            <v>Blaby</v>
          </cell>
          <cell r="E374">
            <v>0</v>
          </cell>
          <cell r="F374">
            <v>23</v>
          </cell>
          <cell r="G374">
            <v>0</v>
          </cell>
          <cell r="H374">
            <v>0</v>
          </cell>
          <cell r="I374">
            <v>50</v>
          </cell>
          <cell r="J374">
            <v>144</v>
          </cell>
          <cell r="K374">
            <v>1</v>
          </cell>
          <cell r="L374">
            <v>1</v>
          </cell>
          <cell r="M374">
            <v>1</v>
          </cell>
          <cell r="N374">
            <v>0</v>
          </cell>
          <cell r="O374">
            <v>0</v>
          </cell>
          <cell r="P374">
            <v>2</v>
          </cell>
          <cell r="Q374">
            <v>0</v>
          </cell>
          <cell r="R374">
            <v>40</v>
          </cell>
          <cell r="S374">
            <v>0</v>
          </cell>
          <cell r="T374">
            <v>0</v>
          </cell>
          <cell r="U374">
            <v>1</v>
          </cell>
          <cell r="V374">
            <v>30</v>
          </cell>
          <cell r="W374">
            <v>6</v>
          </cell>
          <cell r="X374">
            <v>3</v>
          </cell>
          <cell r="Y374">
            <v>115</v>
          </cell>
          <cell r="Z374">
            <v>0</v>
          </cell>
          <cell r="AA374">
            <v>11</v>
          </cell>
        </row>
        <row r="375">
          <cell r="A375" t="str">
            <v>E2301</v>
          </cell>
          <cell r="B375" t="str">
            <v>UA</v>
          </cell>
          <cell r="C375" t="str">
            <v>NW</v>
          </cell>
          <cell r="D375" t="str">
            <v>Blackburn with Darwen UA</v>
          </cell>
          <cell r="E375">
            <v>0</v>
          </cell>
          <cell r="F375">
            <v>38</v>
          </cell>
          <cell r="G375">
            <v>0</v>
          </cell>
          <cell r="H375">
            <v>12</v>
          </cell>
          <cell r="I375">
            <v>103</v>
          </cell>
          <cell r="J375">
            <v>222</v>
          </cell>
          <cell r="K375">
            <v>153</v>
          </cell>
          <cell r="L375">
            <v>3</v>
          </cell>
          <cell r="M375">
            <v>12</v>
          </cell>
          <cell r="N375">
            <v>1</v>
          </cell>
          <cell r="O375">
            <v>0</v>
          </cell>
          <cell r="P375">
            <v>39</v>
          </cell>
          <cell r="Q375">
            <v>24</v>
          </cell>
          <cell r="R375">
            <v>185</v>
          </cell>
          <cell r="S375">
            <v>0</v>
          </cell>
          <cell r="T375">
            <v>0</v>
          </cell>
          <cell r="U375">
            <v>7</v>
          </cell>
          <cell r="V375">
            <v>8</v>
          </cell>
          <cell r="W375">
            <v>18</v>
          </cell>
          <cell r="X375">
            <v>3</v>
          </cell>
          <cell r="Y375">
            <v>224</v>
          </cell>
          <cell r="Z375">
            <v>0</v>
          </cell>
          <cell r="AA375">
            <v>6</v>
          </cell>
        </row>
        <row r="376">
          <cell r="A376" t="str">
            <v>E2302</v>
          </cell>
          <cell r="B376" t="str">
            <v>UA</v>
          </cell>
          <cell r="C376" t="str">
            <v>NW</v>
          </cell>
          <cell r="D376" t="str">
            <v>Blackpool UA</v>
          </cell>
          <cell r="E376">
            <v>0</v>
          </cell>
          <cell r="F376">
            <v>22</v>
          </cell>
          <cell r="G376">
            <v>0</v>
          </cell>
          <cell r="H376">
            <v>11</v>
          </cell>
          <cell r="I376">
            <v>153</v>
          </cell>
          <cell r="J376">
            <v>323</v>
          </cell>
          <cell r="K376">
            <v>71</v>
          </cell>
          <cell r="L376">
            <v>1</v>
          </cell>
          <cell r="M376">
            <v>14</v>
          </cell>
          <cell r="N376">
            <v>4</v>
          </cell>
          <cell r="O376">
            <v>0</v>
          </cell>
          <cell r="P376">
            <v>110</v>
          </cell>
          <cell r="Q376">
            <v>0</v>
          </cell>
          <cell r="R376">
            <v>167</v>
          </cell>
          <cell r="S376">
            <v>0</v>
          </cell>
          <cell r="T376">
            <v>0</v>
          </cell>
          <cell r="U376">
            <v>12</v>
          </cell>
          <cell r="V376">
            <v>9</v>
          </cell>
          <cell r="W376">
            <v>37</v>
          </cell>
          <cell r="X376">
            <v>2</v>
          </cell>
          <cell r="Y376">
            <v>175</v>
          </cell>
          <cell r="Z376">
            <v>0</v>
          </cell>
          <cell r="AA376">
            <v>6</v>
          </cell>
        </row>
        <row r="377">
          <cell r="A377" t="str">
            <v>E1032</v>
          </cell>
          <cell r="B377" t="str">
            <v>SD</v>
          </cell>
          <cell r="C377" t="str">
            <v>EM</v>
          </cell>
          <cell r="D377" t="str">
            <v>Bolsover</v>
          </cell>
          <cell r="E377">
            <v>0</v>
          </cell>
          <cell r="F377">
            <v>9</v>
          </cell>
          <cell r="G377">
            <v>0</v>
          </cell>
          <cell r="H377">
            <v>2</v>
          </cell>
          <cell r="I377">
            <v>50</v>
          </cell>
          <cell r="J377">
            <v>77</v>
          </cell>
          <cell r="K377">
            <v>0</v>
          </cell>
          <cell r="L377">
            <v>4</v>
          </cell>
          <cell r="M377">
            <v>6</v>
          </cell>
          <cell r="N377">
            <v>0</v>
          </cell>
          <cell r="O377">
            <v>1</v>
          </cell>
          <cell r="P377">
            <v>9</v>
          </cell>
          <cell r="Q377">
            <v>0</v>
          </cell>
          <cell r="R377">
            <v>20</v>
          </cell>
          <cell r="S377">
            <v>0</v>
          </cell>
          <cell r="T377">
            <v>0</v>
          </cell>
          <cell r="U377">
            <v>0</v>
          </cell>
          <cell r="V377">
            <v>3</v>
          </cell>
          <cell r="W377">
            <v>2</v>
          </cell>
          <cell r="X377">
            <v>15</v>
          </cell>
          <cell r="Y377">
            <v>61</v>
          </cell>
          <cell r="Z377">
            <v>0</v>
          </cell>
          <cell r="AA377">
            <v>7</v>
          </cell>
        </row>
        <row r="378">
          <cell r="A378" t="str">
            <v>E4201</v>
          </cell>
          <cell r="B378" t="str">
            <v>Met</v>
          </cell>
          <cell r="C378" t="str">
            <v>NW</v>
          </cell>
          <cell r="D378" t="str">
            <v>Bolton</v>
          </cell>
          <cell r="E378">
            <v>0</v>
          </cell>
          <cell r="F378">
            <v>425</v>
          </cell>
          <cell r="G378">
            <v>0</v>
          </cell>
          <cell r="H378">
            <v>14</v>
          </cell>
          <cell r="I378">
            <v>230</v>
          </cell>
          <cell r="J378">
            <v>351</v>
          </cell>
          <cell r="K378">
            <v>76</v>
          </cell>
          <cell r="L378">
            <v>13</v>
          </cell>
          <cell r="M378">
            <v>18</v>
          </cell>
          <cell r="N378">
            <v>5</v>
          </cell>
          <cell r="O378">
            <v>0</v>
          </cell>
          <cell r="P378">
            <v>52</v>
          </cell>
          <cell r="Q378">
            <v>108</v>
          </cell>
          <cell r="R378">
            <v>358</v>
          </cell>
          <cell r="S378">
            <v>0</v>
          </cell>
          <cell r="T378">
            <v>0</v>
          </cell>
          <cell r="U378">
            <v>4</v>
          </cell>
          <cell r="V378">
            <v>53</v>
          </cell>
          <cell r="W378">
            <v>21</v>
          </cell>
          <cell r="X378">
            <v>17</v>
          </cell>
          <cell r="Y378">
            <v>335</v>
          </cell>
          <cell r="Z378">
            <v>0</v>
          </cell>
          <cell r="AA378">
            <v>21</v>
          </cell>
        </row>
        <row r="379">
          <cell r="A379" t="str">
            <v>E2531</v>
          </cell>
          <cell r="B379" t="str">
            <v>SD</v>
          </cell>
          <cell r="C379" t="str">
            <v>EM</v>
          </cell>
          <cell r="D379" t="str">
            <v>Boston</v>
          </cell>
          <cell r="E379">
            <v>0</v>
          </cell>
          <cell r="F379">
            <v>22</v>
          </cell>
          <cell r="G379">
            <v>0</v>
          </cell>
          <cell r="H379">
            <v>0</v>
          </cell>
          <cell r="I379">
            <v>40</v>
          </cell>
          <cell r="J379">
            <v>114</v>
          </cell>
          <cell r="K379">
            <v>12</v>
          </cell>
          <cell r="L379">
            <v>2</v>
          </cell>
          <cell r="M379">
            <v>5</v>
          </cell>
          <cell r="N379">
            <v>2</v>
          </cell>
          <cell r="O379">
            <v>0</v>
          </cell>
          <cell r="P379">
            <v>8</v>
          </cell>
          <cell r="Q379">
            <v>9</v>
          </cell>
          <cell r="R379">
            <v>32</v>
          </cell>
          <cell r="S379">
            <v>0</v>
          </cell>
          <cell r="T379">
            <v>1</v>
          </cell>
          <cell r="U379">
            <v>0</v>
          </cell>
          <cell r="V379">
            <v>1</v>
          </cell>
          <cell r="W379">
            <v>5</v>
          </cell>
          <cell r="X379">
            <v>8</v>
          </cell>
          <cell r="Y379">
            <v>86</v>
          </cell>
          <cell r="Z379">
            <v>0</v>
          </cell>
          <cell r="AA379">
            <v>9</v>
          </cell>
        </row>
        <row r="380">
          <cell r="A380" t="str">
            <v>E1202</v>
          </cell>
          <cell r="B380" t="str">
            <v>UA</v>
          </cell>
          <cell r="C380" t="str">
            <v>SW</v>
          </cell>
          <cell r="D380" t="str">
            <v>Bournemouth UA</v>
          </cell>
          <cell r="E380">
            <v>0</v>
          </cell>
          <cell r="F380">
            <v>4</v>
          </cell>
          <cell r="G380">
            <v>0</v>
          </cell>
          <cell r="H380">
            <v>8</v>
          </cell>
          <cell r="I380">
            <v>161</v>
          </cell>
          <cell r="J380">
            <v>280</v>
          </cell>
          <cell r="K380">
            <v>6</v>
          </cell>
          <cell r="L380">
            <v>7</v>
          </cell>
          <cell r="M380">
            <v>20</v>
          </cell>
          <cell r="N380">
            <v>3</v>
          </cell>
          <cell r="O380">
            <v>2</v>
          </cell>
          <cell r="P380">
            <v>36</v>
          </cell>
          <cell r="Q380">
            <v>622</v>
          </cell>
          <cell r="R380">
            <v>1916</v>
          </cell>
          <cell r="S380">
            <v>0</v>
          </cell>
          <cell r="T380">
            <v>0</v>
          </cell>
          <cell r="U380">
            <v>21</v>
          </cell>
          <cell r="V380">
            <v>30</v>
          </cell>
          <cell r="W380">
            <v>15</v>
          </cell>
          <cell r="X380">
            <v>16</v>
          </cell>
          <cell r="Y380">
            <v>158</v>
          </cell>
          <cell r="Z380">
            <v>1</v>
          </cell>
          <cell r="AA380">
            <v>16</v>
          </cell>
        </row>
        <row r="381">
          <cell r="A381" t="str">
            <v>E0301</v>
          </cell>
          <cell r="B381" t="str">
            <v>UA</v>
          </cell>
          <cell r="C381" t="str">
            <v>SE</v>
          </cell>
          <cell r="D381" t="str">
            <v>Bracknell Forest UA</v>
          </cell>
          <cell r="E381">
            <v>0</v>
          </cell>
          <cell r="F381">
            <v>75</v>
          </cell>
          <cell r="G381">
            <v>0</v>
          </cell>
          <cell r="H381">
            <v>3</v>
          </cell>
          <cell r="I381">
            <v>34</v>
          </cell>
          <cell r="J381">
            <v>85</v>
          </cell>
          <cell r="K381">
            <v>0</v>
          </cell>
          <cell r="L381">
            <v>0</v>
          </cell>
          <cell r="M381">
            <v>4</v>
          </cell>
          <cell r="N381">
            <v>0</v>
          </cell>
          <cell r="O381">
            <v>1</v>
          </cell>
          <cell r="P381">
            <v>4</v>
          </cell>
          <cell r="Q381">
            <v>1</v>
          </cell>
          <cell r="R381">
            <v>39</v>
          </cell>
          <cell r="S381">
            <v>268</v>
          </cell>
          <cell r="T381">
            <v>0</v>
          </cell>
          <cell r="U381">
            <v>0</v>
          </cell>
          <cell r="V381">
            <v>22</v>
          </cell>
          <cell r="W381">
            <v>4</v>
          </cell>
          <cell r="X381">
            <v>17</v>
          </cell>
          <cell r="Y381">
            <v>127</v>
          </cell>
          <cell r="Z381">
            <v>1</v>
          </cell>
          <cell r="AA381">
            <v>11</v>
          </cell>
        </row>
        <row r="382">
          <cell r="A382" t="str">
            <v>E4701</v>
          </cell>
          <cell r="B382" t="str">
            <v>Met</v>
          </cell>
          <cell r="C382" t="str">
            <v>YH</v>
          </cell>
          <cell r="D382" t="str">
            <v>Bradford</v>
          </cell>
          <cell r="E382">
            <v>0</v>
          </cell>
          <cell r="F382">
            <v>884</v>
          </cell>
          <cell r="G382">
            <v>0</v>
          </cell>
          <cell r="H382">
            <v>28</v>
          </cell>
          <cell r="I382">
            <v>284</v>
          </cell>
          <cell r="J382">
            <v>565</v>
          </cell>
          <cell r="K382">
            <v>5</v>
          </cell>
          <cell r="L382">
            <v>4</v>
          </cell>
          <cell r="M382">
            <v>24</v>
          </cell>
          <cell r="N382">
            <v>8</v>
          </cell>
          <cell r="O382">
            <v>0</v>
          </cell>
          <cell r="P382">
            <v>91</v>
          </cell>
          <cell r="Q382">
            <v>760</v>
          </cell>
          <cell r="R382">
            <v>893</v>
          </cell>
          <cell r="S382">
            <v>1</v>
          </cell>
          <cell r="T382">
            <v>4</v>
          </cell>
          <cell r="U382">
            <v>33</v>
          </cell>
          <cell r="V382">
            <v>34</v>
          </cell>
          <cell r="W382">
            <v>65</v>
          </cell>
          <cell r="X382">
            <v>31</v>
          </cell>
          <cell r="Y382">
            <v>662</v>
          </cell>
          <cell r="Z382">
            <v>4</v>
          </cell>
          <cell r="AA382">
            <v>34</v>
          </cell>
        </row>
        <row r="383">
          <cell r="A383" t="str">
            <v>E1532</v>
          </cell>
          <cell r="B383" t="str">
            <v>SD</v>
          </cell>
          <cell r="C383" t="str">
            <v>E</v>
          </cell>
          <cell r="D383" t="str">
            <v>Braintree</v>
          </cell>
          <cell r="E383">
            <v>0</v>
          </cell>
          <cell r="F383">
            <v>119</v>
          </cell>
          <cell r="G383">
            <v>0</v>
          </cell>
          <cell r="H383">
            <v>5</v>
          </cell>
          <cell r="I383">
            <v>126</v>
          </cell>
          <cell r="J383">
            <v>178</v>
          </cell>
          <cell r="K383">
            <v>4</v>
          </cell>
          <cell r="L383">
            <v>7</v>
          </cell>
          <cell r="M383">
            <v>15</v>
          </cell>
          <cell r="N383">
            <v>1</v>
          </cell>
          <cell r="O383">
            <v>1</v>
          </cell>
          <cell r="P383">
            <v>19</v>
          </cell>
          <cell r="Q383">
            <v>0</v>
          </cell>
          <cell r="R383">
            <v>65</v>
          </cell>
          <cell r="S383">
            <v>29</v>
          </cell>
          <cell r="T383">
            <v>0</v>
          </cell>
          <cell r="U383">
            <v>4</v>
          </cell>
          <cell r="V383">
            <v>20</v>
          </cell>
          <cell r="W383">
            <v>12</v>
          </cell>
          <cell r="X383">
            <v>60</v>
          </cell>
          <cell r="Y383">
            <v>129</v>
          </cell>
          <cell r="Z383">
            <v>0</v>
          </cell>
          <cell r="AA383">
            <v>46</v>
          </cell>
        </row>
        <row r="384">
          <cell r="A384" t="str">
            <v>E2631</v>
          </cell>
          <cell r="B384" t="str">
            <v>SD</v>
          </cell>
          <cell r="C384" t="str">
            <v>E</v>
          </cell>
          <cell r="D384" t="str">
            <v>Breckland</v>
          </cell>
          <cell r="E384">
            <v>0</v>
          </cell>
          <cell r="F384">
            <v>81</v>
          </cell>
          <cell r="G384">
            <v>0</v>
          </cell>
          <cell r="H384">
            <v>2</v>
          </cell>
          <cell r="I384">
            <v>113</v>
          </cell>
          <cell r="J384">
            <v>161</v>
          </cell>
          <cell r="K384">
            <v>9</v>
          </cell>
          <cell r="L384">
            <v>2</v>
          </cell>
          <cell r="M384">
            <v>4</v>
          </cell>
          <cell r="N384">
            <v>2</v>
          </cell>
          <cell r="O384">
            <v>0</v>
          </cell>
          <cell r="P384">
            <v>10</v>
          </cell>
          <cell r="Q384">
            <v>0</v>
          </cell>
          <cell r="R384">
            <v>28</v>
          </cell>
          <cell r="S384">
            <v>331</v>
          </cell>
          <cell r="T384">
            <v>421</v>
          </cell>
          <cell r="U384">
            <v>0</v>
          </cell>
          <cell r="V384">
            <v>10</v>
          </cell>
          <cell r="W384">
            <v>6</v>
          </cell>
          <cell r="X384">
            <v>61</v>
          </cell>
          <cell r="Y384">
            <v>68</v>
          </cell>
          <cell r="Z384">
            <v>0</v>
          </cell>
          <cell r="AA384">
            <v>81</v>
          </cell>
        </row>
        <row r="385">
          <cell r="A385" t="str">
            <v>E5033</v>
          </cell>
          <cell r="B385" t="str">
            <v>OLB</v>
          </cell>
          <cell r="C385" t="str">
            <v>L</v>
          </cell>
          <cell r="D385" t="str">
            <v>Brent</v>
          </cell>
          <cell r="E385">
            <v>0</v>
          </cell>
          <cell r="F385">
            <v>126</v>
          </cell>
          <cell r="G385">
            <v>0</v>
          </cell>
          <cell r="H385">
            <v>14</v>
          </cell>
          <cell r="I385">
            <v>53</v>
          </cell>
          <cell r="J385">
            <v>235</v>
          </cell>
          <cell r="K385">
            <v>19</v>
          </cell>
          <cell r="L385">
            <v>3</v>
          </cell>
          <cell r="M385">
            <v>9</v>
          </cell>
          <cell r="N385">
            <v>4</v>
          </cell>
          <cell r="O385">
            <v>0</v>
          </cell>
          <cell r="P385">
            <v>11</v>
          </cell>
          <cell r="Q385">
            <v>170</v>
          </cell>
          <cell r="R385">
            <v>1432</v>
          </cell>
          <cell r="S385">
            <v>0</v>
          </cell>
          <cell r="T385">
            <v>3</v>
          </cell>
          <cell r="U385">
            <v>2</v>
          </cell>
          <cell r="V385">
            <v>0</v>
          </cell>
          <cell r="W385">
            <v>10</v>
          </cell>
          <cell r="X385">
            <v>0</v>
          </cell>
          <cell r="Y385">
            <v>196</v>
          </cell>
          <cell r="Z385">
            <v>113</v>
          </cell>
          <cell r="AA385">
            <v>1</v>
          </cell>
        </row>
        <row r="386">
          <cell r="A386" t="str">
            <v>E1533</v>
          </cell>
          <cell r="B386" t="str">
            <v>SD</v>
          </cell>
          <cell r="C386" t="str">
            <v>E</v>
          </cell>
          <cell r="D386" t="str">
            <v>Brentwood</v>
          </cell>
          <cell r="E386">
            <v>0</v>
          </cell>
          <cell r="F386">
            <v>2</v>
          </cell>
          <cell r="G386">
            <v>0</v>
          </cell>
          <cell r="H386">
            <v>1</v>
          </cell>
          <cell r="I386">
            <v>64</v>
          </cell>
          <cell r="J386">
            <v>106</v>
          </cell>
          <cell r="K386">
            <v>3</v>
          </cell>
          <cell r="L386">
            <v>1</v>
          </cell>
          <cell r="M386">
            <v>4</v>
          </cell>
          <cell r="N386">
            <v>0</v>
          </cell>
          <cell r="O386">
            <v>0</v>
          </cell>
          <cell r="P386">
            <v>2</v>
          </cell>
          <cell r="Q386">
            <v>0</v>
          </cell>
          <cell r="R386">
            <v>23</v>
          </cell>
          <cell r="S386">
            <v>0</v>
          </cell>
          <cell r="T386">
            <v>0</v>
          </cell>
          <cell r="U386">
            <v>0</v>
          </cell>
          <cell r="V386">
            <v>1</v>
          </cell>
          <cell r="W386">
            <v>3</v>
          </cell>
          <cell r="X386">
            <v>9</v>
          </cell>
          <cell r="Y386">
            <v>55</v>
          </cell>
          <cell r="Z386">
            <v>1</v>
          </cell>
          <cell r="AA386">
            <v>4</v>
          </cell>
        </row>
        <row r="387">
          <cell r="A387" t="str">
            <v>E1401</v>
          </cell>
          <cell r="B387" t="str">
            <v>UA</v>
          </cell>
          <cell r="C387" t="str">
            <v>SE</v>
          </cell>
          <cell r="D387" t="str">
            <v>Brighton and Hove</v>
          </cell>
          <cell r="E387">
            <v>0</v>
          </cell>
          <cell r="F387">
            <v>51</v>
          </cell>
          <cell r="G387">
            <v>0</v>
          </cell>
          <cell r="H387">
            <v>12</v>
          </cell>
          <cell r="I387">
            <v>134</v>
          </cell>
          <cell r="J387">
            <v>530</v>
          </cell>
          <cell r="K387">
            <v>7</v>
          </cell>
          <cell r="L387">
            <v>4</v>
          </cell>
          <cell r="M387">
            <v>24</v>
          </cell>
          <cell r="N387">
            <v>4</v>
          </cell>
          <cell r="O387">
            <v>1</v>
          </cell>
          <cell r="P387">
            <v>6</v>
          </cell>
          <cell r="Q387">
            <v>1248</v>
          </cell>
          <cell r="R387">
            <v>4737</v>
          </cell>
          <cell r="S387">
            <v>6</v>
          </cell>
          <cell r="T387">
            <v>0</v>
          </cell>
          <cell r="U387">
            <v>2</v>
          </cell>
          <cell r="V387">
            <v>0</v>
          </cell>
          <cell r="W387">
            <v>9</v>
          </cell>
          <cell r="X387">
            <v>2</v>
          </cell>
          <cell r="Y387">
            <v>328</v>
          </cell>
          <cell r="Z387">
            <v>2</v>
          </cell>
          <cell r="AA387">
            <v>10</v>
          </cell>
        </row>
        <row r="388">
          <cell r="A388" t="str">
            <v>E0102</v>
          </cell>
          <cell r="B388" t="str">
            <v>UA</v>
          </cell>
          <cell r="C388" t="str">
            <v>SW</v>
          </cell>
          <cell r="D388" t="str">
            <v>Bristol</v>
          </cell>
          <cell r="E388">
            <v>0</v>
          </cell>
          <cell r="F388">
            <v>139</v>
          </cell>
          <cell r="G388">
            <v>0</v>
          </cell>
          <cell r="H388">
            <v>14</v>
          </cell>
          <cell r="I388">
            <v>151</v>
          </cell>
          <cell r="J388">
            <v>384</v>
          </cell>
          <cell r="K388">
            <v>11</v>
          </cell>
          <cell r="L388">
            <v>4</v>
          </cell>
          <cell r="M388">
            <v>12</v>
          </cell>
          <cell r="N388">
            <v>1</v>
          </cell>
          <cell r="O388">
            <v>4</v>
          </cell>
          <cell r="P388">
            <v>19</v>
          </cell>
          <cell r="Q388">
            <v>1002</v>
          </cell>
          <cell r="R388">
            <v>3630</v>
          </cell>
          <cell r="S388">
            <v>16</v>
          </cell>
          <cell r="T388">
            <v>8</v>
          </cell>
          <cell r="U388">
            <v>4</v>
          </cell>
          <cell r="V388">
            <v>9</v>
          </cell>
          <cell r="W388">
            <v>19</v>
          </cell>
          <cell r="X388">
            <v>14</v>
          </cell>
          <cell r="Y388">
            <v>315</v>
          </cell>
          <cell r="Z388">
            <v>0</v>
          </cell>
          <cell r="AA388">
            <v>11</v>
          </cell>
        </row>
        <row r="389">
          <cell r="A389" t="str">
            <v>E2632</v>
          </cell>
          <cell r="B389" t="str">
            <v>SD</v>
          </cell>
          <cell r="C389" t="str">
            <v>E</v>
          </cell>
          <cell r="D389" t="str">
            <v>Broadland</v>
          </cell>
          <cell r="E389">
            <v>0</v>
          </cell>
          <cell r="F389">
            <v>49</v>
          </cell>
          <cell r="G389">
            <v>0</v>
          </cell>
          <cell r="H389">
            <v>3</v>
          </cell>
          <cell r="I389">
            <v>89</v>
          </cell>
          <cell r="J389">
            <v>153</v>
          </cell>
          <cell r="K389">
            <v>7</v>
          </cell>
          <cell r="L389">
            <v>4</v>
          </cell>
          <cell r="M389">
            <v>7</v>
          </cell>
          <cell r="N389">
            <v>0</v>
          </cell>
          <cell r="O389">
            <v>0</v>
          </cell>
          <cell r="P389">
            <v>3</v>
          </cell>
          <cell r="Q389">
            <v>0</v>
          </cell>
          <cell r="R389">
            <v>32</v>
          </cell>
          <cell r="S389">
            <v>31</v>
          </cell>
          <cell r="T389">
            <v>2</v>
          </cell>
          <cell r="U389">
            <v>0</v>
          </cell>
          <cell r="V389">
            <v>10</v>
          </cell>
          <cell r="W389">
            <v>6</v>
          </cell>
          <cell r="X389">
            <v>46</v>
          </cell>
          <cell r="Y389">
            <v>91</v>
          </cell>
          <cell r="Z389">
            <v>0</v>
          </cell>
          <cell r="AA389">
            <v>84</v>
          </cell>
        </row>
        <row r="390">
          <cell r="A390" t="str">
            <v>E5034</v>
          </cell>
          <cell r="B390" t="str">
            <v>OLB</v>
          </cell>
          <cell r="C390" t="str">
            <v>L</v>
          </cell>
          <cell r="D390" t="str">
            <v>Bromley</v>
          </cell>
          <cell r="E390">
            <v>0</v>
          </cell>
          <cell r="F390">
            <v>206</v>
          </cell>
          <cell r="G390">
            <v>0</v>
          </cell>
          <cell r="H390">
            <v>3</v>
          </cell>
          <cell r="I390">
            <v>133</v>
          </cell>
          <cell r="J390">
            <v>451</v>
          </cell>
          <cell r="K390">
            <v>11</v>
          </cell>
          <cell r="L390">
            <v>1</v>
          </cell>
          <cell r="M390">
            <v>14</v>
          </cell>
          <cell r="N390">
            <v>7</v>
          </cell>
          <cell r="O390">
            <v>0</v>
          </cell>
          <cell r="P390">
            <v>15</v>
          </cell>
          <cell r="Q390">
            <v>4</v>
          </cell>
          <cell r="R390">
            <v>312</v>
          </cell>
          <cell r="S390">
            <v>42</v>
          </cell>
          <cell r="T390">
            <v>1</v>
          </cell>
          <cell r="U390">
            <v>2</v>
          </cell>
          <cell r="V390">
            <v>18</v>
          </cell>
          <cell r="W390">
            <v>9</v>
          </cell>
          <cell r="X390">
            <v>11</v>
          </cell>
          <cell r="Y390">
            <v>393</v>
          </cell>
          <cell r="Z390">
            <v>21</v>
          </cell>
          <cell r="AA390">
            <v>18</v>
          </cell>
        </row>
        <row r="391">
          <cell r="A391" t="str">
            <v>E1831</v>
          </cell>
          <cell r="B391" t="str">
            <v>SD</v>
          </cell>
          <cell r="C391" t="str">
            <v>WM</v>
          </cell>
          <cell r="D391" t="str">
            <v>Bromsgrove</v>
          </cell>
          <cell r="E391">
            <v>0</v>
          </cell>
          <cell r="F391">
            <v>28</v>
          </cell>
          <cell r="G391">
            <v>0</v>
          </cell>
          <cell r="H391">
            <v>1</v>
          </cell>
          <cell r="I391">
            <v>78</v>
          </cell>
          <cell r="J391">
            <v>152</v>
          </cell>
          <cell r="K391">
            <v>4</v>
          </cell>
          <cell r="L391">
            <v>2</v>
          </cell>
          <cell r="M391">
            <v>9</v>
          </cell>
          <cell r="N391">
            <v>0</v>
          </cell>
          <cell r="O391">
            <v>0</v>
          </cell>
          <cell r="P391">
            <v>7</v>
          </cell>
          <cell r="Q391">
            <v>1</v>
          </cell>
          <cell r="R391">
            <v>51</v>
          </cell>
          <cell r="S391">
            <v>0</v>
          </cell>
          <cell r="T391">
            <v>0</v>
          </cell>
          <cell r="U391">
            <v>2</v>
          </cell>
          <cell r="V391">
            <v>10</v>
          </cell>
          <cell r="W391">
            <v>6</v>
          </cell>
          <cell r="X391">
            <v>4</v>
          </cell>
          <cell r="Y391">
            <v>77</v>
          </cell>
          <cell r="Z391">
            <v>0</v>
          </cell>
          <cell r="AA391">
            <v>20</v>
          </cell>
        </row>
        <row r="392">
          <cell r="A392" t="str">
            <v>E1931</v>
          </cell>
          <cell r="B392" t="str">
            <v>SD</v>
          </cell>
          <cell r="C392" t="str">
            <v>E</v>
          </cell>
          <cell r="D392" t="str">
            <v>Broxbourne</v>
          </cell>
          <cell r="E392">
            <v>0</v>
          </cell>
          <cell r="F392">
            <v>53</v>
          </cell>
          <cell r="G392">
            <v>0</v>
          </cell>
          <cell r="H392">
            <v>4</v>
          </cell>
          <cell r="I392">
            <v>44</v>
          </cell>
          <cell r="J392">
            <v>103</v>
          </cell>
          <cell r="K392">
            <v>6</v>
          </cell>
          <cell r="L392">
            <v>0</v>
          </cell>
          <cell r="M392">
            <v>4</v>
          </cell>
          <cell r="N392">
            <v>0</v>
          </cell>
          <cell r="O392">
            <v>0</v>
          </cell>
          <cell r="P392">
            <v>8</v>
          </cell>
          <cell r="Q392">
            <v>0</v>
          </cell>
          <cell r="R392">
            <v>44</v>
          </cell>
          <cell r="S392">
            <v>0</v>
          </cell>
          <cell r="T392">
            <v>0</v>
          </cell>
          <cell r="U392">
            <v>0</v>
          </cell>
          <cell r="V392">
            <v>4</v>
          </cell>
          <cell r="W392">
            <v>3</v>
          </cell>
          <cell r="X392">
            <v>1</v>
          </cell>
          <cell r="Y392">
            <v>100</v>
          </cell>
          <cell r="Z392">
            <v>0</v>
          </cell>
          <cell r="AA392">
            <v>3</v>
          </cell>
        </row>
        <row r="393">
          <cell r="A393" t="str">
            <v>E3033</v>
          </cell>
          <cell r="B393" t="str">
            <v>SD</v>
          </cell>
          <cell r="C393" t="str">
            <v>EM</v>
          </cell>
          <cell r="D393" t="str">
            <v>Broxtowe</v>
          </cell>
          <cell r="E393">
            <v>0</v>
          </cell>
          <cell r="F393">
            <v>8</v>
          </cell>
          <cell r="G393">
            <v>0</v>
          </cell>
          <cell r="H393">
            <v>6</v>
          </cell>
          <cell r="I393">
            <v>80</v>
          </cell>
          <cell r="J393">
            <v>159</v>
          </cell>
          <cell r="K393">
            <v>4</v>
          </cell>
          <cell r="L393">
            <v>0</v>
          </cell>
          <cell r="M393">
            <v>4</v>
          </cell>
          <cell r="N393">
            <v>1</v>
          </cell>
          <cell r="O393">
            <v>0</v>
          </cell>
          <cell r="P393">
            <v>10</v>
          </cell>
          <cell r="Q393">
            <v>203</v>
          </cell>
          <cell r="R393">
            <v>358</v>
          </cell>
          <cell r="S393">
            <v>197</v>
          </cell>
          <cell r="T393">
            <v>0</v>
          </cell>
          <cell r="U393">
            <v>0</v>
          </cell>
          <cell r="V393">
            <v>16</v>
          </cell>
          <cell r="W393">
            <v>1</v>
          </cell>
          <cell r="X393">
            <v>2</v>
          </cell>
          <cell r="Y393">
            <v>97</v>
          </cell>
          <cell r="Z393">
            <v>0</v>
          </cell>
          <cell r="AA393">
            <v>7</v>
          </cell>
        </row>
        <row r="394">
          <cell r="A394" t="str">
            <v>E2333</v>
          </cell>
          <cell r="B394" t="str">
            <v>SD</v>
          </cell>
          <cell r="C394" t="str">
            <v>NW</v>
          </cell>
          <cell r="D394" t="str">
            <v>Burnley</v>
          </cell>
          <cell r="E394">
            <v>0</v>
          </cell>
          <cell r="F394">
            <v>98</v>
          </cell>
          <cell r="G394">
            <v>0</v>
          </cell>
          <cell r="H394">
            <v>3</v>
          </cell>
          <cell r="I394">
            <v>68</v>
          </cell>
          <cell r="J394">
            <v>114</v>
          </cell>
          <cell r="K394">
            <v>42</v>
          </cell>
          <cell r="L394">
            <v>2</v>
          </cell>
          <cell r="M394">
            <v>7</v>
          </cell>
          <cell r="N394">
            <v>3</v>
          </cell>
          <cell r="O394">
            <v>0</v>
          </cell>
          <cell r="P394">
            <v>33</v>
          </cell>
          <cell r="Q394">
            <v>8</v>
          </cell>
          <cell r="R394">
            <v>118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20</v>
          </cell>
          <cell r="X394">
            <v>2</v>
          </cell>
          <cell r="Y394">
            <v>125</v>
          </cell>
          <cell r="Z394">
            <v>0</v>
          </cell>
          <cell r="AA394">
            <v>5</v>
          </cell>
        </row>
        <row r="395">
          <cell r="A395" t="str">
            <v>E4202</v>
          </cell>
          <cell r="B395" t="str">
            <v>Met</v>
          </cell>
          <cell r="C395" t="str">
            <v>NW</v>
          </cell>
          <cell r="D395" t="str">
            <v>Bury</v>
          </cell>
          <cell r="E395">
            <v>0</v>
          </cell>
          <cell r="F395">
            <v>22</v>
          </cell>
          <cell r="G395">
            <v>0</v>
          </cell>
          <cell r="H395">
            <v>14</v>
          </cell>
          <cell r="I395">
            <v>106</v>
          </cell>
          <cell r="J395">
            <v>274</v>
          </cell>
          <cell r="K395">
            <v>7</v>
          </cell>
          <cell r="L395">
            <v>2</v>
          </cell>
          <cell r="M395">
            <v>22</v>
          </cell>
          <cell r="N395">
            <v>3</v>
          </cell>
          <cell r="O395">
            <v>0</v>
          </cell>
          <cell r="P395">
            <v>51</v>
          </cell>
          <cell r="Q395">
            <v>0</v>
          </cell>
          <cell r="R395">
            <v>146</v>
          </cell>
          <cell r="S395">
            <v>2</v>
          </cell>
          <cell r="T395">
            <v>0</v>
          </cell>
          <cell r="U395">
            <v>6</v>
          </cell>
          <cell r="V395">
            <v>6</v>
          </cell>
          <cell r="W395">
            <v>27</v>
          </cell>
          <cell r="X395">
            <v>2</v>
          </cell>
          <cell r="Y395">
            <v>268</v>
          </cell>
          <cell r="Z395">
            <v>0</v>
          </cell>
          <cell r="AA395">
            <v>10</v>
          </cell>
        </row>
        <row r="396">
          <cell r="A396" t="str">
            <v>E4702</v>
          </cell>
          <cell r="B396" t="str">
            <v>Met</v>
          </cell>
          <cell r="C396" t="str">
            <v>YH</v>
          </cell>
          <cell r="D396" t="str">
            <v>Calderdale</v>
          </cell>
          <cell r="E396">
            <v>0</v>
          </cell>
          <cell r="F396">
            <v>46</v>
          </cell>
          <cell r="G396">
            <v>0</v>
          </cell>
          <cell r="H396">
            <v>5</v>
          </cell>
          <cell r="I396">
            <v>118</v>
          </cell>
          <cell r="J396">
            <v>281</v>
          </cell>
          <cell r="K396">
            <v>116</v>
          </cell>
          <cell r="L396">
            <v>5</v>
          </cell>
          <cell r="M396">
            <v>12</v>
          </cell>
          <cell r="N396">
            <v>3</v>
          </cell>
          <cell r="O396">
            <v>0</v>
          </cell>
          <cell r="P396">
            <v>30</v>
          </cell>
          <cell r="Q396">
            <v>4</v>
          </cell>
          <cell r="R396">
            <v>206</v>
          </cell>
          <cell r="S396">
            <v>0</v>
          </cell>
          <cell r="T396">
            <v>0</v>
          </cell>
          <cell r="U396">
            <v>0</v>
          </cell>
          <cell r="V396">
            <v>3</v>
          </cell>
          <cell r="W396">
            <v>59</v>
          </cell>
          <cell r="X396">
            <v>32</v>
          </cell>
          <cell r="Y396">
            <v>158</v>
          </cell>
          <cell r="Z396">
            <v>0</v>
          </cell>
          <cell r="AA396">
            <v>24</v>
          </cell>
        </row>
        <row r="397">
          <cell r="A397" t="str">
            <v>E0531</v>
          </cell>
          <cell r="B397" t="str">
            <v>SD</v>
          </cell>
          <cell r="C397" t="str">
            <v>E</v>
          </cell>
          <cell r="D397" t="str">
            <v>Cambridge</v>
          </cell>
          <cell r="E397">
            <v>0</v>
          </cell>
          <cell r="F397">
            <v>214</v>
          </cell>
          <cell r="G397">
            <v>0</v>
          </cell>
          <cell r="H397">
            <v>4</v>
          </cell>
          <cell r="I397">
            <v>37</v>
          </cell>
          <cell r="J397">
            <v>102</v>
          </cell>
          <cell r="K397">
            <v>1</v>
          </cell>
          <cell r="L397">
            <v>0</v>
          </cell>
          <cell r="M397">
            <v>6</v>
          </cell>
          <cell r="N397">
            <v>2</v>
          </cell>
          <cell r="O397">
            <v>0</v>
          </cell>
          <cell r="P397">
            <v>1</v>
          </cell>
          <cell r="Q397">
            <v>1201</v>
          </cell>
          <cell r="R397">
            <v>1325</v>
          </cell>
          <cell r="S397">
            <v>0</v>
          </cell>
          <cell r="T397">
            <v>238</v>
          </cell>
          <cell r="U397">
            <v>0</v>
          </cell>
          <cell r="V397">
            <v>2</v>
          </cell>
          <cell r="W397">
            <v>9</v>
          </cell>
          <cell r="X397">
            <v>5</v>
          </cell>
          <cell r="Y397">
            <v>114</v>
          </cell>
          <cell r="Z397">
            <v>0</v>
          </cell>
          <cell r="AA397">
            <v>11</v>
          </cell>
        </row>
        <row r="398">
          <cell r="A398" t="str">
            <v>E5011</v>
          </cell>
          <cell r="B398" t="str">
            <v>ILB</v>
          </cell>
          <cell r="C398" t="str">
            <v>L</v>
          </cell>
          <cell r="D398" t="str">
            <v>Camden</v>
          </cell>
          <cell r="E398">
            <v>0</v>
          </cell>
          <cell r="F398">
            <v>29</v>
          </cell>
          <cell r="G398">
            <v>0</v>
          </cell>
          <cell r="H398">
            <v>5</v>
          </cell>
          <cell r="I398">
            <v>34</v>
          </cell>
          <cell r="J398">
            <v>156</v>
          </cell>
          <cell r="K398">
            <v>13</v>
          </cell>
          <cell r="L398">
            <v>0</v>
          </cell>
          <cell r="M398">
            <v>4</v>
          </cell>
          <cell r="N398">
            <v>3</v>
          </cell>
          <cell r="O398">
            <v>0</v>
          </cell>
          <cell r="P398">
            <v>1</v>
          </cell>
          <cell r="Q398">
            <v>317</v>
          </cell>
          <cell r="R398">
            <v>3266</v>
          </cell>
          <cell r="S398">
            <v>24</v>
          </cell>
          <cell r="T398">
            <v>25</v>
          </cell>
          <cell r="U398">
            <v>0</v>
          </cell>
          <cell r="V398">
            <v>3</v>
          </cell>
          <cell r="W398">
            <v>13</v>
          </cell>
          <cell r="X398">
            <v>0</v>
          </cell>
          <cell r="Y398">
            <v>401</v>
          </cell>
          <cell r="Z398">
            <v>280</v>
          </cell>
          <cell r="AA398">
            <v>4</v>
          </cell>
        </row>
        <row r="399">
          <cell r="A399" t="str">
            <v>E3431</v>
          </cell>
          <cell r="B399" t="str">
            <v>SD</v>
          </cell>
          <cell r="C399" t="str">
            <v>WM</v>
          </cell>
          <cell r="D399" t="str">
            <v>Cannock Chase</v>
          </cell>
          <cell r="E399">
            <v>0</v>
          </cell>
          <cell r="F399">
            <v>4</v>
          </cell>
          <cell r="G399">
            <v>0</v>
          </cell>
          <cell r="H399">
            <v>2</v>
          </cell>
          <cell r="I399">
            <v>56</v>
          </cell>
          <cell r="J399">
            <v>108</v>
          </cell>
          <cell r="K399">
            <v>5</v>
          </cell>
          <cell r="L399">
            <v>0</v>
          </cell>
          <cell r="M399">
            <v>4</v>
          </cell>
          <cell r="N399">
            <v>0</v>
          </cell>
          <cell r="O399">
            <v>0</v>
          </cell>
          <cell r="P399">
            <v>13</v>
          </cell>
          <cell r="Q399">
            <v>0</v>
          </cell>
          <cell r="R399">
            <v>53</v>
          </cell>
          <cell r="S399">
            <v>0</v>
          </cell>
          <cell r="T399">
            <v>0</v>
          </cell>
          <cell r="U399">
            <v>1</v>
          </cell>
          <cell r="V399">
            <v>8</v>
          </cell>
          <cell r="W399">
            <v>33</v>
          </cell>
          <cell r="X399">
            <v>8</v>
          </cell>
          <cell r="Y399">
            <v>85</v>
          </cell>
          <cell r="Z399">
            <v>0</v>
          </cell>
          <cell r="AA399">
            <v>15</v>
          </cell>
        </row>
        <row r="400">
          <cell r="A400" t="str">
            <v>E2232</v>
          </cell>
          <cell r="B400" t="str">
            <v>SD</v>
          </cell>
          <cell r="C400" t="str">
            <v>SE</v>
          </cell>
          <cell r="D400" t="str">
            <v>Canterbury</v>
          </cell>
          <cell r="E400">
            <v>0</v>
          </cell>
          <cell r="F400">
            <v>1</v>
          </cell>
          <cell r="G400">
            <v>0</v>
          </cell>
          <cell r="H400">
            <v>6</v>
          </cell>
          <cell r="I400">
            <v>106</v>
          </cell>
          <cell r="J400">
            <v>243</v>
          </cell>
          <cell r="K400">
            <v>8</v>
          </cell>
          <cell r="L400">
            <v>3</v>
          </cell>
          <cell r="M400">
            <v>9</v>
          </cell>
          <cell r="N400">
            <v>1</v>
          </cell>
          <cell r="O400">
            <v>1</v>
          </cell>
          <cell r="P400">
            <v>11</v>
          </cell>
          <cell r="Q400">
            <v>777</v>
          </cell>
          <cell r="R400">
            <v>3249</v>
          </cell>
          <cell r="S400">
            <v>264</v>
          </cell>
          <cell r="T400">
            <v>0</v>
          </cell>
          <cell r="U400">
            <v>0</v>
          </cell>
          <cell r="V400">
            <v>9</v>
          </cell>
          <cell r="W400">
            <v>14</v>
          </cell>
          <cell r="X400">
            <v>4</v>
          </cell>
          <cell r="Y400">
            <v>134</v>
          </cell>
          <cell r="Z400">
            <v>1</v>
          </cell>
          <cell r="AA400">
            <v>16</v>
          </cell>
        </row>
        <row r="401">
          <cell r="A401" t="str">
            <v>E0933</v>
          </cell>
          <cell r="B401" t="str">
            <v>SD</v>
          </cell>
          <cell r="C401" t="str">
            <v>NW</v>
          </cell>
          <cell r="D401" t="str">
            <v>Carlisle</v>
          </cell>
          <cell r="E401">
            <v>0</v>
          </cell>
          <cell r="F401">
            <v>129</v>
          </cell>
          <cell r="G401">
            <v>0</v>
          </cell>
          <cell r="H401">
            <v>14</v>
          </cell>
          <cell r="I401">
            <v>87</v>
          </cell>
          <cell r="J401">
            <v>166</v>
          </cell>
          <cell r="K401">
            <v>1</v>
          </cell>
          <cell r="L401">
            <v>1</v>
          </cell>
          <cell r="M401">
            <v>7</v>
          </cell>
          <cell r="N401">
            <v>3</v>
          </cell>
          <cell r="O401">
            <v>0</v>
          </cell>
          <cell r="P401">
            <v>9</v>
          </cell>
          <cell r="Q401">
            <v>109</v>
          </cell>
          <cell r="R401">
            <v>197</v>
          </cell>
          <cell r="S401">
            <v>37</v>
          </cell>
          <cell r="T401">
            <v>0</v>
          </cell>
          <cell r="U401">
            <v>0</v>
          </cell>
          <cell r="V401">
            <v>15</v>
          </cell>
          <cell r="W401">
            <v>7</v>
          </cell>
          <cell r="X401">
            <v>14</v>
          </cell>
          <cell r="Y401">
            <v>181</v>
          </cell>
          <cell r="Z401">
            <v>0</v>
          </cell>
          <cell r="AA401">
            <v>15</v>
          </cell>
        </row>
        <row r="402">
          <cell r="A402" t="str">
            <v>E1534</v>
          </cell>
          <cell r="B402" t="str">
            <v>SD</v>
          </cell>
          <cell r="C402" t="str">
            <v>E</v>
          </cell>
          <cell r="D402" t="str">
            <v>Castle Point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66</v>
          </cell>
          <cell r="J402">
            <v>165</v>
          </cell>
          <cell r="K402">
            <v>2</v>
          </cell>
          <cell r="L402">
            <v>0</v>
          </cell>
          <cell r="M402">
            <v>11</v>
          </cell>
          <cell r="N402">
            <v>3</v>
          </cell>
          <cell r="O402">
            <v>0</v>
          </cell>
          <cell r="P402">
            <v>8</v>
          </cell>
          <cell r="Q402">
            <v>0</v>
          </cell>
          <cell r="R402">
            <v>31</v>
          </cell>
          <cell r="S402">
            <v>0</v>
          </cell>
          <cell r="T402">
            <v>0</v>
          </cell>
          <cell r="U402">
            <v>0</v>
          </cell>
          <cell r="V402">
            <v>38</v>
          </cell>
          <cell r="W402">
            <v>5</v>
          </cell>
          <cell r="X402">
            <v>4</v>
          </cell>
          <cell r="Y402">
            <v>65</v>
          </cell>
          <cell r="Z402">
            <v>0</v>
          </cell>
          <cell r="AA402">
            <v>5</v>
          </cell>
        </row>
        <row r="403">
          <cell r="A403" t="str">
            <v>E0203</v>
          </cell>
          <cell r="B403" t="str">
            <v>UA</v>
          </cell>
          <cell r="C403" t="str">
            <v>E</v>
          </cell>
          <cell r="D403" t="str">
            <v>Central Bedfordshire UA</v>
          </cell>
          <cell r="E403">
            <v>0</v>
          </cell>
          <cell r="F403">
            <v>81</v>
          </cell>
          <cell r="G403">
            <v>0</v>
          </cell>
          <cell r="H403">
            <v>2</v>
          </cell>
          <cell r="I403">
            <v>109</v>
          </cell>
          <cell r="J403">
            <v>260</v>
          </cell>
          <cell r="K403">
            <v>9</v>
          </cell>
          <cell r="L403">
            <v>2</v>
          </cell>
          <cell r="M403">
            <v>6</v>
          </cell>
          <cell r="N403">
            <v>1</v>
          </cell>
          <cell r="O403">
            <v>0</v>
          </cell>
          <cell r="P403">
            <v>17</v>
          </cell>
          <cell r="Q403">
            <v>203</v>
          </cell>
          <cell r="R403">
            <v>218</v>
          </cell>
          <cell r="S403">
            <v>714</v>
          </cell>
          <cell r="T403">
            <v>10</v>
          </cell>
          <cell r="U403">
            <v>0</v>
          </cell>
          <cell r="V403">
            <v>98</v>
          </cell>
          <cell r="W403">
            <v>7</v>
          </cell>
          <cell r="X403">
            <v>54</v>
          </cell>
          <cell r="Y403">
            <v>178</v>
          </cell>
          <cell r="Z403">
            <v>0</v>
          </cell>
          <cell r="AA403">
            <v>64</v>
          </cell>
        </row>
        <row r="404">
          <cell r="A404" t="str">
            <v>E2432</v>
          </cell>
          <cell r="B404" t="str">
            <v>SD</v>
          </cell>
          <cell r="C404" t="str">
            <v>EM</v>
          </cell>
          <cell r="D404" t="str">
            <v>Charnwood</v>
          </cell>
          <cell r="E404">
            <v>0</v>
          </cell>
          <cell r="F404">
            <v>19</v>
          </cell>
          <cell r="G404">
            <v>0</v>
          </cell>
          <cell r="H404">
            <v>3</v>
          </cell>
          <cell r="I404">
            <v>101</v>
          </cell>
          <cell r="J404">
            <v>185</v>
          </cell>
          <cell r="K404">
            <v>2</v>
          </cell>
          <cell r="L404">
            <v>4</v>
          </cell>
          <cell r="M404">
            <v>5</v>
          </cell>
          <cell r="N404">
            <v>2</v>
          </cell>
          <cell r="O404">
            <v>0</v>
          </cell>
          <cell r="P404">
            <v>8</v>
          </cell>
          <cell r="Q404">
            <v>63</v>
          </cell>
          <cell r="R404">
            <v>1992</v>
          </cell>
          <cell r="S404">
            <v>31</v>
          </cell>
          <cell r="T404">
            <v>0</v>
          </cell>
          <cell r="U404">
            <v>0</v>
          </cell>
          <cell r="V404">
            <v>19</v>
          </cell>
          <cell r="W404">
            <v>16</v>
          </cell>
          <cell r="X404">
            <v>15</v>
          </cell>
          <cell r="Y404">
            <v>122</v>
          </cell>
          <cell r="Z404">
            <v>1</v>
          </cell>
          <cell r="AA404">
            <v>11</v>
          </cell>
        </row>
        <row r="405">
          <cell r="A405" t="str">
            <v>E1535</v>
          </cell>
          <cell r="B405" t="str">
            <v>SD</v>
          </cell>
          <cell r="C405" t="str">
            <v>E</v>
          </cell>
          <cell r="D405" t="str">
            <v>Chelmsford</v>
          </cell>
          <cell r="E405">
            <v>0</v>
          </cell>
          <cell r="F405">
            <v>62</v>
          </cell>
          <cell r="G405">
            <v>0</v>
          </cell>
          <cell r="H405">
            <v>4</v>
          </cell>
          <cell r="I405">
            <v>86</v>
          </cell>
          <cell r="J405">
            <v>201</v>
          </cell>
          <cell r="K405">
            <v>4</v>
          </cell>
          <cell r="L405">
            <v>5</v>
          </cell>
          <cell r="M405">
            <v>3</v>
          </cell>
          <cell r="N405">
            <v>3</v>
          </cell>
          <cell r="O405">
            <v>0</v>
          </cell>
          <cell r="P405">
            <v>8</v>
          </cell>
          <cell r="Q405">
            <v>24</v>
          </cell>
          <cell r="R405">
            <v>172</v>
          </cell>
          <cell r="S405">
            <v>0</v>
          </cell>
          <cell r="T405">
            <v>1</v>
          </cell>
          <cell r="U405">
            <v>1</v>
          </cell>
          <cell r="V405">
            <v>45</v>
          </cell>
          <cell r="W405">
            <v>3</v>
          </cell>
          <cell r="X405">
            <v>53</v>
          </cell>
          <cell r="Y405">
            <v>167</v>
          </cell>
          <cell r="Z405">
            <v>0</v>
          </cell>
          <cell r="AA405">
            <v>34</v>
          </cell>
        </row>
        <row r="406">
          <cell r="A406" t="str">
            <v>E1631</v>
          </cell>
          <cell r="B406" t="str">
            <v>SD</v>
          </cell>
          <cell r="C406" t="str">
            <v>SW</v>
          </cell>
          <cell r="D406" t="str">
            <v>Cheltenham</v>
          </cell>
          <cell r="E406">
            <v>0</v>
          </cell>
          <cell r="F406">
            <v>2</v>
          </cell>
          <cell r="G406">
            <v>0</v>
          </cell>
          <cell r="H406">
            <v>3</v>
          </cell>
          <cell r="I406">
            <v>103</v>
          </cell>
          <cell r="J406">
            <v>206</v>
          </cell>
          <cell r="K406">
            <v>6</v>
          </cell>
          <cell r="L406">
            <v>1</v>
          </cell>
          <cell r="M406">
            <v>7</v>
          </cell>
          <cell r="N406">
            <v>2</v>
          </cell>
          <cell r="O406">
            <v>0</v>
          </cell>
          <cell r="P406">
            <v>18</v>
          </cell>
          <cell r="Q406">
            <v>64</v>
          </cell>
          <cell r="R406">
            <v>715</v>
          </cell>
          <cell r="S406">
            <v>0</v>
          </cell>
          <cell r="T406">
            <v>107</v>
          </cell>
          <cell r="U406">
            <v>1</v>
          </cell>
          <cell r="V406">
            <v>4</v>
          </cell>
          <cell r="W406">
            <v>9</v>
          </cell>
          <cell r="X406">
            <v>0</v>
          </cell>
          <cell r="Y406">
            <v>117</v>
          </cell>
          <cell r="Z406">
            <v>1</v>
          </cell>
          <cell r="AA406">
            <v>9</v>
          </cell>
        </row>
        <row r="407">
          <cell r="A407" t="str">
            <v>E3131</v>
          </cell>
          <cell r="B407" t="str">
            <v>SD</v>
          </cell>
          <cell r="C407" t="str">
            <v>SE</v>
          </cell>
          <cell r="D407" t="str">
            <v>Cherwell</v>
          </cell>
          <cell r="E407">
            <v>0</v>
          </cell>
          <cell r="F407">
            <v>61</v>
          </cell>
          <cell r="G407">
            <v>0</v>
          </cell>
          <cell r="H407">
            <v>3</v>
          </cell>
          <cell r="I407">
            <v>72</v>
          </cell>
          <cell r="J407">
            <v>185</v>
          </cell>
          <cell r="K407">
            <v>16</v>
          </cell>
          <cell r="L407">
            <v>2</v>
          </cell>
          <cell r="M407">
            <v>7</v>
          </cell>
          <cell r="N407">
            <v>2</v>
          </cell>
          <cell r="O407">
            <v>0</v>
          </cell>
          <cell r="P407">
            <v>3</v>
          </cell>
          <cell r="Q407">
            <v>8</v>
          </cell>
          <cell r="R407">
            <v>81</v>
          </cell>
          <cell r="S407">
            <v>299</v>
          </cell>
          <cell r="T407">
            <v>291</v>
          </cell>
          <cell r="U407">
            <v>0</v>
          </cell>
          <cell r="V407">
            <v>40</v>
          </cell>
          <cell r="W407">
            <v>4</v>
          </cell>
          <cell r="X407">
            <v>18</v>
          </cell>
          <cell r="Y407">
            <v>73</v>
          </cell>
          <cell r="Z407">
            <v>47</v>
          </cell>
          <cell r="AA407">
            <v>59</v>
          </cell>
        </row>
        <row r="408">
          <cell r="A408" t="str">
            <v>E0603</v>
          </cell>
          <cell r="B408" t="str">
            <v>UA</v>
          </cell>
          <cell r="C408" t="str">
            <v>NW</v>
          </cell>
          <cell r="D408" t="str">
            <v>Cheshire East UA</v>
          </cell>
          <cell r="E408">
            <v>0</v>
          </cell>
          <cell r="F408">
            <v>231</v>
          </cell>
          <cell r="G408">
            <v>0</v>
          </cell>
          <cell r="H408">
            <v>10</v>
          </cell>
          <cell r="I408">
            <v>272</v>
          </cell>
          <cell r="J408">
            <v>510</v>
          </cell>
          <cell r="K408">
            <v>6</v>
          </cell>
          <cell r="L408">
            <v>4</v>
          </cell>
          <cell r="M408">
            <v>28</v>
          </cell>
          <cell r="N408">
            <v>3</v>
          </cell>
          <cell r="O408">
            <v>2</v>
          </cell>
          <cell r="P408">
            <v>32</v>
          </cell>
          <cell r="Q408">
            <v>132</v>
          </cell>
          <cell r="R408">
            <v>197</v>
          </cell>
          <cell r="S408">
            <v>0</v>
          </cell>
          <cell r="T408">
            <v>0</v>
          </cell>
          <cell r="U408">
            <v>3</v>
          </cell>
          <cell r="V408">
            <v>9</v>
          </cell>
          <cell r="W408">
            <v>23</v>
          </cell>
          <cell r="X408">
            <v>59</v>
          </cell>
          <cell r="Y408">
            <v>524</v>
          </cell>
          <cell r="Z408">
            <v>3</v>
          </cell>
          <cell r="AA408">
            <v>54</v>
          </cell>
        </row>
        <row r="409">
          <cell r="A409" t="str">
            <v>E0604</v>
          </cell>
          <cell r="B409" t="str">
            <v>UA</v>
          </cell>
          <cell r="C409" t="str">
            <v>NW</v>
          </cell>
          <cell r="D409" t="str">
            <v>Cheshire West and Chester UA</v>
          </cell>
          <cell r="E409">
            <v>0</v>
          </cell>
          <cell r="F409">
            <v>100</v>
          </cell>
          <cell r="G409">
            <v>0</v>
          </cell>
          <cell r="H409">
            <v>20</v>
          </cell>
          <cell r="I409">
            <v>317</v>
          </cell>
          <cell r="J409">
            <v>458</v>
          </cell>
          <cell r="K409">
            <v>17</v>
          </cell>
          <cell r="L409">
            <v>7</v>
          </cell>
          <cell r="M409">
            <v>23</v>
          </cell>
          <cell r="N409">
            <v>8</v>
          </cell>
          <cell r="O409">
            <v>0</v>
          </cell>
          <cell r="P409">
            <v>45</v>
          </cell>
          <cell r="Q409">
            <v>167</v>
          </cell>
          <cell r="R409">
            <v>954</v>
          </cell>
          <cell r="S409">
            <v>202</v>
          </cell>
          <cell r="T409">
            <v>1</v>
          </cell>
          <cell r="U409">
            <v>2</v>
          </cell>
          <cell r="V409">
            <v>53</v>
          </cell>
          <cell r="W409">
            <v>34</v>
          </cell>
          <cell r="X409">
            <v>41</v>
          </cell>
          <cell r="Y409">
            <v>375</v>
          </cell>
          <cell r="Z409">
            <v>0</v>
          </cell>
          <cell r="AA409">
            <v>43</v>
          </cell>
        </row>
        <row r="410">
          <cell r="A410" t="str">
            <v>E1033</v>
          </cell>
          <cell r="B410" t="str">
            <v>SD</v>
          </cell>
          <cell r="C410" t="str">
            <v>EM</v>
          </cell>
          <cell r="D410" t="str">
            <v>Chesterfield</v>
          </cell>
          <cell r="E410">
            <v>0</v>
          </cell>
          <cell r="F410">
            <v>26</v>
          </cell>
          <cell r="G410">
            <v>0</v>
          </cell>
          <cell r="H410">
            <v>4</v>
          </cell>
          <cell r="I410">
            <v>84</v>
          </cell>
          <cell r="J410">
            <v>202</v>
          </cell>
          <cell r="K410">
            <v>6</v>
          </cell>
          <cell r="L410">
            <v>2</v>
          </cell>
          <cell r="M410">
            <v>2</v>
          </cell>
          <cell r="N410">
            <v>0</v>
          </cell>
          <cell r="O410">
            <v>0</v>
          </cell>
          <cell r="P410">
            <v>2</v>
          </cell>
          <cell r="Q410">
            <v>0</v>
          </cell>
          <cell r="R410">
            <v>45</v>
          </cell>
          <cell r="S410">
            <v>0</v>
          </cell>
          <cell r="T410">
            <v>0</v>
          </cell>
          <cell r="U410">
            <v>2</v>
          </cell>
          <cell r="V410">
            <v>2</v>
          </cell>
          <cell r="W410">
            <v>8</v>
          </cell>
          <cell r="X410">
            <v>2</v>
          </cell>
          <cell r="Y410">
            <v>91</v>
          </cell>
          <cell r="Z410">
            <v>0</v>
          </cell>
          <cell r="AA410">
            <v>5</v>
          </cell>
        </row>
        <row r="411">
          <cell r="A411" t="str">
            <v>E3833</v>
          </cell>
          <cell r="B411" t="str">
            <v>SD</v>
          </cell>
          <cell r="C411" t="str">
            <v>SE</v>
          </cell>
          <cell r="D411" t="str">
            <v>Chichester</v>
          </cell>
          <cell r="E411">
            <v>0</v>
          </cell>
          <cell r="F411">
            <v>118</v>
          </cell>
          <cell r="G411">
            <v>0</v>
          </cell>
          <cell r="H411">
            <v>3</v>
          </cell>
          <cell r="I411">
            <v>105</v>
          </cell>
          <cell r="J411">
            <v>212</v>
          </cell>
          <cell r="K411">
            <v>1</v>
          </cell>
          <cell r="L411">
            <v>8</v>
          </cell>
          <cell r="M411">
            <v>5</v>
          </cell>
          <cell r="N411">
            <v>5</v>
          </cell>
          <cell r="O411">
            <v>0</v>
          </cell>
          <cell r="P411">
            <v>2</v>
          </cell>
          <cell r="Q411">
            <v>71</v>
          </cell>
          <cell r="R411">
            <v>212</v>
          </cell>
          <cell r="S411">
            <v>310</v>
          </cell>
          <cell r="T411">
            <v>0</v>
          </cell>
          <cell r="U411">
            <v>1</v>
          </cell>
          <cell r="V411">
            <v>31</v>
          </cell>
          <cell r="W411">
            <v>4</v>
          </cell>
          <cell r="X411">
            <v>68</v>
          </cell>
          <cell r="Y411">
            <v>100</v>
          </cell>
          <cell r="Z411">
            <v>0</v>
          </cell>
          <cell r="AA411">
            <v>25</v>
          </cell>
        </row>
        <row r="412">
          <cell r="A412" t="str">
            <v>E0432</v>
          </cell>
          <cell r="B412" t="str">
            <v>SD</v>
          </cell>
          <cell r="C412" t="str">
            <v>SE</v>
          </cell>
          <cell r="D412" t="str">
            <v>Chiltern</v>
          </cell>
          <cell r="E412">
            <v>0</v>
          </cell>
          <cell r="F412">
            <v>33</v>
          </cell>
          <cell r="G412">
            <v>0</v>
          </cell>
          <cell r="H412">
            <v>1</v>
          </cell>
          <cell r="I412">
            <v>47</v>
          </cell>
          <cell r="J412">
            <v>140</v>
          </cell>
          <cell r="K412">
            <v>3</v>
          </cell>
          <cell r="L412">
            <v>3</v>
          </cell>
          <cell r="M412">
            <v>6</v>
          </cell>
          <cell r="N412">
            <v>2</v>
          </cell>
          <cell r="O412">
            <v>1</v>
          </cell>
          <cell r="P412">
            <v>7</v>
          </cell>
          <cell r="Q412">
            <v>0</v>
          </cell>
          <cell r="R412">
            <v>22</v>
          </cell>
          <cell r="S412">
            <v>1</v>
          </cell>
          <cell r="T412">
            <v>16</v>
          </cell>
          <cell r="U412">
            <v>3</v>
          </cell>
          <cell r="V412">
            <v>5</v>
          </cell>
          <cell r="W412">
            <v>5</v>
          </cell>
          <cell r="X412">
            <v>38</v>
          </cell>
          <cell r="Y412">
            <v>67</v>
          </cell>
          <cell r="Z412">
            <v>0</v>
          </cell>
          <cell r="AA412">
            <v>21</v>
          </cell>
        </row>
        <row r="413">
          <cell r="A413" t="str">
            <v>E2334</v>
          </cell>
          <cell r="B413" t="str">
            <v>SD</v>
          </cell>
          <cell r="C413" t="str">
            <v>NW</v>
          </cell>
          <cell r="D413" t="str">
            <v>Chorley</v>
          </cell>
          <cell r="E413">
            <v>0</v>
          </cell>
          <cell r="F413">
            <v>27</v>
          </cell>
          <cell r="G413">
            <v>0</v>
          </cell>
          <cell r="H413">
            <v>3</v>
          </cell>
          <cell r="I413">
            <v>109</v>
          </cell>
          <cell r="J413">
            <v>131</v>
          </cell>
          <cell r="K413">
            <v>1</v>
          </cell>
          <cell r="L413">
            <v>6</v>
          </cell>
          <cell r="M413">
            <v>9</v>
          </cell>
          <cell r="N413">
            <v>1</v>
          </cell>
          <cell r="O413">
            <v>0</v>
          </cell>
          <cell r="P413">
            <v>28</v>
          </cell>
          <cell r="Q413">
            <v>0</v>
          </cell>
          <cell r="R413">
            <v>74</v>
          </cell>
          <cell r="S413">
            <v>0</v>
          </cell>
          <cell r="T413">
            <v>1</v>
          </cell>
          <cell r="U413">
            <v>0</v>
          </cell>
          <cell r="V413">
            <v>16</v>
          </cell>
          <cell r="W413">
            <v>17</v>
          </cell>
          <cell r="X413">
            <v>8</v>
          </cell>
          <cell r="Y413">
            <v>221</v>
          </cell>
          <cell r="Z413">
            <v>0</v>
          </cell>
          <cell r="AA413">
            <v>8</v>
          </cell>
        </row>
        <row r="414">
          <cell r="A414" t="str">
            <v>E1232</v>
          </cell>
          <cell r="B414" t="str">
            <v>SD</v>
          </cell>
          <cell r="C414" t="str">
            <v>SW</v>
          </cell>
          <cell r="D414" t="str">
            <v>Christchurch</v>
          </cell>
          <cell r="E414">
            <v>0</v>
          </cell>
          <cell r="F414">
            <v>26</v>
          </cell>
          <cell r="G414">
            <v>0</v>
          </cell>
          <cell r="H414">
            <v>0</v>
          </cell>
          <cell r="I414">
            <v>66</v>
          </cell>
          <cell r="J414">
            <v>100</v>
          </cell>
          <cell r="K414">
            <v>0</v>
          </cell>
          <cell r="L414">
            <v>2</v>
          </cell>
          <cell r="M414">
            <v>7</v>
          </cell>
          <cell r="N414">
            <v>1</v>
          </cell>
          <cell r="O414">
            <v>0</v>
          </cell>
          <cell r="P414">
            <v>1</v>
          </cell>
          <cell r="Q414">
            <v>1</v>
          </cell>
          <cell r="R414">
            <v>19</v>
          </cell>
          <cell r="S414">
            <v>0</v>
          </cell>
          <cell r="T414">
            <v>0</v>
          </cell>
          <cell r="U414">
            <v>0</v>
          </cell>
          <cell r="V414">
            <v>8</v>
          </cell>
          <cell r="W414">
            <v>0</v>
          </cell>
          <cell r="X414">
            <v>3</v>
          </cell>
          <cell r="Y414">
            <v>28</v>
          </cell>
          <cell r="Z414">
            <v>0</v>
          </cell>
          <cell r="AA414">
            <v>9</v>
          </cell>
        </row>
        <row r="415">
          <cell r="A415" t="str">
            <v>E5010</v>
          </cell>
          <cell r="B415" t="str">
            <v>ILB</v>
          </cell>
          <cell r="C415" t="str">
            <v>L</v>
          </cell>
          <cell r="D415" t="str">
            <v>City of London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2</v>
          </cell>
          <cell r="J415">
            <v>7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65</v>
          </cell>
          <cell r="R415">
            <v>99</v>
          </cell>
          <cell r="S415">
            <v>0</v>
          </cell>
          <cell r="T415">
            <v>1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6</v>
          </cell>
          <cell r="Z415">
            <v>4</v>
          </cell>
          <cell r="AA415">
            <v>0</v>
          </cell>
        </row>
        <row r="416">
          <cell r="A416" t="str">
            <v>E1536</v>
          </cell>
          <cell r="B416" t="str">
            <v>SD</v>
          </cell>
          <cell r="C416" t="str">
            <v>E</v>
          </cell>
          <cell r="D416" t="str">
            <v>Colchester</v>
          </cell>
          <cell r="E416">
            <v>0</v>
          </cell>
          <cell r="F416">
            <v>55</v>
          </cell>
          <cell r="G416">
            <v>0</v>
          </cell>
          <cell r="H416">
            <v>3</v>
          </cell>
          <cell r="I416">
            <v>93</v>
          </cell>
          <cell r="J416">
            <v>203</v>
          </cell>
          <cell r="K416">
            <v>2</v>
          </cell>
          <cell r="L416">
            <v>4</v>
          </cell>
          <cell r="M416">
            <v>3</v>
          </cell>
          <cell r="N416">
            <v>3</v>
          </cell>
          <cell r="O416">
            <v>1</v>
          </cell>
          <cell r="P416">
            <v>8</v>
          </cell>
          <cell r="Q416">
            <v>649</v>
          </cell>
          <cell r="R416">
            <v>616</v>
          </cell>
          <cell r="S416">
            <v>977</v>
          </cell>
          <cell r="T416">
            <v>1</v>
          </cell>
          <cell r="U416">
            <v>1</v>
          </cell>
          <cell r="V416">
            <v>4</v>
          </cell>
          <cell r="W416">
            <v>20</v>
          </cell>
          <cell r="X416">
            <v>18</v>
          </cell>
          <cell r="Y416">
            <v>279</v>
          </cell>
          <cell r="Z416">
            <v>1</v>
          </cell>
          <cell r="AA416">
            <v>56</v>
          </cell>
        </row>
        <row r="417">
          <cell r="A417" t="str">
            <v>E0934</v>
          </cell>
          <cell r="B417" t="str">
            <v>SD</v>
          </cell>
          <cell r="C417" t="str">
            <v>NW</v>
          </cell>
          <cell r="D417" t="str">
            <v>Copeland</v>
          </cell>
          <cell r="E417">
            <v>0</v>
          </cell>
          <cell r="F417">
            <v>123</v>
          </cell>
          <cell r="G417">
            <v>0</v>
          </cell>
          <cell r="H417">
            <v>10</v>
          </cell>
          <cell r="I417">
            <v>81</v>
          </cell>
          <cell r="J417">
            <v>140</v>
          </cell>
          <cell r="K417">
            <v>4</v>
          </cell>
          <cell r="L417">
            <v>5</v>
          </cell>
          <cell r="M417">
            <v>5</v>
          </cell>
          <cell r="N417">
            <v>0</v>
          </cell>
          <cell r="O417">
            <v>0</v>
          </cell>
          <cell r="P417">
            <v>6</v>
          </cell>
          <cell r="Q417">
            <v>5</v>
          </cell>
          <cell r="R417">
            <v>25</v>
          </cell>
          <cell r="S417">
            <v>0</v>
          </cell>
          <cell r="T417">
            <v>0</v>
          </cell>
          <cell r="U417">
            <v>2</v>
          </cell>
          <cell r="V417">
            <v>14</v>
          </cell>
          <cell r="W417">
            <v>2</v>
          </cell>
          <cell r="X417">
            <v>12</v>
          </cell>
          <cell r="Y417">
            <v>131</v>
          </cell>
          <cell r="Z417">
            <v>0</v>
          </cell>
          <cell r="AA417">
            <v>16</v>
          </cell>
        </row>
        <row r="418">
          <cell r="A418" t="str">
            <v>E2831</v>
          </cell>
          <cell r="B418" t="str">
            <v>SD</v>
          </cell>
          <cell r="C418" t="str">
            <v>EM</v>
          </cell>
          <cell r="D418" t="str">
            <v>Corby</v>
          </cell>
          <cell r="E418">
            <v>0</v>
          </cell>
          <cell r="F418">
            <v>14</v>
          </cell>
          <cell r="G418">
            <v>0</v>
          </cell>
          <cell r="H418">
            <v>2</v>
          </cell>
          <cell r="I418">
            <v>14</v>
          </cell>
          <cell r="J418">
            <v>62</v>
          </cell>
          <cell r="K418">
            <v>2</v>
          </cell>
          <cell r="L418">
            <v>1</v>
          </cell>
          <cell r="M418">
            <v>4</v>
          </cell>
          <cell r="N418">
            <v>1</v>
          </cell>
          <cell r="O418">
            <v>2</v>
          </cell>
          <cell r="P418">
            <v>11</v>
          </cell>
          <cell r="Q418">
            <v>0</v>
          </cell>
          <cell r="R418">
            <v>17</v>
          </cell>
          <cell r="S418">
            <v>0</v>
          </cell>
          <cell r="T418">
            <v>10</v>
          </cell>
          <cell r="U418">
            <v>1</v>
          </cell>
          <cell r="V418">
            <v>2</v>
          </cell>
          <cell r="W418">
            <v>8</v>
          </cell>
          <cell r="X418">
            <v>5</v>
          </cell>
          <cell r="Y418">
            <v>100</v>
          </cell>
          <cell r="Z418">
            <v>0</v>
          </cell>
          <cell r="AA418">
            <v>11</v>
          </cell>
        </row>
        <row r="419">
          <cell r="A419" t="str">
            <v>E0801</v>
          </cell>
          <cell r="B419" t="str">
            <v>UA</v>
          </cell>
          <cell r="C419" t="str">
            <v>SW</v>
          </cell>
          <cell r="D419" t="str">
            <v>Cornwall UA</v>
          </cell>
          <cell r="E419">
            <v>0</v>
          </cell>
          <cell r="F419">
            <v>136</v>
          </cell>
          <cell r="G419">
            <v>0</v>
          </cell>
          <cell r="H419">
            <v>13</v>
          </cell>
          <cell r="I419">
            <v>486</v>
          </cell>
          <cell r="J419">
            <v>912</v>
          </cell>
          <cell r="K419">
            <v>27</v>
          </cell>
          <cell r="L419">
            <v>16</v>
          </cell>
          <cell r="M419">
            <v>103</v>
          </cell>
          <cell r="N419">
            <v>26</v>
          </cell>
          <cell r="O419">
            <v>2</v>
          </cell>
          <cell r="P419">
            <v>85</v>
          </cell>
          <cell r="Q419">
            <v>257</v>
          </cell>
          <cell r="R419">
            <v>1116</v>
          </cell>
          <cell r="S419">
            <v>611</v>
          </cell>
          <cell r="T419">
            <v>6</v>
          </cell>
          <cell r="U419">
            <v>5</v>
          </cell>
          <cell r="V419">
            <v>81</v>
          </cell>
          <cell r="W419">
            <v>44</v>
          </cell>
          <cell r="X419">
            <v>109</v>
          </cell>
          <cell r="Y419">
            <v>787</v>
          </cell>
          <cell r="Z419">
            <v>0</v>
          </cell>
          <cell r="AA419">
            <v>375</v>
          </cell>
        </row>
        <row r="420">
          <cell r="A420" t="str">
            <v>E1632</v>
          </cell>
          <cell r="B420" t="str">
            <v>SD</v>
          </cell>
          <cell r="C420" t="str">
            <v>SW</v>
          </cell>
          <cell r="D420" t="str">
            <v>Cotswold</v>
          </cell>
          <cell r="E420">
            <v>0</v>
          </cell>
          <cell r="F420">
            <v>62</v>
          </cell>
          <cell r="G420">
            <v>0</v>
          </cell>
          <cell r="H420">
            <v>2</v>
          </cell>
          <cell r="I420">
            <v>64</v>
          </cell>
          <cell r="J420">
            <v>147</v>
          </cell>
          <cell r="K420">
            <v>0</v>
          </cell>
          <cell r="L420">
            <v>4</v>
          </cell>
          <cell r="M420">
            <v>8</v>
          </cell>
          <cell r="N420">
            <v>5</v>
          </cell>
          <cell r="O420">
            <v>1</v>
          </cell>
          <cell r="P420">
            <v>6</v>
          </cell>
          <cell r="Q420">
            <v>14</v>
          </cell>
          <cell r="R420">
            <v>151</v>
          </cell>
          <cell r="S420">
            <v>139</v>
          </cell>
          <cell r="T420">
            <v>126</v>
          </cell>
          <cell r="U420">
            <v>0</v>
          </cell>
          <cell r="V420">
            <v>16</v>
          </cell>
          <cell r="W420">
            <v>5</v>
          </cell>
          <cell r="X420">
            <v>47</v>
          </cell>
          <cell r="Y420">
            <v>60</v>
          </cell>
          <cell r="Z420">
            <v>1</v>
          </cell>
          <cell r="AA420">
            <v>34</v>
          </cell>
        </row>
        <row r="421">
          <cell r="A421" t="str">
            <v>E4602</v>
          </cell>
          <cell r="B421" t="str">
            <v>Met</v>
          </cell>
          <cell r="C421" t="str">
            <v>WM</v>
          </cell>
          <cell r="D421" t="str">
            <v>Coventry</v>
          </cell>
          <cell r="E421">
            <v>0</v>
          </cell>
          <cell r="F421">
            <v>310</v>
          </cell>
          <cell r="G421">
            <v>0</v>
          </cell>
          <cell r="H421">
            <v>11</v>
          </cell>
          <cell r="I421">
            <v>170</v>
          </cell>
          <cell r="J421">
            <v>418</v>
          </cell>
          <cell r="K421">
            <v>0</v>
          </cell>
          <cell r="L421">
            <v>5</v>
          </cell>
          <cell r="M421">
            <v>58</v>
          </cell>
          <cell r="N421">
            <v>5</v>
          </cell>
          <cell r="O421">
            <v>0</v>
          </cell>
          <cell r="P421">
            <v>45</v>
          </cell>
          <cell r="Q421">
            <v>625</v>
          </cell>
          <cell r="R421">
            <v>2392</v>
          </cell>
          <cell r="S421">
            <v>0</v>
          </cell>
          <cell r="T421">
            <v>2</v>
          </cell>
          <cell r="U421">
            <v>4</v>
          </cell>
          <cell r="V421">
            <v>1</v>
          </cell>
          <cell r="W421">
            <v>41</v>
          </cell>
          <cell r="X421">
            <v>3</v>
          </cell>
          <cell r="Y421">
            <v>431</v>
          </cell>
          <cell r="Z421">
            <v>0</v>
          </cell>
          <cell r="AA421">
            <v>1</v>
          </cell>
        </row>
        <row r="422">
          <cell r="A422" t="str">
            <v>E2731</v>
          </cell>
          <cell r="B422" t="str">
            <v>SD</v>
          </cell>
          <cell r="C422" t="str">
            <v>YH</v>
          </cell>
          <cell r="D422" t="str">
            <v>Craven</v>
          </cell>
          <cell r="E422">
            <v>0</v>
          </cell>
          <cell r="F422">
            <v>4</v>
          </cell>
          <cell r="G422">
            <v>0</v>
          </cell>
          <cell r="H422">
            <v>2</v>
          </cell>
          <cell r="I422">
            <v>63</v>
          </cell>
          <cell r="J422">
            <v>78</v>
          </cell>
          <cell r="K422">
            <v>88</v>
          </cell>
          <cell r="L422">
            <v>3</v>
          </cell>
          <cell r="M422">
            <v>10</v>
          </cell>
          <cell r="N422">
            <v>1</v>
          </cell>
          <cell r="O422">
            <v>0</v>
          </cell>
          <cell r="P422">
            <v>4</v>
          </cell>
          <cell r="Q422">
            <v>0</v>
          </cell>
          <cell r="R422">
            <v>23</v>
          </cell>
          <cell r="S422">
            <v>0</v>
          </cell>
          <cell r="T422">
            <v>1</v>
          </cell>
          <cell r="U422">
            <v>0</v>
          </cell>
          <cell r="V422">
            <v>6</v>
          </cell>
          <cell r="W422">
            <v>7</v>
          </cell>
          <cell r="X422">
            <v>10</v>
          </cell>
          <cell r="Y422">
            <v>59</v>
          </cell>
          <cell r="Z422">
            <v>0</v>
          </cell>
          <cell r="AA422">
            <v>12</v>
          </cell>
        </row>
        <row r="423">
          <cell r="A423" t="str">
            <v>E3834</v>
          </cell>
          <cell r="B423" t="str">
            <v>SD</v>
          </cell>
          <cell r="C423" t="str">
            <v>SE</v>
          </cell>
          <cell r="D423" t="str">
            <v>Crawley</v>
          </cell>
          <cell r="E423">
            <v>0</v>
          </cell>
          <cell r="F423">
            <v>29</v>
          </cell>
          <cell r="G423">
            <v>0</v>
          </cell>
          <cell r="H423">
            <v>2</v>
          </cell>
          <cell r="I423">
            <v>32</v>
          </cell>
          <cell r="J423">
            <v>91</v>
          </cell>
          <cell r="K423">
            <v>1</v>
          </cell>
          <cell r="L423">
            <v>2</v>
          </cell>
          <cell r="M423">
            <v>3</v>
          </cell>
          <cell r="N423">
            <v>0</v>
          </cell>
          <cell r="O423">
            <v>0</v>
          </cell>
          <cell r="P423">
            <v>5</v>
          </cell>
          <cell r="Q423">
            <v>0</v>
          </cell>
          <cell r="R423">
            <v>26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13</v>
          </cell>
          <cell r="X423">
            <v>1</v>
          </cell>
          <cell r="Y423">
            <v>38</v>
          </cell>
          <cell r="Z423">
            <v>0</v>
          </cell>
          <cell r="AA423">
            <v>9</v>
          </cell>
        </row>
        <row r="424">
          <cell r="A424" t="str">
            <v>E5035</v>
          </cell>
          <cell r="B424" t="str">
            <v>OLB</v>
          </cell>
          <cell r="C424" t="str">
            <v>L</v>
          </cell>
          <cell r="D424" t="str">
            <v>Croydon</v>
          </cell>
          <cell r="E424">
            <v>0</v>
          </cell>
          <cell r="F424">
            <v>92</v>
          </cell>
          <cell r="G424">
            <v>0</v>
          </cell>
          <cell r="H424">
            <v>6</v>
          </cell>
          <cell r="I424">
            <v>150</v>
          </cell>
          <cell r="J424">
            <v>371</v>
          </cell>
          <cell r="K424">
            <v>11</v>
          </cell>
          <cell r="L424">
            <v>1</v>
          </cell>
          <cell r="M424">
            <v>21</v>
          </cell>
          <cell r="N424">
            <v>9</v>
          </cell>
          <cell r="O424">
            <v>0</v>
          </cell>
          <cell r="P424">
            <v>30</v>
          </cell>
          <cell r="Q424">
            <v>2</v>
          </cell>
          <cell r="R424">
            <v>672</v>
          </cell>
          <cell r="S424">
            <v>12</v>
          </cell>
          <cell r="T424">
            <v>0</v>
          </cell>
          <cell r="U424">
            <v>3</v>
          </cell>
          <cell r="V424">
            <v>0</v>
          </cell>
          <cell r="W424">
            <v>83</v>
          </cell>
          <cell r="X424">
            <v>4</v>
          </cell>
          <cell r="Y424">
            <v>239</v>
          </cell>
          <cell r="Z424">
            <v>63</v>
          </cell>
          <cell r="AA424">
            <v>8</v>
          </cell>
        </row>
        <row r="425">
          <cell r="A425" t="str">
            <v>E1932</v>
          </cell>
          <cell r="B425" t="str">
            <v>SD</v>
          </cell>
          <cell r="C425" t="str">
            <v>E</v>
          </cell>
          <cell r="D425" t="str">
            <v>Dacorum</v>
          </cell>
          <cell r="E425">
            <v>0</v>
          </cell>
          <cell r="F425">
            <v>0</v>
          </cell>
          <cell r="G425">
            <v>0</v>
          </cell>
          <cell r="H425">
            <v>3</v>
          </cell>
          <cell r="I425">
            <v>74</v>
          </cell>
          <cell r="J425">
            <v>205</v>
          </cell>
          <cell r="K425">
            <v>8</v>
          </cell>
          <cell r="L425">
            <v>3</v>
          </cell>
          <cell r="M425">
            <v>3</v>
          </cell>
          <cell r="N425">
            <v>1</v>
          </cell>
          <cell r="O425">
            <v>1</v>
          </cell>
          <cell r="P425">
            <v>5</v>
          </cell>
          <cell r="Q425">
            <v>5</v>
          </cell>
          <cell r="R425">
            <v>53</v>
          </cell>
          <cell r="S425">
            <v>0</v>
          </cell>
          <cell r="T425">
            <v>3</v>
          </cell>
          <cell r="U425">
            <v>1</v>
          </cell>
          <cell r="V425">
            <v>3</v>
          </cell>
          <cell r="W425">
            <v>2</v>
          </cell>
          <cell r="X425">
            <v>5</v>
          </cell>
          <cell r="Y425">
            <v>153</v>
          </cell>
          <cell r="Z425">
            <v>0</v>
          </cell>
          <cell r="AA425">
            <v>14</v>
          </cell>
        </row>
        <row r="426">
          <cell r="A426" t="str">
            <v>E1301</v>
          </cell>
          <cell r="B426" t="str">
            <v>UA</v>
          </cell>
          <cell r="C426" t="str">
            <v>NE</v>
          </cell>
          <cell r="D426" t="str">
            <v>Darlington UA</v>
          </cell>
          <cell r="E426">
            <v>0</v>
          </cell>
          <cell r="F426">
            <v>23</v>
          </cell>
          <cell r="G426">
            <v>0</v>
          </cell>
          <cell r="H426">
            <v>7</v>
          </cell>
          <cell r="I426">
            <v>72</v>
          </cell>
          <cell r="J426">
            <v>168</v>
          </cell>
          <cell r="K426">
            <v>8</v>
          </cell>
          <cell r="L426">
            <v>2</v>
          </cell>
          <cell r="M426">
            <v>3</v>
          </cell>
          <cell r="N426">
            <v>2</v>
          </cell>
          <cell r="O426">
            <v>0</v>
          </cell>
          <cell r="P426">
            <v>17</v>
          </cell>
          <cell r="Q426">
            <v>0</v>
          </cell>
          <cell r="R426">
            <v>77</v>
          </cell>
          <cell r="S426">
            <v>109</v>
          </cell>
          <cell r="T426">
            <v>0</v>
          </cell>
          <cell r="U426">
            <v>6</v>
          </cell>
          <cell r="V426">
            <v>5</v>
          </cell>
          <cell r="W426">
            <v>21</v>
          </cell>
          <cell r="X426">
            <v>6</v>
          </cell>
          <cell r="Y426">
            <v>111</v>
          </cell>
          <cell r="Z426">
            <v>0</v>
          </cell>
          <cell r="AA426">
            <v>8</v>
          </cell>
        </row>
        <row r="427">
          <cell r="A427" t="str">
            <v>E2233</v>
          </cell>
          <cell r="B427" t="str">
            <v>SD</v>
          </cell>
          <cell r="C427" t="str">
            <v>SE</v>
          </cell>
          <cell r="D427" t="str">
            <v>Dartford</v>
          </cell>
          <cell r="E427">
            <v>0</v>
          </cell>
          <cell r="F427">
            <v>4</v>
          </cell>
          <cell r="G427">
            <v>0</v>
          </cell>
          <cell r="H427">
            <v>4</v>
          </cell>
          <cell r="I427">
            <v>42</v>
          </cell>
          <cell r="J427">
            <v>106</v>
          </cell>
          <cell r="K427">
            <v>2</v>
          </cell>
          <cell r="L427">
            <v>1</v>
          </cell>
          <cell r="M427">
            <v>6</v>
          </cell>
          <cell r="N427">
            <v>0</v>
          </cell>
          <cell r="O427">
            <v>0</v>
          </cell>
          <cell r="P427">
            <v>5</v>
          </cell>
          <cell r="Q427">
            <v>3</v>
          </cell>
          <cell r="R427">
            <v>85</v>
          </cell>
          <cell r="S427">
            <v>0</v>
          </cell>
          <cell r="T427">
            <v>0</v>
          </cell>
          <cell r="U427">
            <v>0</v>
          </cell>
          <cell r="V427">
            <v>18</v>
          </cell>
          <cell r="W427">
            <v>5</v>
          </cell>
          <cell r="X427">
            <v>5</v>
          </cell>
          <cell r="Y427">
            <v>82</v>
          </cell>
          <cell r="Z427">
            <v>2</v>
          </cell>
          <cell r="AA427">
            <v>5</v>
          </cell>
        </row>
        <row r="428">
          <cell r="A428" t="str">
            <v>E2832</v>
          </cell>
          <cell r="B428" t="str">
            <v>SD</v>
          </cell>
          <cell r="C428" t="str">
            <v>EM</v>
          </cell>
          <cell r="D428" t="str">
            <v>Daventry</v>
          </cell>
          <cell r="E428">
            <v>0</v>
          </cell>
          <cell r="F428">
            <v>60</v>
          </cell>
          <cell r="G428">
            <v>0</v>
          </cell>
          <cell r="H428">
            <v>3</v>
          </cell>
          <cell r="I428">
            <v>31</v>
          </cell>
          <cell r="J428">
            <v>81</v>
          </cell>
          <cell r="K428">
            <v>0</v>
          </cell>
          <cell r="L428">
            <v>2</v>
          </cell>
          <cell r="M428">
            <v>2</v>
          </cell>
          <cell r="N428">
            <v>1</v>
          </cell>
          <cell r="O428">
            <v>0</v>
          </cell>
          <cell r="P428">
            <v>4</v>
          </cell>
          <cell r="Q428">
            <v>2</v>
          </cell>
          <cell r="R428">
            <v>30</v>
          </cell>
          <cell r="S428">
            <v>0</v>
          </cell>
          <cell r="T428">
            <v>1</v>
          </cell>
          <cell r="U428">
            <v>1</v>
          </cell>
          <cell r="V428">
            <v>3</v>
          </cell>
          <cell r="W428">
            <v>5</v>
          </cell>
          <cell r="X428">
            <v>15</v>
          </cell>
          <cell r="Y428">
            <v>44</v>
          </cell>
          <cell r="Z428">
            <v>0</v>
          </cell>
          <cell r="AA428">
            <v>15</v>
          </cell>
        </row>
        <row r="429">
          <cell r="A429" t="str">
            <v>E1001</v>
          </cell>
          <cell r="B429" t="str">
            <v>UA</v>
          </cell>
          <cell r="C429" t="str">
            <v>EM</v>
          </cell>
          <cell r="D429" t="str">
            <v>Derby UA</v>
          </cell>
          <cell r="E429">
            <v>0</v>
          </cell>
          <cell r="F429">
            <v>133</v>
          </cell>
          <cell r="G429">
            <v>0</v>
          </cell>
          <cell r="H429">
            <v>19</v>
          </cell>
          <cell r="I429">
            <v>167</v>
          </cell>
          <cell r="J429">
            <v>346</v>
          </cell>
          <cell r="K429">
            <v>22</v>
          </cell>
          <cell r="L429">
            <v>6</v>
          </cell>
          <cell r="M429">
            <v>14</v>
          </cell>
          <cell r="N429">
            <v>1</v>
          </cell>
          <cell r="O429">
            <v>0</v>
          </cell>
          <cell r="P429">
            <v>36</v>
          </cell>
          <cell r="Q429">
            <v>44</v>
          </cell>
          <cell r="R429">
            <v>1238</v>
          </cell>
          <cell r="S429">
            <v>0</v>
          </cell>
          <cell r="T429">
            <v>0</v>
          </cell>
          <cell r="U429">
            <v>6</v>
          </cell>
          <cell r="V429">
            <v>16</v>
          </cell>
          <cell r="W429">
            <v>34</v>
          </cell>
          <cell r="X429">
            <v>6</v>
          </cell>
          <cell r="Y429">
            <v>180</v>
          </cell>
          <cell r="Z429">
            <v>0</v>
          </cell>
          <cell r="AA429">
            <v>5</v>
          </cell>
        </row>
        <row r="430">
          <cell r="A430" t="str">
            <v>E1035</v>
          </cell>
          <cell r="B430" t="str">
            <v>SD</v>
          </cell>
          <cell r="C430" t="str">
            <v>EM</v>
          </cell>
          <cell r="D430" t="str">
            <v>Derbyshire Dales</v>
          </cell>
          <cell r="E430">
            <v>0</v>
          </cell>
          <cell r="F430">
            <v>7</v>
          </cell>
          <cell r="G430">
            <v>0</v>
          </cell>
          <cell r="H430">
            <v>3</v>
          </cell>
          <cell r="I430">
            <v>71</v>
          </cell>
          <cell r="J430">
            <v>168</v>
          </cell>
          <cell r="K430">
            <v>11</v>
          </cell>
          <cell r="L430">
            <v>1</v>
          </cell>
          <cell r="M430">
            <v>9</v>
          </cell>
          <cell r="N430">
            <v>0</v>
          </cell>
          <cell r="O430">
            <v>0</v>
          </cell>
          <cell r="P430">
            <v>6</v>
          </cell>
          <cell r="Q430">
            <v>9</v>
          </cell>
          <cell r="R430">
            <v>34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2</v>
          </cell>
          <cell r="X430">
            <v>36</v>
          </cell>
          <cell r="Y430">
            <v>53</v>
          </cell>
          <cell r="Z430">
            <v>0</v>
          </cell>
          <cell r="AA430">
            <v>55</v>
          </cell>
        </row>
        <row r="431">
          <cell r="A431" t="str">
            <v>E4402</v>
          </cell>
          <cell r="B431" t="str">
            <v>Met</v>
          </cell>
          <cell r="C431" t="str">
            <v>YH</v>
          </cell>
          <cell r="D431" t="str">
            <v>Doncaster</v>
          </cell>
          <cell r="E431">
            <v>0</v>
          </cell>
          <cell r="F431">
            <v>13</v>
          </cell>
          <cell r="G431">
            <v>0</v>
          </cell>
          <cell r="H431">
            <v>11</v>
          </cell>
          <cell r="I431">
            <v>176</v>
          </cell>
          <cell r="J431">
            <v>405</v>
          </cell>
          <cell r="K431">
            <v>33</v>
          </cell>
          <cell r="L431">
            <v>10</v>
          </cell>
          <cell r="M431">
            <v>26</v>
          </cell>
          <cell r="N431">
            <v>0</v>
          </cell>
          <cell r="O431">
            <v>1</v>
          </cell>
          <cell r="P431">
            <v>75</v>
          </cell>
          <cell r="Q431">
            <v>28</v>
          </cell>
          <cell r="R431">
            <v>117</v>
          </cell>
          <cell r="S431">
            <v>0</v>
          </cell>
          <cell r="T431">
            <v>1</v>
          </cell>
          <cell r="U431">
            <v>5</v>
          </cell>
          <cell r="V431">
            <v>75</v>
          </cell>
          <cell r="W431">
            <v>30</v>
          </cell>
          <cell r="X431">
            <v>11</v>
          </cell>
          <cell r="Y431">
            <v>409</v>
          </cell>
          <cell r="Z431">
            <v>0</v>
          </cell>
          <cell r="AA431">
            <v>14</v>
          </cell>
        </row>
        <row r="432">
          <cell r="A432" t="str">
            <v>E2234</v>
          </cell>
          <cell r="B432" t="str">
            <v>SD</v>
          </cell>
          <cell r="C432" t="str">
            <v>SE</v>
          </cell>
          <cell r="D432" t="str">
            <v>Dover</v>
          </cell>
          <cell r="E432">
            <v>0</v>
          </cell>
          <cell r="F432">
            <v>0</v>
          </cell>
          <cell r="G432">
            <v>0</v>
          </cell>
          <cell r="H432">
            <v>6</v>
          </cell>
          <cell r="I432">
            <v>93</v>
          </cell>
          <cell r="J432">
            <v>171</v>
          </cell>
          <cell r="K432">
            <v>15</v>
          </cell>
          <cell r="L432">
            <v>3</v>
          </cell>
          <cell r="M432">
            <v>11</v>
          </cell>
          <cell r="N432">
            <v>1</v>
          </cell>
          <cell r="O432">
            <v>0</v>
          </cell>
          <cell r="P432">
            <v>14</v>
          </cell>
          <cell r="Q432">
            <v>5</v>
          </cell>
          <cell r="R432">
            <v>89</v>
          </cell>
          <cell r="S432">
            <v>209</v>
          </cell>
          <cell r="T432">
            <v>0</v>
          </cell>
          <cell r="U432">
            <v>0</v>
          </cell>
          <cell r="V432">
            <v>6</v>
          </cell>
          <cell r="W432">
            <v>16</v>
          </cell>
          <cell r="X432">
            <v>12</v>
          </cell>
          <cell r="Y432">
            <v>116</v>
          </cell>
          <cell r="Z432">
            <v>0</v>
          </cell>
          <cell r="AA432">
            <v>28</v>
          </cell>
        </row>
        <row r="433">
          <cell r="A433" t="str">
            <v>E4603</v>
          </cell>
          <cell r="B433" t="str">
            <v>Met</v>
          </cell>
          <cell r="C433" t="str">
            <v>WM</v>
          </cell>
          <cell r="D433" t="str">
            <v>Dudley</v>
          </cell>
          <cell r="E433">
            <v>0</v>
          </cell>
          <cell r="F433">
            <v>55</v>
          </cell>
          <cell r="G433">
            <v>0</v>
          </cell>
          <cell r="H433">
            <v>9</v>
          </cell>
          <cell r="I433">
            <v>225</v>
          </cell>
          <cell r="J433">
            <v>525</v>
          </cell>
          <cell r="K433">
            <v>15</v>
          </cell>
          <cell r="L433">
            <v>7</v>
          </cell>
          <cell r="M433">
            <v>20</v>
          </cell>
          <cell r="N433">
            <v>4</v>
          </cell>
          <cell r="O433">
            <v>0</v>
          </cell>
          <cell r="P433">
            <v>27</v>
          </cell>
          <cell r="Q433">
            <v>1</v>
          </cell>
          <cell r="R433">
            <v>188</v>
          </cell>
          <cell r="S433">
            <v>0</v>
          </cell>
          <cell r="T433">
            <v>0</v>
          </cell>
          <cell r="U433">
            <v>4</v>
          </cell>
          <cell r="V433">
            <v>10</v>
          </cell>
          <cell r="W433">
            <v>22</v>
          </cell>
          <cell r="X433">
            <v>20</v>
          </cell>
          <cell r="Y433">
            <v>179</v>
          </cell>
          <cell r="Z433">
            <v>0</v>
          </cell>
          <cell r="AA433">
            <v>14</v>
          </cell>
        </row>
        <row r="434">
          <cell r="A434" t="str">
            <v>E1302</v>
          </cell>
          <cell r="B434" t="str">
            <v>UA</v>
          </cell>
          <cell r="C434" t="str">
            <v>NE</v>
          </cell>
          <cell r="D434" t="str">
            <v>Durham UA</v>
          </cell>
          <cell r="E434">
            <v>0</v>
          </cell>
          <cell r="F434">
            <v>674</v>
          </cell>
          <cell r="G434">
            <v>0</v>
          </cell>
          <cell r="H434">
            <v>27</v>
          </cell>
          <cell r="I434">
            <v>364</v>
          </cell>
          <cell r="J434">
            <v>598</v>
          </cell>
          <cell r="K434">
            <v>14</v>
          </cell>
          <cell r="L434">
            <v>12</v>
          </cell>
          <cell r="M434">
            <v>49</v>
          </cell>
          <cell r="N434">
            <v>10</v>
          </cell>
          <cell r="O434">
            <v>2</v>
          </cell>
          <cell r="P434">
            <v>134</v>
          </cell>
          <cell r="Q434">
            <v>355</v>
          </cell>
          <cell r="R434">
            <v>1647</v>
          </cell>
          <cell r="S434">
            <v>0</v>
          </cell>
          <cell r="T434">
            <v>0</v>
          </cell>
          <cell r="U434">
            <v>27</v>
          </cell>
          <cell r="V434">
            <v>23</v>
          </cell>
          <cell r="W434">
            <v>72</v>
          </cell>
          <cell r="X434">
            <v>23</v>
          </cell>
          <cell r="Y434">
            <v>577</v>
          </cell>
          <cell r="Z434">
            <v>0</v>
          </cell>
          <cell r="AA434">
            <v>21</v>
          </cell>
        </row>
        <row r="435">
          <cell r="A435" t="str">
            <v>E5036</v>
          </cell>
          <cell r="B435" t="str">
            <v>OLB</v>
          </cell>
          <cell r="C435" t="str">
            <v>L</v>
          </cell>
          <cell r="D435" t="str">
            <v>Ealing</v>
          </cell>
          <cell r="E435">
            <v>0</v>
          </cell>
          <cell r="F435">
            <v>1</v>
          </cell>
          <cell r="G435">
            <v>0</v>
          </cell>
          <cell r="H435">
            <v>14</v>
          </cell>
          <cell r="I435">
            <v>94</v>
          </cell>
          <cell r="J435">
            <v>322</v>
          </cell>
          <cell r="K435">
            <v>270</v>
          </cell>
          <cell r="L435">
            <v>4</v>
          </cell>
          <cell r="M435">
            <v>9</v>
          </cell>
          <cell r="N435">
            <v>9</v>
          </cell>
          <cell r="O435">
            <v>0</v>
          </cell>
          <cell r="P435">
            <v>15</v>
          </cell>
          <cell r="Q435">
            <v>373</v>
          </cell>
          <cell r="R435">
            <v>460</v>
          </cell>
          <cell r="S435">
            <v>0</v>
          </cell>
          <cell r="T435">
            <v>11</v>
          </cell>
          <cell r="U435">
            <v>0</v>
          </cell>
          <cell r="V435">
            <v>13</v>
          </cell>
          <cell r="W435">
            <v>21</v>
          </cell>
          <cell r="X435">
            <v>5</v>
          </cell>
          <cell r="Y435">
            <v>551</v>
          </cell>
          <cell r="Z435">
            <v>220</v>
          </cell>
          <cell r="AA435">
            <v>11</v>
          </cell>
        </row>
        <row r="436">
          <cell r="A436" t="str">
            <v>E0532</v>
          </cell>
          <cell r="B436" t="str">
            <v>SD</v>
          </cell>
          <cell r="C436" t="str">
            <v>E</v>
          </cell>
          <cell r="D436" t="str">
            <v>East Cambridgeshire</v>
          </cell>
          <cell r="E436">
            <v>0</v>
          </cell>
          <cell r="F436">
            <v>53</v>
          </cell>
          <cell r="G436">
            <v>0</v>
          </cell>
          <cell r="H436">
            <v>1</v>
          </cell>
          <cell r="I436">
            <v>46</v>
          </cell>
          <cell r="J436">
            <v>111</v>
          </cell>
          <cell r="K436">
            <v>4</v>
          </cell>
          <cell r="L436">
            <v>0</v>
          </cell>
          <cell r="M436">
            <v>3</v>
          </cell>
          <cell r="N436">
            <v>0</v>
          </cell>
          <cell r="O436">
            <v>0</v>
          </cell>
          <cell r="P436">
            <v>1</v>
          </cell>
          <cell r="Q436">
            <v>0</v>
          </cell>
          <cell r="R436">
            <v>36</v>
          </cell>
          <cell r="S436">
            <v>0</v>
          </cell>
          <cell r="T436">
            <v>505</v>
          </cell>
          <cell r="U436">
            <v>1</v>
          </cell>
          <cell r="V436">
            <v>22</v>
          </cell>
          <cell r="W436">
            <v>2</v>
          </cell>
          <cell r="X436">
            <v>17</v>
          </cell>
          <cell r="Y436">
            <v>37</v>
          </cell>
          <cell r="Z436">
            <v>0</v>
          </cell>
          <cell r="AA436">
            <v>14</v>
          </cell>
        </row>
        <row r="437">
          <cell r="A437" t="str">
            <v>E1131</v>
          </cell>
          <cell r="B437" t="str">
            <v>SD</v>
          </cell>
          <cell r="C437" t="str">
            <v>SW</v>
          </cell>
          <cell r="D437" t="str">
            <v>East Devon</v>
          </cell>
          <cell r="E437">
            <v>0</v>
          </cell>
          <cell r="F437">
            <v>2</v>
          </cell>
          <cell r="G437">
            <v>0</v>
          </cell>
          <cell r="H437">
            <v>6</v>
          </cell>
          <cell r="I437">
            <v>245</v>
          </cell>
          <cell r="J437">
            <v>275</v>
          </cell>
          <cell r="K437">
            <v>6</v>
          </cell>
          <cell r="L437">
            <v>4</v>
          </cell>
          <cell r="M437">
            <v>16</v>
          </cell>
          <cell r="N437">
            <v>6</v>
          </cell>
          <cell r="O437">
            <v>0</v>
          </cell>
          <cell r="P437">
            <v>6</v>
          </cell>
          <cell r="Q437">
            <v>18</v>
          </cell>
          <cell r="R437">
            <v>55</v>
          </cell>
          <cell r="S437">
            <v>158</v>
          </cell>
          <cell r="T437">
            <v>3</v>
          </cell>
          <cell r="U437">
            <v>0</v>
          </cell>
          <cell r="V437">
            <v>4</v>
          </cell>
          <cell r="W437">
            <v>6</v>
          </cell>
          <cell r="X437">
            <v>41</v>
          </cell>
          <cell r="Y437">
            <v>169</v>
          </cell>
          <cell r="Z437">
            <v>0</v>
          </cell>
          <cell r="AA437">
            <v>79</v>
          </cell>
        </row>
        <row r="438">
          <cell r="A438" t="str">
            <v>E1233</v>
          </cell>
          <cell r="B438" t="str">
            <v>SD</v>
          </cell>
          <cell r="C438" t="str">
            <v>SW</v>
          </cell>
          <cell r="D438" t="str">
            <v>East Dorset</v>
          </cell>
          <cell r="E438">
            <v>0</v>
          </cell>
          <cell r="F438">
            <v>38</v>
          </cell>
          <cell r="G438">
            <v>0</v>
          </cell>
          <cell r="H438">
            <v>0</v>
          </cell>
          <cell r="I438">
            <v>96</v>
          </cell>
          <cell r="J438">
            <v>165</v>
          </cell>
          <cell r="K438">
            <v>0</v>
          </cell>
          <cell r="L438">
            <v>4</v>
          </cell>
          <cell r="M438">
            <v>8</v>
          </cell>
          <cell r="N438">
            <v>3</v>
          </cell>
          <cell r="O438">
            <v>0</v>
          </cell>
          <cell r="P438">
            <v>3</v>
          </cell>
          <cell r="Q438">
            <v>1</v>
          </cell>
          <cell r="R438">
            <v>13</v>
          </cell>
          <cell r="S438">
            <v>61</v>
          </cell>
          <cell r="T438">
            <v>1</v>
          </cell>
          <cell r="U438">
            <v>0</v>
          </cell>
          <cell r="V438">
            <v>25</v>
          </cell>
          <cell r="W438">
            <v>5</v>
          </cell>
          <cell r="X438">
            <v>22</v>
          </cell>
          <cell r="Y438">
            <v>57</v>
          </cell>
          <cell r="Z438">
            <v>0</v>
          </cell>
          <cell r="AA438">
            <v>50</v>
          </cell>
        </row>
        <row r="439">
          <cell r="A439" t="str">
            <v>E1732</v>
          </cell>
          <cell r="B439" t="str">
            <v>SD</v>
          </cell>
          <cell r="C439" t="str">
            <v>SE</v>
          </cell>
          <cell r="D439" t="str">
            <v>East Hampshire</v>
          </cell>
          <cell r="E439">
            <v>0</v>
          </cell>
          <cell r="F439">
            <v>83</v>
          </cell>
          <cell r="G439">
            <v>0</v>
          </cell>
          <cell r="H439">
            <v>4</v>
          </cell>
          <cell r="I439">
            <v>85</v>
          </cell>
          <cell r="J439">
            <v>146</v>
          </cell>
          <cell r="K439">
            <v>5</v>
          </cell>
          <cell r="L439">
            <v>3</v>
          </cell>
          <cell r="M439">
            <v>3</v>
          </cell>
          <cell r="N439">
            <v>1</v>
          </cell>
          <cell r="O439">
            <v>1</v>
          </cell>
          <cell r="P439">
            <v>0</v>
          </cell>
          <cell r="Q439">
            <v>16</v>
          </cell>
          <cell r="R439">
            <v>39</v>
          </cell>
          <cell r="S439">
            <v>532</v>
          </cell>
          <cell r="T439">
            <v>2</v>
          </cell>
          <cell r="U439">
            <v>0</v>
          </cell>
          <cell r="V439">
            <v>49</v>
          </cell>
          <cell r="W439">
            <v>4</v>
          </cell>
          <cell r="X439">
            <v>46</v>
          </cell>
          <cell r="Y439">
            <v>87</v>
          </cell>
          <cell r="Z439">
            <v>0</v>
          </cell>
          <cell r="AA439">
            <v>66</v>
          </cell>
        </row>
        <row r="440">
          <cell r="A440" t="str">
            <v>E1933</v>
          </cell>
          <cell r="B440" t="str">
            <v>SD</v>
          </cell>
          <cell r="C440" t="str">
            <v>E</v>
          </cell>
          <cell r="D440" t="str">
            <v>East Hertfordshire</v>
          </cell>
          <cell r="E440">
            <v>0</v>
          </cell>
          <cell r="F440">
            <v>47</v>
          </cell>
          <cell r="G440">
            <v>0</v>
          </cell>
          <cell r="H440">
            <v>3</v>
          </cell>
          <cell r="I440">
            <v>50</v>
          </cell>
          <cell r="J440">
            <v>170</v>
          </cell>
          <cell r="K440">
            <v>11</v>
          </cell>
          <cell r="L440">
            <v>3</v>
          </cell>
          <cell r="M440">
            <v>4</v>
          </cell>
          <cell r="N440">
            <v>3</v>
          </cell>
          <cell r="O440">
            <v>1</v>
          </cell>
          <cell r="P440">
            <v>3</v>
          </cell>
          <cell r="Q440">
            <v>10</v>
          </cell>
          <cell r="R440">
            <v>59</v>
          </cell>
          <cell r="S440">
            <v>0</v>
          </cell>
          <cell r="T440">
            <v>1</v>
          </cell>
          <cell r="U440">
            <v>0</v>
          </cell>
          <cell r="V440">
            <v>12</v>
          </cell>
          <cell r="W440">
            <v>5</v>
          </cell>
          <cell r="X440">
            <v>56</v>
          </cell>
          <cell r="Y440">
            <v>119</v>
          </cell>
          <cell r="Z440">
            <v>0</v>
          </cell>
          <cell r="AA440">
            <v>43</v>
          </cell>
        </row>
        <row r="441">
          <cell r="A441" t="str">
            <v>E2532</v>
          </cell>
          <cell r="B441" t="str">
            <v>SD</v>
          </cell>
          <cell r="C441" t="str">
            <v>EM</v>
          </cell>
          <cell r="D441" t="str">
            <v>East Lindsey</v>
          </cell>
          <cell r="E441">
            <v>0</v>
          </cell>
          <cell r="F441">
            <v>36</v>
          </cell>
          <cell r="G441">
            <v>0</v>
          </cell>
          <cell r="H441">
            <v>1</v>
          </cell>
          <cell r="I441">
            <v>149</v>
          </cell>
          <cell r="J441">
            <v>220</v>
          </cell>
          <cell r="K441">
            <v>90</v>
          </cell>
          <cell r="L441">
            <v>8</v>
          </cell>
          <cell r="M441">
            <v>27</v>
          </cell>
          <cell r="N441">
            <v>4</v>
          </cell>
          <cell r="O441">
            <v>1</v>
          </cell>
          <cell r="P441">
            <v>31</v>
          </cell>
          <cell r="Q441">
            <v>7</v>
          </cell>
          <cell r="R441">
            <v>45</v>
          </cell>
          <cell r="S441">
            <v>411</v>
          </cell>
          <cell r="T441">
            <v>5</v>
          </cell>
          <cell r="U441">
            <v>3</v>
          </cell>
          <cell r="V441">
            <v>56</v>
          </cell>
          <cell r="W441">
            <v>6</v>
          </cell>
          <cell r="X441">
            <v>56</v>
          </cell>
          <cell r="Y441">
            <v>174</v>
          </cell>
          <cell r="Z441">
            <v>0</v>
          </cell>
          <cell r="AA441">
            <v>87</v>
          </cell>
        </row>
        <row r="442">
          <cell r="A442" t="str">
            <v>E2833</v>
          </cell>
          <cell r="B442" t="str">
            <v>SD</v>
          </cell>
          <cell r="C442" t="str">
            <v>EM</v>
          </cell>
          <cell r="D442" t="str">
            <v>East Northamptonshire</v>
          </cell>
          <cell r="E442">
            <v>0</v>
          </cell>
          <cell r="F442">
            <v>43</v>
          </cell>
          <cell r="G442">
            <v>0</v>
          </cell>
          <cell r="H442">
            <v>2</v>
          </cell>
          <cell r="I442">
            <v>55</v>
          </cell>
          <cell r="J442">
            <v>112</v>
          </cell>
          <cell r="K442">
            <v>1</v>
          </cell>
          <cell r="L442">
            <v>4</v>
          </cell>
          <cell r="M442">
            <v>7</v>
          </cell>
          <cell r="N442">
            <v>0</v>
          </cell>
          <cell r="O442">
            <v>0</v>
          </cell>
          <cell r="P442">
            <v>9</v>
          </cell>
          <cell r="Q442">
            <v>0</v>
          </cell>
          <cell r="R442">
            <v>26</v>
          </cell>
          <cell r="S442">
            <v>0</v>
          </cell>
          <cell r="T442">
            <v>192</v>
          </cell>
          <cell r="U442">
            <v>0</v>
          </cell>
          <cell r="V442">
            <v>0</v>
          </cell>
          <cell r="W442">
            <v>5</v>
          </cell>
          <cell r="X442">
            <v>10</v>
          </cell>
          <cell r="Y442">
            <v>50</v>
          </cell>
          <cell r="Z442">
            <v>0</v>
          </cell>
          <cell r="AA442">
            <v>9</v>
          </cell>
        </row>
        <row r="443">
          <cell r="A443" t="str">
            <v>E2001</v>
          </cell>
          <cell r="B443" t="str">
            <v>UA</v>
          </cell>
          <cell r="C443" t="str">
            <v>YH</v>
          </cell>
          <cell r="D443" t="str">
            <v>East Riding of Yorkshire UA</v>
          </cell>
          <cell r="E443">
            <v>0</v>
          </cell>
          <cell r="F443">
            <v>13</v>
          </cell>
          <cell r="G443">
            <v>0</v>
          </cell>
          <cell r="H443">
            <v>8</v>
          </cell>
          <cell r="I443">
            <v>320</v>
          </cell>
          <cell r="J443">
            <v>555</v>
          </cell>
          <cell r="K443">
            <v>3</v>
          </cell>
          <cell r="L443">
            <v>8</v>
          </cell>
          <cell r="M443">
            <v>35</v>
          </cell>
          <cell r="N443">
            <v>7</v>
          </cell>
          <cell r="O443">
            <v>0</v>
          </cell>
          <cell r="P443">
            <v>31</v>
          </cell>
          <cell r="Q443">
            <v>10</v>
          </cell>
          <cell r="R443">
            <v>132</v>
          </cell>
          <cell r="S443">
            <v>131</v>
          </cell>
          <cell r="T443">
            <v>2</v>
          </cell>
          <cell r="U443">
            <v>3</v>
          </cell>
          <cell r="V443">
            <v>6</v>
          </cell>
          <cell r="W443">
            <v>22</v>
          </cell>
          <cell r="X443">
            <v>62</v>
          </cell>
          <cell r="Y443">
            <v>161</v>
          </cell>
          <cell r="Z443">
            <v>0</v>
          </cell>
          <cell r="AA443">
            <v>61</v>
          </cell>
        </row>
        <row r="444">
          <cell r="A444" t="str">
            <v>E3432</v>
          </cell>
          <cell r="B444" t="str">
            <v>SD</v>
          </cell>
          <cell r="C444" t="str">
            <v>WM</v>
          </cell>
          <cell r="D444" t="str">
            <v>East Staffordshire</v>
          </cell>
          <cell r="E444">
            <v>0</v>
          </cell>
          <cell r="F444">
            <v>68</v>
          </cell>
          <cell r="G444">
            <v>0</v>
          </cell>
          <cell r="H444">
            <v>5</v>
          </cell>
          <cell r="I444">
            <v>71</v>
          </cell>
          <cell r="J444">
            <v>151</v>
          </cell>
          <cell r="K444">
            <v>8</v>
          </cell>
          <cell r="L444">
            <v>1</v>
          </cell>
          <cell r="M444">
            <v>10</v>
          </cell>
          <cell r="N444">
            <v>5</v>
          </cell>
          <cell r="O444">
            <v>0</v>
          </cell>
          <cell r="P444">
            <v>10</v>
          </cell>
          <cell r="Q444">
            <v>4</v>
          </cell>
          <cell r="R444">
            <v>55</v>
          </cell>
          <cell r="S444">
            <v>0</v>
          </cell>
          <cell r="T444">
            <v>0</v>
          </cell>
          <cell r="U444">
            <v>1</v>
          </cell>
          <cell r="V444">
            <v>7</v>
          </cell>
          <cell r="W444">
            <v>7</v>
          </cell>
          <cell r="X444">
            <v>9</v>
          </cell>
          <cell r="Y444">
            <v>56</v>
          </cell>
          <cell r="Z444">
            <v>0</v>
          </cell>
          <cell r="AA444">
            <v>10</v>
          </cell>
        </row>
        <row r="445">
          <cell r="A445" t="str">
            <v>E1432</v>
          </cell>
          <cell r="B445" t="str">
            <v>SD</v>
          </cell>
          <cell r="C445" t="str">
            <v>SE</v>
          </cell>
          <cell r="D445" t="str">
            <v>Eastbourne</v>
          </cell>
          <cell r="E445">
            <v>0</v>
          </cell>
          <cell r="F445">
            <v>29</v>
          </cell>
          <cell r="G445">
            <v>0</v>
          </cell>
          <cell r="H445">
            <v>1</v>
          </cell>
          <cell r="I445">
            <v>101</v>
          </cell>
          <cell r="J445">
            <v>264</v>
          </cell>
          <cell r="K445">
            <v>1</v>
          </cell>
          <cell r="L445">
            <v>2</v>
          </cell>
          <cell r="M445">
            <v>1</v>
          </cell>
          <cell r="N445">
            <v>2</v>
          </cell>
          <cell r="O445">
            <v>1</v>
          </cell>
          <cell r="P445">
            <v>3</v>
          </cell>
          <cell r="Q445">
            <v>68</v>
          </cell>
          <cell r="R445">
            <v>267</v>
          </cell>
          <cell r="S445">
            <v>0</v>
          </cell>
          <cell r="T445">
            <v>0</v>
          </cell>
          <cell r="U445">
            <v>2</v>
          </cell>
          <cell r="V445">
            <v>0</v>
          </cell>
          <cell r="W445">
            <v>19</v>
          </cell>
          <cell r="X445">
            <v>2</v>
          </cell>
          <cell r="Y445">
            <v>102</v>
          </cell>
          <cell r="Z445">
            <v>0</v>
          </cell>
          <cell r="AA445">
            <v>3</v>
          </cell>
        </row>
        <row r="446">
          <cell r="A446" t="str">
            <v>E1733</v>
          </cell>
          <cell r="B446" t="str">
            <v>SD</v>
          </cell>
          <cell r="C446" t="str">
            <v>SE</v>
          </cell>
          <cell r="D446" t="str">
            <v>Eastleigh</v>
          </cell>
          <cell r="E446">
            <v>0</v>
          </cell>
          <cell r="F446">
            <v>67</v>
          </cell>
          <cell r="G446">
            <v>0</v>
          </cell>
          <cell r="H446">
            <v>1</v>
          </cell>
          <cell r="I446">
            <v>68</v>
          </cell>
          <cell r="J446">
            <v>139</v>
          </cell>
          <cell r="K446">
            <v>2</v>
          </cell>
          <cell r="L446">
            <v>2</v>
          </cell>
          <cell r="M446">
            <v>2</v>
          </cell>
          <cell r="N446">
            <v>2</v>
          </cell>
          <cell r="O446">
            <v>0</v>
          </cell>
          <cell r="P446">
            <v>4</v>
          </cell>
          <cell r="Q446">
            <v>0</v>
          </cell>
          <cell r="R446">
            <v>88</v>
          </cell>
          <cell r="S446">
            <v>0</v>
          </cell>
          <cell r="T446">
            <v>1</v>
          </cell>
          <cell r="U446">
            <v>0</v>
          </cell>
          <cell r="V446">
            <v>6</v>
          </cell>
          <cell r="W446">
            <v>2</v>
          </cell>
          <cell r="X446">
            <v>11</v>
          </cell>
          <cell r="Y446">
            <v>143</v>
          </cell>
          <cell r="Z446">
            <v>0</v>
          </cell>
          <cell r="AA446">
            <v>17</v>
          </cell>
        </row>
        <row r="447">
          <cell r="A447" t="str">
            <v>E0935</v>
          </cell>
          <cell r="B447" t="str">
            <v>SD</v>
          </cell>
          <cell r="C447" t="str">
            <v>NW</v>
          </cell>
          <cell r="D447" t="str">
            <v>Eden</v>
          </cell>
          <cell r="E447">
            <v>0</v>
          </cell>
          <cell r="F447">
            <v>1</v>
          </cell>
          <cell r="G447">
            <v>0</v>
          </cell>
          <cell r="H447">
            <v>0</v>
          </cell>
          <cell r="I447">
            <v>54</v>
          </cell>
          <cell r="J447">
            <v>133</v>
          </cell>
          <cell r="K447">
            <v>3</v>
          </cell>
          <cell r="L447">
            <v>1</v>
          </cell>
          <cell r="M447">
            <v>4</v>
          </cell>
          <cell r="N447">
            <v>3</v>
          </cell>
          <cell r="O447">
            <v>0</v>
          </cell>
          <cell r="P447">
            <v>6</v>
          </cell>
          <cell r="Q447">
            <v>15</v>
          </cell>
          <cell r="R447">
            <v>18</v>
          </cell>
          <cell r="S447">
            <v>1</v>
          </cell>
          <cell r="T447">
            <v>0</v>
          </cell>
          <cell r="U447">
            <v>0</v>
          </cell>
          <cell r="V447">
            <v>36</v>
          </cell>
          <cell r="W447">
            <v>18</v>
          </cell>
          <cell r="X447">
            <v>15</v>
          </cell>
          <cell r="Y447">
            <v>60</v>
          </cell>
          <cell r="Z447">
            <v>0</v>
          </cell>
          <cell r="AA447">
            <v>26</v>
          </cell>
        </row>
        <row r="448">
          <cell r="A448" t="str">
            <v>E3631</v>
          </cell>
          <cell r="B448" t="str">
            <v>SD</v>
          </cell>
          <cell r="C448" t="str">
            <v>SE</v>
          </cell>
          <cell r="D448" t="str">
            <v>Elmbridge</v>
          </cell>
          <cell r="E448">
            <v>0</v>
          </cell>
          <cell r="F448">
            <v>78</v>
          </cell>
          <cell r="G448">
            <v>0</v>
          </cell>
          <cell r="H448">
            <v>1</v>
          </cell>
          <cell r="I448">
            <v>75</v>
          </cell>
          <cell r="J448">
            <v>171</v>
          </cell>
          <cell r="K448">
            <v>3</v>
          </cell>
          <cell r="L448">
            <v>1</v>
          </cell>
          <cell r="M448">
            <v>3</v>
          </cell>
          <cell r="N448">
            <v>1</v>
          </cell>
          <cell r="O448">
            <v>0</v>
          </cell>
          <cell r="P448">
            <v>7</v>
          </cell>
          <cell r="Q448">
            <v>0</v>
          </cell>
          <cell r="R448">
            <v>47</v>
          </cell>
          <cell r="S448">
            <v>0</v>
          </cell>
          <cell r="T448">
            <v>1</v>
          </cell>
          <cell r="U448">
            <v>2</v>
          </cell>
          <cell r="V448">
            <v>2</v>
          </cell>
          <cell r="W448">
            <v>3</v>
          </cell>
          <cell r="X448">
            <v>16</v>
          </cell>
          <cell r="Y448">
            <v>91</v>
          </cell>
          <cell r="Z448">
            <v>10</v>
          </cell>
          <cell r="AA448">
            <v>10</v>
          </cell>
        </row>
        <row r="449">
          <cell r="A449" t="str">
            <v>E5037</v>
          </cell>
          <cell r="B449" t="str">
            <v>OLB</v>
          </cell>
          <cell r="C449" t="str">
            <v>L</v>
          </cell>
          <cell r="D449" t="str">
            <v>Enfield</v>
          </cell>
          <cell r="E449">
            <v>0</v>
          </cell>
          <cell r="F449">
            <v>18</v>
          </cell>
          <cell r="G449">
            <v>0</v>
          </cell>
          <cell r="H449">
            <v>7</v>
          </cell>
          <cell r="I449">
            <v>122</v>
          </cell>
          <cell r="J449">
            <v>357</v>
          </cell>
          <cell r="K449">
            <v>19</v>
          </cell>
          <cell r="L449">
            <v>3</v>
          </cell>
          <cell r="M449">
            <v>15</v>
          </cell>
          <cell r="N449">
            <v>3</v>
          </cell>
          <cell r="O449">
            <v>0</v>
          </cell>
          <cell r="P449">
            <v>15</v>
          </cell>
          <cell r="Q449">
            <v>102</v>
          </cell>
          <cell r="R449">
            <v>466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37</v>
          </cell>
          <cell r="X449">
            <v>0</v>
          </cell>
          <cell r="Y449">
            <v>403</v>
          </cell>
          <cell r="Z449">
            <v>20</v>
          </cell>
          <cell r="AA449">
            <v>4</v>
          </cell>
        </row>
        <row r="450">
          <cell r="A450" t="str">
            <v>E1537</v>
          </cell>
          <cell r="B450" t="str">
            <v>SD</v>
          </cell>
          <cell r="C450" t="str">
            <v>E</v>
          </cell>
          <cell r="D450" t="str">
            <v>Epping Forest</v>
          </cell>
          <cell r="E450">
            <v>0</v>
          </cell>
          <cell r="F450">
            <v>7</v>
          </cell>
          <cell r="G450">
            <v>0</v>
          </cell>
          <cell r="H450">
            <v>3</v>
          </cell>
          <cell r="I450">
            <v>72</v>
          </cell>
          <cell r="J450">
            <v>209</v>
          </cell>
          <cell r="K450">
            <v>18</v>
          </cell>
          <cell r="L450">
            <v>2</v>
          </cell>
          <cell r="M450">
            <v>5</v>
          </cell>
          <cell r="N450">
            <v>4</v>
          </cell>
          <cell r="O450">
            <v>0</v>
          </cell>
          <cell r="P450">
            <v>4</v>
          </cell>
          <cell r="Q450">
            <v>1</v>
          </cell>
          <cell r="R450">
            <v>101</v>
          </cell>
          <cell r="S450">
            <v>0</v>
          </cell>
          <cell r="T450">
            <v>1</v>
          </cell>
          <cell r="U450">
            <v>0</v>
          </cell>
          <cell r="V450">
            <v>21</v>
          </cell>
          <cell r="W450">
            <v>2</v>
          </cell>
          <cell r="X450">
            <v>36</v>
          </cell>
          <cell r="Y450">
            <v>109</v>
          </cell>
          <cell r="Z450">
            <v>1</v>
          </cell>
          <cell r="AA450">
            <v>33</v>
          </cell>
        </row>
        <row r="451">
          <cell r="A451" t="str">
            <v>E3632</v>
          </cell>
          <cell r="B451" t="str">
            <v>SD</v>
          </cell>
          <cell r="C451" t="str">
            <v>SE</v>
          </cell>
          <cell r="D451" t="str">
            <v>Epsom and Ewell</v>
          </cell>
          <cell r="E451">
            <v>0</v>
          </cell>
          <cell r="F451">
            <v>29</v>
          </cell>
          <cell r="G451">
            <v>0</v>
          </cell>
          <cell r="H451">
            <v>3</v>
          </cell>
          <cell r="I451">
            <v>70</v>
          </cell>
          <cell r="J451">
            <v>132</v>
          </cell>
          <cell r="K451">
            <v>2</v>
          </cell>
          <cell r="L451">
            <v>1</v>
          </cell>
          <cell r="M451">
            <v>2</v>
          </cell>
          <cell r="N451">
            <v>3</v>
          </cell>
          <cell r="O451">
            <v>0</v>
          </cell>
          <cell r="P451">
            <v>5</v>
          </cell>
          <cell r="Q451">
            <v>23</v>
          </cell>
          <cell r="R451">
            <v>137</v>
          </cell>
          <cell r="S451">
            <v>0</v>
          </cell>
          <cell r="T451">
            <v>0</v>
          </cell>
          <cell r="U451">
            <v>0</v>
          </cell>
          <cell r="V451">
            <v>1</v>
          </cell>
          <cell r="W451">
            <v>2</v>
          </cell>
          <cell r="X451">
            <v>0</v>
          </cell>
          <cell r="Y451">
            <v>117</v>
          </cell>
          <cell r="Z451">
            <v>11</v>
          </cell>
          <cell r="AA451">
            <v>7</v>
          </cell>
        </row>
        <row r="452">
          <cell r="A452" t="str">
            <v>E1036</v>
          </cell>
          <cell r="B452" t="str">
            <v>SD</v>
          </cell>
          <cell r="C452" t="str">
            <v>EM</v>
          </cell>
          <cell r="D452" t="str">
            <v>Erewash</v>
          </cell>
          <cell r="E452">
            <v>0</v>
          </cell>
          <cell r="F452">
            <v>93</v>
          </cell>
          <cell r="G452">
            <v>0</v>
          </cell>
          <cell r="H452">
            <v>6</v>
          </cell>
          <cell r="I452">
            <v>86</v>
          </cell>
          <cell r="J452">
            <v>211</v>
          </cell>
          <cell r="K452">
            <v>3</v>
          </cell>
          <cell r="L452">
            <v>2</v>
          </cell>
          <cell r="M452">
            <v>7</v>
          </cell>
          <cell r="N452">
            <v>0</v>
          </cell>
          <cell r="O452">
            <v>0</v>
          </cell>
          <cell r="P452">
            <v>22</v>
          </cell>
          <cell r="Q452">
            <v>8</v>
          </cell>
          <cell r="R452">
            <v>64</v>
          </cell>
          <cell r="S452">
            <v>0</v>
          </cell>
          <cell r="T452">
            <v>0</v>
          </cell>
          <cell r="U452">
            <v>1</v>
          </cell>
          <cell r="V452">
            <v>0</v>
          </cell>
          <cell r="W452">
            <v>13</v>
          </cell>
          <cell r="X452">
            <v>6</v>
          </cell>
          <cell r="Y452">
            <v>70</v>
          </cell>
          <cell r="Z452">
            <v>0</v>
          </cell>
          <cell r="AA452">
            <v>9</v>
          </cell>
        </row>
        <row r="453">
          <cell r="A453" t="str">
            <v>E1132</v>
          </cell>
          <cell r="B453" t="str">
            <v>SD</v>
          </cell>
          <cell r="C453" t="str">
            <v>SW</v>
          </cell>
          <cell r="D453" t="str">
            <v>Exeter</v>
          </cell>
          <cell r="E453">
            <v>0</v>
          </cell>
          <cell r="F453">
            <v>8</v>
          </cell>
          <cell r="G453">
            <v>0</v>
          </cell>
          <cell r="H453">
            <v>5</v>
          </cell>
          <cell r="I453">
            <v>106</v>
          </cell>
          <cell r="J453">
            <v>155</v>
          </cell>
          <cell r="K453">
            <v>0</v>
          </cell>
          <cell r="L453">
            <v>1</v>
          </cell>
          <cell r="M453">
            <v>12</v>
          </cell>
          <cell r="N453">
            <v>0</v>
          </cell>
          <cell r="O453">
            <v>0</v>
          </cell>
          <cell r="P453">
            <v>6</v>
          </cell>
          <cell r="Q453">
            <v>935</v>
          </cell>
          <cell r="R453">
            <v>2975</v>
          </cell>
          <cell r="S453">
            <v>24</v>
          </cell>
          <cell r="T453">
            <v>1</v>
          </cell>
          <cell r="U453">
            <v>0</v>
          </cell>
          <cell r="V453">
            <v>12</v>
          </cell>
          <cell r="W453">
            <v>15</v>
          </cell>
          <cell r="X453">
            <v>8</v>
          </cell>
          <cell r="Y453">
            <v>112</v>
          </cell>
          <cell r="Z453">
            <v>0</v>
          </cell>
          <cell r="AA453">
            <v>7</v>
          </cell>
        </row>
        <row r="454">
          <cell r="A454" t="str">
            <v>E1734</v>
          </cell>
          <cell r="B454" t="str">
            <v>SD</v>
          </cell>
          <cell r="C454" t="str">
            <v>SE</v>
          </cell>
          <cell r="D454" t="str">
            <v>Fareham</v>
          </cell>
          <cell r="E454">
            <v>0</v>
          </cell>
          <cell r="F454">
            <v>0</v>
          </cell>
          <cell r="G454">
            <v>0</v>
          </cell>
          <cell r="H454">
            <v>1</v>
          </cell>
          <cell r="I454">
            <v>111</v>
          </cell>
          <cell r="J454">
            <v>184</v>
          </cell>
          <cell r="K454">
            <v>2</v>
          </cell>
          <cell r="L454">
            <v>0</v>
          </cell>
          <cell r="M454">
            <v>5</v>
          </cell>
          <cell r="N454">
            <v>2</v>
          </cell>
          <cell r="O454">
            <v>1</v>
          </cell>
          <cell r="P454">
            <v>5</v>
          </cell>
          <cell r="Q454">
            <v>1</v>
          </cell>
          <cell r="R454">
            <v>35</v>
          </cell>
          <cell r="S454">
            <v>404</v>
          </cell>
          <cell r="T454">
            <v>6</v>
          </cell>
          <cell r="U454">
            <v>0</v>
          </cell>
          <cell r="V454">
            <v>0</v>
          </cell>
          <cell r="W454">
            <v>8</v>
          </cell>
          <cell r="X454">
            <v>22</v>
          </cell>
          <cell r="Y454">
            <v>98</v>
          </cell>
          <cell r="Z454">
            <v>0</v>
          </cell>
          <cell r="AA454">
            <v>47</v>
          </cell>
        </row>
        <row r="455">
          <cell r="A455" t="str">
            <v>E0533</v>
          </cell>
          <cell r="B455" t="str">
            <v>SD</v>
          </cell>
          <cell r="C455" t="str">
            <v>E</v>
          </cell>
          <cell r="D455" t="str">
            <v>Fenland</v>
          </cell>
          <cell r="E455">
            <v>0</v>
          </cell>
          <cell r="F455">
            <v>75</v>
          </cell>
          <cell r="G455">
            <v>0</v>
          </cell>
          <cell r="H455">
            <v>5</v>
          </cell>
          <cell r="I455">
            <v>63</v>
          </cell>
          <cell r="J455">
            <v>135</v>
          </cell>
          <cell r="K455">
            <v>14</v>
          </cell>
          <cell r="L455">
            <v>1</v>
          </cell>
          <cell r="M455">
            <v>4</v>
          </cell>
          <cell r="N455">
            <v>0</v>
          </cell>
          <cell r="O455">
            <v>0</v>
          </cell>
          <cell r="P455">
            <v>13</v>
          </cell>
          <cell r="Q455">
            <v>0</v>
          </cell>
          <cell r="R455">
            <v>18</v>
          </cell>
          <cell r="S455">
            <v>1</v>
          </cell>
          <cell r="T455">
            <v>31</v>
          </cell>
          <cell r="U455">
            <v>1</v>
          </cell>
          <cell r="V455">
            <v>24</v>
          </cell>
          <cell r="W455">
            <v>17</v>
          </cell>
          <cell r="X455">
            <v>4</v>
          </cell>
          <cell r="Y455">
            <v>96</v>
          </cell>
          <cell r="Z455">
            <v>0</v>
          </cell>
          <cell r="AA455">
            <v>34</v>
          </cell>
        </row>
        <row r="456">
          <cell r="A456" t="str">
            <v>E3532</v>
          </cell>
          <cell r="B456" t="str">
            <v>SD</v>
          </cell>
          <cell r="C456" t="str">
            <v>E</v>
          </cell>
          <cell r="D456" t="str">
            <v>Forest Heath</v>
          </cell>
          <cell r="E456">
            <v>0</v>
          </cell>
          <cell r="F456">
            <v>47</v>
          </cell>
          <cell r="G456">
            <v>0</v>
          </cell>
          <cell r="H456">
            <v>2</v>
          </cell>
          <cell r="I456">
            <v>27</v>
          </cell>
          <cell r="J456">
            <v>67</v>
          </cell>
          <cell r="K456">
            <v>13</v>
          </cell>
          <cell r="L456">
            <v>1</v>
          </cell>
          <cell r="M456">
            <v>5</v>
          </cell>
          <cell r="N456">
            <v>1</v>
          </cell>
          <cell r="O456">
            <v>0</v>
          </cell>
          <cell r="P456">
            <v>5</v>
          </cell>
          <cell r="Q456">
            <v>0</v>
          </cell>
          <cell r="R456">
            <v>48</v>
          </cell>
          <cell r="S456">
            <v>3</v>
          </cell>
          <cell r="T456">
            <v>4172</v>
          </cell>
          <cell r="U456">
            <v>0</v>
          </cell>
          <cell r="V456">
            <v>38</v>
          </cell>
          <cell r="W456">
            <v>0</v>
          </cell>
          <cell r="X456">
            <v>14</v>
          </cell>
          <cell r="Y456">
            <v>41</v>
          </cell>
          <cell r="Z456">
            <v>0</v>
          </cell>
          <cell r="AA456">
            <v>16</v>
          </cell>
        </row>
        <row r="457">
          <cell r="A457" t="str">
            <v>E1633</v>
          </cell>
          <cell r="B457" t="str">
            <v>SD</v>
          </cell>
          <cell r="C457" t="str">
            <v>SW</v>
          </cell>
          <cell r="D457" t="str">
            <v>Forest of Dean</v>
          </cell>
          <cell r="E457">
            <v>0</v>
          </cell>
          <cell r="F457">
            <v>52</v>
          </cell>
          <cell r="G457">
            <v>0</v>
          </cell>
          <cell r="H457">
            <v>1</v>
          </cell>
          <cell r="I457">
            <v>50</v>
          </cell>
          <cell r="J457">
            <v>120</v>
          </cell>
          <cell r="K457">
            <v>4</v>
          </cell>
          <cell r="L457">
            <v>0</v>
          </cell>
          <cell r="M457">
            <v>13</v>
          </cell>
          <cell r="N457">
            <v>0</v>
          </cell>
          <cell r="O457">
            <v>1</v>
          </cell>
          <cell r="P457">
            <v>11</v>
          </cell>
          <cell r="Q457">
            <v>4</v>
          </cell>
          <cell r="R457">
            <v>25</v>
          </cell>
          <cell r="S457">
            <v>199</v>
          </cell>
          <cell r="T457">
            <v>0</v>
          </cell>
          <cell r="U457">
            <v>0</v>
          </cell>
          <cell r="V457">
            <v>21</v>
          </cell>
          <cell r="W457">
            <v>11</v>
          </cell>
          <cell r="X457">
            <v>46</v>
          </cell>
          <cell r="Y457">
            <v>58</v>
          </cell>
          <cell r="Z457">
            <v>0</v>
          </cell>
          <cell r="AA457">
            <v>94</v>
          </cell>
        </row>
        <row r="458">
          <cell r="A458" t="str">
            <v>E2335</v>
          </cell>
          <cell r="B458" t="str">
            <v>SD</v>
          </cell>
          <cell r="C458" t="str">
            <v>NW</v>
          </cell>
          <cell r="D458" t="str">
            <v>Fylde</v>
          </cell>
          <cell r="E458">
            <v>0</v>
          </cell>
          <cell r="F458">
            <v>2</v>
          </cell>
          <cell r="G458">
            <v>0</v>
          </cell>
          <cell r="H458">
            <v>3</v>
          </cell>
          <cell r="I458">
            <v>114</v>
          </cell>
          <cell r="J458">
            <v>207</v>
          </cell>
          <cell r="K458">
            <v>5</v>
          </cell>
          <cell r="L458">
            <v>2</v>
          </cell>
          <cell r="M458">
            <v>13</v>
          </cell>
          <cell r="N458">
            <v>2</v>
          </cell>
          <cell r="O458">
            <v>1</v>
          </cell>
          <cell r="P458">
            <v>26</v>
          </cell>
          <cell r="Q458">
            <v>0</v>
          </cell>
          <cell r="R458">
            <v>55</v>
          </cell>
          <cell r="S458">
            <v>252</v>
          </cell>
          <cell r="T458">
            <v>6</v>
          </cell>
          <cell r="U458">
            <v>0</v>
          </cell>
          <cell r="V458">
            <v>33</v>
          </cell>
          <cell r="W458">
            <v>12</v>
          </cell>
          <cell r="X458">
            <v>15</v>
          </cell>
          <cell r="Y458">
            <v>86</v>
          </cell>
          <cell r="Z458">
            <v>0</v>
          </cell>
          <cell r="AA458">
            <v>21</v>
          </cell>
        </row>
        <row r="459">
          <cell r="A459" t="str">
            <v>E4501</v>
          </cell>
          <cell r="B459" t="str">
            <v>Met</v>
          </cell>
          <cell r="C459" t="str">
            <v>NE</v>
          </cell>
          <cell r="D459" t="str">
            <v>Gateshead</v>
          </cell>
          <cell r="E459">
            <v>0</v>
          </cell>
          <cell r="F459">
            <v>57</v>
          </cell>
          <cell r="G459">
            <v>0</v>
          </cell>
          <cell r="H459">
            <v>9</v>
          </cell>
          <cell r="I459">
            <v>128</v>
          </cell>
          <cell r="J459">
            <v>213</v>
          </cell>
          <cell r="K459">
            <v>5</v>
          </cell>
          <cell r="L459">
            <v>4</v>
          </cell>
          <cell r="M459">
            <v>18</v>
          </cell>
          <cell r="N459">
            <v>3</v>
          </cell>
          <cell r="O459">
            <v>0</v>
          </cell>
          <cell r="P459">
            <v>38</v>
          </cell>
          <cell r="Q459">
            <v>280</v>
          </cell>
          <cell r="R459">
            <v>240</v>
          </cell>
          <cell r="S459">
            <v>0</v>
          </cell>
          <cell r="T459">
            <v>0</v>
          </cell>
          <cell r="U459">
            <v>0</v>
          </cell>
          <cell r="V459">
            <v>59</v>
          </cell>
          <cell r="W459">
            <v>15</v>
          </cell>
          <cell r="X459">
            <v>6</v>
          </cell>
          <cell r="Y459">
            <v>208</v>
          </cell>
          <cell r="Z459">
            <v>0</v>
          </cell>
          <cell r="AA459">
            <v>3</v>
          </cell>
        </row>
        <row r="460">
          <cell r="A460" t="str">
            <v>E3034</v>
          </cell>
          <cell r="B460" t="str">
            <v>SD</v>
          </cell>
          <cell r="C460" t="str">
            <v>EM</v>
          </cell>
          <cell r="D460" t="str">
            <v>Gedling</v>
          </cell>
          <cell r="E460">
            <v>0</v>
          </cell>
          <cell r="F460">
            <v>63</v>
          </cell>
          <cell r="G460">
            <v>0</v>
          </cell>
          <cell r="H460">
            <v>5</v>
          </cell>
          <cell r="I460">
            <v>92</v>
          </cell>
          <cell r="J460">
            <v>110</v>
          </cell>
          <cell r="K460">
            <v>1</v>
          </cell>
          <cell r="L460">
            <v>1</v>
          </cell>
          <cell r="M460">
            <v>7</v>
          </cell>
          <cell r="N460">
            <v>1</v>
          </cell>
          <cell r="O460">
            <v>0</v>
          </cell>
          <cell r="P460">
            <v>4</v>
          </cell>
          <cell r="Q460">
            <v>2</v>
          </cell>
          <cell r="R460">
            <v>77</v>
          </cell>
          <cell r="S460">
            <v>21</v>
          </cell>
          <cell r="T460">
            <v>0</v>
          </cell>
          <cell r="U460">
            <v>1</v>
          </cell>
          <cell r="V460">
            <v>3</v>
          </cell>
          <cell r="W460">
            <v>12</v>
          </cell>
          <cell r="X460">
            <v>13</v>
          </cell>
          <cell r="Y460">
            <v>119</v>
          </cell>
          <cell r="Z460">
            <v>0</v>
          </cell>
          <cell r="AA460">
            <v>24</v>
          </cell>
        </row>
        <row r="461">
          <cell r="A461" t="str">
            <v>E1634</v>
          </cell>
          <cell r="B461" t="str">
            <v>SD</v>
          </cell>
          <cell r="C461" t="str">
            <v>SW</v>
          </cell>
          <cell r="D461" t="str">
            <v>Gloucester</v>
          </cell>
          <cell r="E461">
            <v>0</v>
          </cell>
          <cell r="F461">
            <v>16</v>
          </cell>
          <cell r="G461">
            <v>0</v>
          </cell>
          <cell r="H461">
            <v>4</v>
          </cell>
          <cell r="I461">
            <v>73</v>
          </cell>
          <cell r="J461">
            <v>169</v>
          </cell>
          <cell r="K461">
            <v>3</v>
          </cell>
          <cell r="L461">
            <v>2</v>
          </cell>
          <cell r="M461">
            <v>10</v>
          </cell>
          <cell r="N461">
            <v>3</v>
          </cell>
          <cell r="O461">
            <v>0</v>
          </cell>
          <cell r="P461">
            <v>20</v>
          </cell>
          <cell r="Q461">
            <v>145</v>
          </cell>
          <cell r="R461">
            <v>141</v>
          </cell>
          <cell r="S461">
            <v>109</v>
          </cell>
          <cell r="T461">
            <v>8</v>
          </cell>
          <cell r="U461">
            <v>0</v>
          </cell>
          <cell r="V461">
            <v>23</v>
          </cell>
          <cell r="W461">
            <v>25</v>
          </cell>
          <cell r="X461">
            <v>4</v>
          </cell>
          <cell r="Y461">
            <v>168</v>
          </cell>
          <cell r="Z461">
            <v>0</v>
          </cell>
          <cell r="AA461">
            <v>9</v>
          </cell>
        </row>
        <row r="462">
          <cell r="A462" t="str">
            <v>E1735</v>
          </cell>
          <cell r="B462" t="str">
            <v>SD</v>
          </cell>
          <cell r="C462" t="str">
            <v>SE</v>
          </cell>
          <cell r="D462" t="str">
            <v>Gosport</v>
          </cell>
          <cell r="E462">
            <v>0</v>
          </cell>
          <cell r="F462">
            <v>30</v>
          </cell>
          <cell r="G462">
            <v>0</v>
          </cell>
          <cell r="H462">
            <v>4</v>
          </cell>
          <cell r="I462">
            <v>56</v>
          </cell>
          <cell r="J462">
            <v>137</v>
          </cell>
          <cell r="K462">
            <v>183</v>
          </cell>
          <cell r="L462">
            <v>2</v>
          </cell>
          <cell r="M462">
            <v>2</v>
          </cell>
          <cell r="N462">
            <v>6</v>
          </cell>
          <cell r="O462">
            <v>0</v>
          </cell>
          <cell r="P462">
            <v>9</v>
          </cell>
          <cell r="Q462">
            <v>0</v>
          </cell>
          <cell r="R462">
            <v>32</v>
          </cell>
          <cell r="S462">
            <v>940</v>
          </cell>
          <cell r="T462">
            <v>6</v>
          </cell>
          <cell r="U462">
            <v>0</v>
          </cell>
          <cell r="V462">
            <v>1</v>
          </cell>
          <cell r="W462">
            <v>5</v>
          </cell>
          <cell r="X462">
            <v>4</v>
          </cell>
          <cell r="Y462">
            <v>69</v>
          </cell>
          <cell r="Z462">
            <v>0</v>
          </cell>
          <cell r="AA462">
            <v>5</v>
          </cell>
        </row>
        <row r="463">
          <cell r="A463" t="str">
            <v>E2236</v>
          </cell>
          <cell r="B463" t="str">
            <v>SD</v>
          </cell>
          <cell r="C463" t="str">
            <v>SE</v>
          </cell>
          <cell r="D463" t="str">
            <v>Gravesham</v>
          </cell>
          <cell r="E463">
            <v>0</v>
          </cell>
          <cell r="F463">
            <v>3</v>
          </cell>
          <cell r="G463">
            <v>0</v>
          </cell>
          <cell r="H463">
            <v>0</v>
          </cell>
          <cell r="I463">
            <v>47</v>
          </cell>
          <cell r="J463">
            <v>120</v>
          </cell>
          <cell r="K463">
            <v>23</v>
          </cell>
          <cell r="L463">
            <v>1</v>
          </cell>
          <cell r="M463">
            <v>2</v>
          </cell>
          <cell r="N463">
            <v>1</v>
          </cell>
          <cell r="O463">
            <v>9</v>
          </cell>
          <cell r="P463">
            <v>9</v>
          </cell>
          <cell r="Q463">
            <v>3</v>
          </cell>
          <cell r="R463">
            <v>53</v>
          </cell>
          <cell r="S463">
            <v>0</v>
          </cell>
          <cell r="T463">
            <v>0</v>
          </cell>
          <cell r="U463">
            <v>1</v>
          </cell>
          <cell r="V463">
            <v>5</v>
          </cell>
          <cell r="W463">
            <v>7</v>
          </cell>
          <cell r="X463">
            <v>5</v>
          </cell>
          <cell r="Y463">
            <v>46</v>
          </cell>
          <cell r="Z463">
            <v>0</v>
          </cell>
          <cell r="AA463">
            <v>6</v>
          </cell>
        </row>
        <row r="464">
          <cell r="A464" t="str">
            <v>E2633</v>
          </cell>
          <cell r="B464" t="str">
            <v>SD</v>
          </cell>
          <cell r="C464" t="str">
            <v>E</v>
          </cell>
          <cell r="D464" t="str">
            <v>Great Yarmouth</v>
          </cell>
          <cell r="E464">
            <v>0</v>
          </cell>
          <cell r="F464">
            <v>6</v>
          </cell>
          <cell r="G464">
            <v>0</v>
          </cell>
          <cell r="H464">
            <v>1</v>
          </cell>
          <cell r="I464">
            <v>88</v>
          </cell>
          <cell r="J464">
            <v>194</v>
          </cell>
          <cell r="K464">
            <v>23</v>
          </cell>
          <cell r="L464">
            <v>6</v>
          </cell>
          <cell r="M464">
            <v>30</v>
          </cell>
          <cell r="N464">
            <v>3</v>
          </cell>
          <cell r="O464">
            <v>0</v>
          </cell>
          <cell r="P464">
            <v>11</v>
          </cell>
          <cell r="Q464">
            <v>0</v>
          </cell>
          <cell r="R464">
            <v>61</v>
          </cell>
          <cell r="S464">
            <v>0</v>
          </cell>
          <cell r="T464">
            <v>0</v>
          </cell>
          <cell r="U464">
            <v>1</v>
          </cell>
          <cell r="V464">
            <v>8</v>
          </cell>
          <cell r="W464">
            <v>8</v>
          </cell>
          <cell r="X464">
            <v>21</v>
          </cell>
          <cell r="Y464">
            <v>57</v>
          </cell>
          <cell r="Z464">
            <v>0</v>
          </cell>
          <cell r="AA464">
            <v>26</v>
          </cell>
        </row>
        <row r="465">
          <cell r="A465" t="str">
            <v>E5012</v>
          </cell>
          <cell r="B465" t="str">
            <v>ILB</v>
          </cell>
          <cell r="C465" t="str">
            <v>L</v>
          </cell>
          <cell r="D465" t="str">
            <v>Greenwich</v>
          </cell>
          <cell r="E465">
            <v>0</v>
          </cell>
          <cell r="F465">
            <v>80</v>
          </cell>
          <cell r="G465">
            <v>0</v>
          </cell>
          <cell r="H465">
            <v>4</v>
          </cell>
          <cell r="I465">
            <v>54</v>
          </cell>
          <cell r="J465">
            <v>239</v>
          </cell>
          <cell r="K465">
            <v>20</v>
          </cell>
          <cell r="L465">
            <v>1</v>
          </cell>
          <cell r="M465">
            <v>6</v>
          </cell>
          <cell r="N465">
            <v>2</v>
          </cell>
          <cell r="O465">
            <v>0</v>
          </cell>
          <cell r="P465">
            <v>19</v>
          </cell>
          <cell r="Q465">
            <v>12</v>
          </cell>
          <cell r="R465">
            <v>1067</v>
          </cell>
          <cell r="S465">
            <v>262</v>
          </cell>
          <cell r="T465">
            <v>1</v>
          </cell>
          <cell r="U465">
            <v>9</v>
          </cell>
          <cell r="V465">
            <v>0</v>
          </cell>
          <cell r="W465">
            <v>23</v>
          </cell>
          <cell r="X465">
            <v>1</v>
          </cell>
          <cell r="Y465">
            <v>286</v>
          </cell>
          <cell r="Z465">
            <v>4</v>
          </cell>
          <cell r="AA465">
            <v>5</v>
          </cell>
        </row>
        <row r="466">
          <cell r="A466" t="str">
            <v>E3633</v>
          </cell>
          <cell r="B466" t="str">
            <v>SD</v>
          </cell>
          <cell r="C466" t="str">
            <v>SE</v>
          </cell>
          <cell r="D466" t="str">
            <v>Guildford</v>
          </cell>
          <cell r="E466">
            <v>0</v>
          </cell>
          <cell r="F466">
            <v>30</v>
          </cell>
          <cell r="G466">
            <v>0</v>
          </cell>
          <cell r="H466">
            <v>2</v>
          </cell>
          <cell r="I466">
            <v>72</v>
          </cell>
          <cell r="J466">
            <v>172</v>
          </cell>
          <cell r="K466">
            <v>11</v>
          </cell>
          <cell r="L466">
            <v>3</v>
          </cell>
          <cell r="M466">
            <v>8</v>
          </cell>
          <cell r="N466">
            <v>2</v>
          </cell>
          <cell r="O466">
            <v>0</v>
          </cell>
          <cell r="P466">
            <v>7</v>
          </cell>
          <cell r="Q466">
            <v>11</v>
          </cell>
          <cell r="R466">
            <v>1070</v>
          </cell>
          <cell r="S466">
            <v>527</v>
          </cell>
          <cell r="T466">
            <v>1</v>
          </cell>
          <cell r="U466">
            <v>0</v>
          </cell>
          <cell r="V466">
            <v>10</v>
          </cell>
          <cell r="W466">
            <v>3</v>
          </cell>
          <cell r="X466">
            <v>15</v>
          </cell>
          <cell r="Y466">
            <v>105</v>
          </cell>
          <cell r="Z466">
            <v>1</v>
          </cell>
          <cell r="AA466">
            <v>14</v>
          </cell>
        </row>
        <row r="467">
          <cell r="A467" t="str">
            <v>E5013</v>
          </cell>
          <cell r="B467" t="str">
            <v>ILB</v>
          </cell>
          <cell r="C467" t="str">
            <v>L</v>
          </cell>
          <cell r="D467" t="str">
            <v>Hackney</v>
          </cell>
          <cell r="E467">
            <v>0</v>
          </cell>
          <cell r="F467">
            <v>11</v>
          </cell>
          <cell r="G467">
            <v>0</v>
          </cell>
          <cell r="H467">
            <v>19</v>
          </cell>
          <cell r="I467">
            <v>11</v>
          </cell>
          <cell r="J467">
            <v>174</v>
          </cell>
          <cell r="K467">
            <v>3</v>
          </cell>
          <cell r="L467">
            <v>1</v>
          </cell>
          <cell r="M467">
            <v>1</v>
          </cell>
          <cell r="N467">
            <v>0</v>
          </cell>
          <cell r="O467">
            <v>2</v>
          </cell>
          <cell r="P467">
            <v>10</v>
          </cell>
          <cell r="Q467">
            <v>1193</v>
          </cell>
          <cell r="R467">
            <v>776</v>
          </cell>
          <cell r="S467">
            <v>1</v>
          </cell>
          <cell r="T467">
            <v>1</v>
          </cell>
          <cell r="U467">
            <v>1</v>
          </cell>
          <cell r="V467">
            <v>0</v>
          </cell>
          <cell r="W467">
            <v>15</v>
          </cell>
          <cell r="X467">
            <v>3</v>
          </cell>
          <cell r="Y467">
            <v>401</v>
          </cell>
          <cell r="Z467">
            <v>8</v>
          </cell>
          <cell r="AA467">
            <v>0</v>
          </cell>
        </row>
        <row r="468">
          <cell r="A468" t="str">
            <v>E0601</v>
          </cell>
          <cell r="B468" t="str">
            <v>UA</v>
          </cell>
          <cell r="C468" t="str">
            <v>NW</v>
          </cell>
          <cell r="D468" t="str">
            <v>Halton UA</v>
          </cell>
          <cell r="E468">
            <v>0</v>
          </cell>
          <cell r="F468">
            <v>140</v>
          </cell>
          <cell r="G468">
            <v>0</v>
          </cell>
          <cell r="H468">
            <v>9</v>
          </cell>
          <cell r="I468">
            <v>70</v>
          </cell>
          <cell r="J468">
            <v>173</v>
          </cell>
          <cell r="K468">
            <v>3</v>
          </cell>
          <cell r="L468">
            <v>6</v>
          </cell>
          <cell r="M468">
            <v>6</v>
          </cell>
          <cell r="N468">
            <v>0</v>
          </cell>
          <cell r="O468">
            <v>0</v>
          </cell>
          <cell r="P468">
            <v>24</v>
          </cell>
          <cell r="Q468">
            <v>0</v>
          </cell>
          <cell r="R468">
            <v>69</v>
          </cell>
          <cell r="S468">
            <v>0</v>
          </cell>
          <cell r="T468">
            <v>0</v>
          </cell>
          <cell r="U468">
            <v>2</v>
          </cell>
          <cell r="V468">
            <v>29</v>
          </cell>
          <cell r="W468">
            <v>19</v>
          </cell>
          <cell r="X468">
            <v>1</v>
          </cell>
          <cell r="Y468">
            <v>252</v>
          </cell>
          <cell r="Z468">
            <v>0</v>
          </cell>
          <cell r="AA468">
            <v>4</v>
          </cell>
        </row>
        <row r="469">
          <cell r="A469" t="str">
            <v>E2732</v>
          </cell>
          <cell r="B469" t="str">
            <v>SD</v>
          </cell>
          <cell r="C469" t="str">
            <v>YH</v>
          </cell>
          <cell r="D469" t="str">
            <v>Hambleton</v>
          </cell>
          <cell r="E469">
            <v>0</v>
          </cell>
          <cell r="F469">
            <v>58</v>
          </cell>
          <cell r="G469">
            <v>0</v>
          </cell>
          <cell r="H469">
            <v>0</v>
          </cell>
          <cell r="I469">
            <v>59</v>
          </cell>
          <cell r="J469">
            <v>115</v>
          </cell>
          <cell r="K469">
            <v>1</v>
          </cell>
          <cell r="L469">
            <v>3</v>
          </cell>
          <cell r="M469">
            <v>8</v>
          </cell>
          <cell r="N469">
            <v>2</v>
          </cell>
          <cell r="O469">
            <v>2</v>
          </cell>
          <cell r="P469">
            <v>5</v>
          </cell>
          <cell r="Q469">
            <v>0</v>
          </cell>
          <cell r="R469">
            <v>23</v>
          </cell>
          <cell r="S469">
            <v>852</v>
          </cell>
          <cell r="T469">
            <v>4</v>
          </cell>
          <cell r="U469">
            <v>0</v>
          </cell>
          <cell r="V469">
            <v>23</v>
          </cell>
          <cell r="W469">
            <v>9</v>
          </cell>
          <cell r="X469">
            <v>36</v>
          </cell>
          <cell r="Y469">
            <v>110</v>
          </cell>
          <cell r="Z469">
            <v>0</v>
          </cell>
          <cell r="AA469">
            <v>58</v>
          </cell>
        </row>
        <row r="470">
          <cell r="A470" t="str">
            <v>E5014</v>
          </cell>
          <cell r="B470" t="str">
            <v>ILB</v>
          </cell>
          <cell r="C470" t="str">
            <v>L</v>
          </cell>
          <cell r="D470" t="str">
            <v>Hammersmith &amp; Fulham</v>
          </cell>
          <cell r="E470">
            <v>0</v>
          </cell>
          <cell r="F470">
            <v>11</v>
          </cell>
          <cell r="G470">
            <v>0</v>
          </cell>
          <cell r="H470">
            <v>10</v>
          </cell>
          <cell r="I470">
            <v>8</v>
          </cell>
          <cell r="J470">
            <v>118</v>
          </cell>
          <cell r="K470">
            <v>153</v>
          </cell>
          <cell r="L470">
            <v>1</v>
          </cell>
          <cell r="M470">
            <v>1</v>
          </cell>
          <cell r="N470">
            <v>0</v>
          </cell>
          <cell r="O470">
            <v>0</v>
          </cell>
          <cell r="P470">
            <v>9</v>
          </cell>
          <cell r="Q470">
            <v>263</v>
          </cell>
          <cell r="R470">
            <v>977</v>
          </cell>
          <cell r="S470">
            <v>0</v>
          </cell>
          <cell r="T470">
            <v>5</v>
          </cell>
          <cell r="U470">
            <v>0</v>
          </cell>
          <cell r="V470">
            <v>2</v>
          </cell>
          <cell r="W470">
            <v>2</v>
          </cell>
          <cell r="X470">
            <v>1</v>
          </cell>
          <cell r="Y470">
            <v>97</v>
          </cell>
          <cell r="Z470">
            <v>156</v>
          </cell>
          <cell r="AA470">
            <v>0</v>
          </cell>
        </row>
        <row r="471">
          <cell r="A471" t="str">
            <v>E2433</v>
          </cell>
          <cell r="B471" t="str">
            <v>SD</v>
          </cell>
          <cell r="C471" t="str">
            <v>EM</v>
          </cell>
          <cell r="D471" t="str">
            <v>Harborough</v>
          </cell>
          <cell r="E471">
            <v>0</v>
          </cell>
          <cell r="F471">
            <v>7</v>
          </cell>
          <cell r="G471">
            <v>0</v>
          </cell>
          <cell r="H471">
            <v>1</v>
          </cell>
          <cell r="I471">
            <v>60</v>
          </cell>
          <cell r="J471">
            <v>135</v>
          </cell>
          <cell r="K471">
            <v>13</v>
          </cell>
          <cell r="L471">
            <v>1</v>
          </cell>
          <cell r="M471">
            <v>5</v>
          </cell>
          <cell r="N471">
            <v>1</v>
          </cell>
          <cell r="O471">
            <v>0</v>
          </cell>
          <cell r="P471">
            <v>7</v>
          </cell>
          <cell r="Q471">
            <v>9</v>
          </cell>
          <cell r="R471">
            <v>60</v>
          </cell>
          <cell r="S471">
            <v>0</v>
          </cell>
          <cell r="T471">
            <v>0</v>
          </cell>
          <cell r="U471">
            <v>0</v>
          </cell>
          <cell r="V471">
            <v>69</v>
          </cell>
          <cell r="W471">
            <v>1</v>
          </cell>
          <cell r="X471">
            <v>38</v>
          </cell>
          <cell r="Y471">
            <v>94</v>
          </cell>
          <cell r="Z471">
            <v>0</v>
          </cell>
          <cell r="AA471">
            <v>21</v>
          </cell>
        </row>
        <row r="472">
          <cell r="A472" t="str">
            <v>E5038</v>
          </cell>
          <cell r="B472" t="str">
            <v>OLB</v>
          </cell>
          <cell r="C472" t="str">
            <v>L</v>
          </cell>
          <cell r="D472" t="str">
            <v>Haringey</v>
          </cell>
          <cell r="E472">
            <v>0</v>
          </cell>
          <cell r="F472">
            <v>41</v>
          </cell>
          <cell r="G472">
            <v>0</v>
          </cell>
          <cell r="H472">
            <v>14</v>
          </cell>
          <cell r="I472">
            <v>24</v>
          </cell>
          <cell r="J472">
            <v>197</v>
          </cell>
          <cell r="K472">
            <v>1</v>
          </cell>
          <cell r="L472">
            <v>3</v>
          </cell>
          <cell r="M472">
            <v>6</v>
          </cell>
          <cell r="N472">
            <v>4</v>
          </cell>
          <cell r="O472">
            <v>0</v>
          </cell>
          <cell r="P472">
            <v>7</v>
          </cell>
          <cell r="Q472">
            <v>250</v>
          </cell>
          <cell r="R472">
            <v>670</v>
          </cell>
          <cell r="S472">
            <v>0</v>
          </cell>
          <cell r="T472">
            <v>2</v>
          </cell>
          <cell r="U472">
            <v>0</v>
          </cell>
          <cell r="V472">
            <v>0</v>
          </cell>
          <cell r="W472">
            <v>14</v>
          </cell>
          <cell r="X472">
            <v>0</v>
          </cell>
          <cell r="Y472">
            <v>284</v>
          </cell>
          <cell r="Z472">
            <v>20</v>
          </cell>
          <cell r="AA472">
            <v>1</v>
          </cell>
        </row>
        <row r="473">
          <cell r="A473" t="str">
            <v>E1538</v>
          </cell>
          <cell r="B473" t="str">
            <v>SD</v>
          </cell>
          <cell r="C473" t="str">
            <v>E</v>
          </cell>
          <cell r="D473" t="str">
            <v>Harlow</v>
          </cell>
          <cell r="E473">
            <v>0</v>
          </cell>
          <cell r="F473">
            <v>3</v>
          </cell>
          <cell r="G473">
            <v>0</v>
          </cell>
          <cell r="H473">
            <v>5</v>
          </cell>
          <cell r="I473">
            <v>24</v>
          </cell>
          <cell r="J473">
            <v>96</v>
          </cell>
          <cell r="K473">
            <v>0</v>
          </cell>
          <cell r="L473">
            <v>0</v>
          </cell>
          <cell r="M473">
            <v>2</v>
          </cell>
          <cell r="N473">
            <v>2</v>
          </cell>
          <cell r="O473">
            <v>0</v>
          </cell>
          <cell r="P473">
            <v>4</v>
          </cell>
          <cell r="Q473">
            <v>5</v>
          </cell>
          <cell r="R473">
            <v>79</v>
          </cell>
          <cell r="S473">
            <v>0</v>
          </cell>
          <cell r="T473">
            <v>0</v>
          </cell>
          <cell r="U473">
            <v>0</v>
          </cell>
          <cell r="V473">
            <v>3</v>
          </cell>
          <cell r="W473">
            <v>21</v>
          </cell>
          <cell r="X473">
            <v>0</v>
          </cell>
          <cell r="Y473">
            <v>133</v>
          </cell>
          <cell r="Z473">
            <v>1</v>
          </cell>
          <cell r="AA473">
            <v>2</v>
          </cell>
        </row>
        <row r="474">
          <cell r="A474" t="str">
            <v>E2753</v>
          </cell>
          <cell r="B474" t="str">
            <v>SD</v>
          </cell>
          <cell r="C474" t="str">
            <v>YH</v>
          </cell>
          <cell r="D474" t="str">
            <v>Harrogate</v>
          </cell>
          <cell r="E474">
            <v>0</v>
          </cell>
          <cell r="F474">
            <v>12</v>
          </cell>
          <cell r="G474">
            <v>0</v>
          </cell>
          <cell r="H474">
            <v>3</v>
          </cell>
          <cell r="I474">
            <v>166</v>
          </cell>
          <cell r="J474">
            <v>201</v>
          </cell>
          <cell r="K474">
            <v>3</v>
          </cell>
          <cell r="L474">
            <v>8</v>
          </cell>
          <cell r="M474">
            <v>22</v>
          </cell>
          <cell r="N474">
            <v>1</v>
          </cell>
          <cell r="O474">
            <v>0</v>
          </cell>
          <cell r="P474">
            <v>10</v>
          </cell>
          <cell r="Q474">
            <v>8</v>
          </cell>
          <cell r="R474">
            <v>64</v>
          </cell>
          <cell r="S474">
            <v>609</v>
          </cell>
          <cell r="T474">
            <v>704</v>
          </cell>
          <cell r="U474">
            <v>0</v>
          </cell>
          <cell r="V474">
            <v>48</v>
          </cell>
          <cell r="W474">
            <v>10</v>
          </cell>
          <cell r="X474">
            <v>53</v>
          </cell>
          <cell r="Y474">
            <v>188</v>
          </cell>
          <cell r="Z474">
            <v>0</v>
          </cell>
          <cell r="AA474">
            <v>45</v>
          </cell>
        </row>
        <row r="475">
          <cell r="A475" t="str">
            <v>E5039</v>
          </cell>
          <cell r="B475" t="str">
            <v>OLB</v>
          </cell>
          <cell r="C475" t="str">
            <v>L</v>
          </cell>
          <cell r="D475" t="str">
            <v>Harrow</v>
          </cell>
          <cell r="E475">
            <v>0</v>
          </cell>
          <cell r="F475">
            <v>19</v>
          </cell>
          <cell r="G475">
            <v>0</v>
          </cell>
          <cell r="H475">
            <v>6</v>
          </cell>
          <cell r="I475">
            <v>58</v>
          </cell>
          <cell r="J475">
            <v>262</v>
          </cell>
          <cell r="K475">
            <v>0</v>
          </cell>
          <cell r="L475">
            <v>3</v>
          </cell>
          <cell r="M475">
            <v>3</v>
          </cell>
          <cell r="N475">
            <v>1</v>
          </cell>
          <cell r="O475">
            <v>0</v>
          </cell>
          <cell r="P475">
            <v>8</v>
          </cell>
          <cell r="Q475">
            <v>0</v>
          </cell>
          <cell r="R475">
            <v>253</v>
          </cell>
          <cell r="S475">
            <v>131</v>
          </cell>
          <cell r="T475">
            <v>36</v>
          </cell>
          <cell r="U475">
            <v>2</v>
          </cell>
          <cell r="V475">
            <v>0</v>
          </cell>
          <cell r="W475">
            <v>1</v>
          </cell>
          <cell r="X475">
            <v>3</v>
          </cell>
          <cell r="Y475">
            <v>285</v>
          </cell>
          <cell r="Z475">
            <v>36</v>
          </cell>
          <cell r="AA475">
            <v>2</v>
          </cell>
        </row>
        <row r="476">
          <cell r="A476" t="str">
            <v>E1736</v>
          </cell>
          <cell r="B476" t="str">
            <v>SD</v>
          </cell>
          <cell r="C476" t="str">
            <v>SE</v>
          </cell>
          <cell r="D476" t="str">
            <v>Hart</v>
          </cell>
          <cell r="E476">
            <v>0</v>
          </cell>
          <cell r="F476">
            <v>43</v>
          </cell>
          <cell r="G476">
            <v>0</v>
          </cell>
          <cell r="H476">
            <v>1</v>
          </cell>
          <cell r="I476">
            <v>35</v>
          </cell>
          <cell r="J476">
            <v>91</v>
          </cell>
          <cell r="K476">
            <v>8</v>
          </cell>
          <cell r="L476">
            <v>1</v>
          </cell>
          <cell r="M476">
            <v>1</v>
          </cell>
          <cell r="N476">
            <v>4</v>
          </cell>
          <cell r="O476">
            <v>1</v>
          </cell>
          <cell r="P476">
            <v>2</v>
          </cell>
          <cell r="Q476">
            <v>0</v>
          </cell>
          <cell r="R476">
            <v>25</v>
          </cell>
          <cell r="S476">
            <v>767</v>
          </cell>
          <cell r="T476">
            <v>2</v>
          </cell>
          <cell r="U476">
            <v>0</v>
          </cell>
          <cell r="V476">
            <v>41</v>
          </cell>
          <cell r="W476">
            <v>1</v>
          </cell>
          <cell r="X476">
            <v>4</v>
          </cell>
          <cell r="Y476">
            <v>44</v>
          </cell>
          <cell r="Z476">
            <v>0</v>
          </cell>
          <cell r="AA476">
            <v>16</v>
          </cell>
        </row>
        <row r="477">
          <cell r="A477" t="str">
            <v>E0701</v>
          </cell>
          <cell r="B477" t="str">
            <v>UA</v>
          </cell>
          <cell r="C477" t="str">
            <v>NE</v>
          </cell>
          <cell r="D477" t="str">
            <v>Hartlepool UA</v>
          </cell>
          <cell r="E477">
            <v>0</v>
          </cell>
          <cell r="F477">
            <v>160</v>
          </cell>
          <cell r="G477">
            <v>0</v>
          </cell>
          <cell r="H477">
            <v>3</v>
          </cell>
          <cell r="I477">
            <v>47</v>
          </cell>
          <cell r="J477">
            <v>105</v>
          </cell>
          <cell r="K477">
            <v>1</v>
          </cell>
          <cell r="L477">
            <v>3</v>
          </cell>
          <cell r="M477">
            <v>8</v>
          </cell>
          <cell r="N477">
            <v>2</v>
          </cell>
          <cell r="O477">
            <v>0</v>
          </cell>
          <cell r="P477">
            <v>49</v>
          </cell>
          <cell r="Q477">
            <v>0</v>
          </cell>
          <cell r="R477">
            <v>92</v>
          </cell>
          <cell r="S477">
            <v>0</v>
          </cell>
          <cell r="T477">
            <v>0</v>
          </cell>
          <cell r="U477">
            <v>2</v>
          </cell>
          <cell r="V477">
            <v>0</v>
          </cell>
          <cell r="W477">
            <v>15</v>
          </cell>
          <cell r="X477">
            <v>3</v>
          </cell>
          <cell r="Y477">
            <v>160</v>
          </cell>
          <cell r="Z477">
            <v>0</v>
          </cell>
          <cell r="AA477">
            <v>3</v>
          </cell>
        </row>
        <row r="478">
          <cell r="A478" t="str">
            <v>E1433</v>
          </cell>
          <cell r="B478" t="str">
            <v>SD</v>
          </cell>
          <cell r="C478" t="str">
            <v>SE</v>
          </cell>
          <cell r="D478" t="str">
            <v>Hastings</v>
          </cell>
          <cell r="E478">
            <v>0</v>
          </cell>
          <cell r="F478">
            <v>58</v>
          </cell>
          <cell r="G478">
            <v>0</v>
          </cell>
          <cell r="H478">
            <v>6</v>
          </cell>
          <cell r="I478">
            <v>51</v>
          </cell>
          <cell r="J478">
            <v>125</v>
          </cell>
          <cell r="K478">
            <v>11</v>
          </cell>
          <cell r="L478">
            <v>4</v>
          </cell>
          <cell r="M478">
            <v>2</v>
          </cell>
          <cell r="N478">
            <v>2</v>
          </cell>
          <cell r="O478">
            <v>0</v>
          </cell>
          <cell r="P478">
            <v>10</v>
          </cell>
          <cell r="Q478">
            <v>27</v>
          </cell>
          <cell r="R478">
            <v>69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7</v>
          </cell>
          <cell r="X478">
            <v>3</v>
          </cell>
          <cell r="Y478">
            <v>65</v>
          </cell>
          <cell r="Z478">
            <v>0</v>
          </cell>
          <cell r="AA478">
            <v>12</v>
          </cell>
        </row>
        <row r="479">
          <cell r="A479" t="str">
            <v>E1737</v>
          </cell>
          <cell r="B479" t="str">
            <v>SD</v>
          </cell>
          <cell r="C479" t="str">
            <v>SE</v>
          </cell>
          <cell r="D479" t="str">
            <v>Havant</v>
          </cell>
          <cell r="E479">
            <v>0</v>
          </cell>
          <cell r="F479">
            <v>0</v>
          </cell>
          <cell r="G479">
            <v>0</v>
          </cell>
          <cell r="H479">
            <v>8</v>
          </cell>
          <cell r="I479">
            <v>78</v>
          </cell>
          <cell r="J479">
            <v>186</v>
          </cell>
          <cell r="K479">
            <v>7</v>
          </cell>
          <cell r="L479">
            <v>2</v>
          </cell>
          <cell r="M479">
            <v>4</v>
          </cell>
          <cell r="N479">
            <v>1</v>
          </cell>
          <cell r="O479">
            <v>0</v>
          </cell>
          <cell r="P479">
            <v>14</v>
          </cell>
          <cell r="Q479">
            <v>0</v>
          </cell>
          <cell r="R479">
            <v>33</v>
          </cell>
          <cell r="S479">
            <v>48</v>
          </cell>
          <cell r="T479">
            <v>1</v>
          </cell>
          <cell r="U479">
            <v>0</v>
          </cell>
          <cell r="V479">
            <v>0</v>
          </cell>
          <cell r="W479">
            <v>7</v>
          </cell>
          <cell r="X479">
            <v>5</v>
          </cell>
          <cell r="Y479">
            <v>103</v>
          </cell>
          <cell r="Z479">
            <v>0</v>
          </cell>
          <cell r="AA479">
            <v>31</v>
          </cell>
        </row>
        <row r="480">
          <cell r="A480" t="str">
            <v>E5040</v>
          </cell>
          <cell r="B480" t="str">
            <v>OLB</v>
          </cell>
          <cell r="C480" t="str">
            <v>L</v>
          </cell>
          <cell r="D480" t="str">
            <v>Havering</v>
          </cell>
          <cell r="E480">
            <v>0</v>
          </cell>
          <cell r="F480">
            <v>16</v>
          </cell>
          <cell r="G480">
            <v>0</v>
          </cell>
          <cell r="H480">
            <v>7</v>
          </cell>
          <cell r="I480">
            <v>117</v>
          </cell>
          <cell r="J480">
            <v>423</v>
          </cell>
          <cell r="K480">
            <v>0</v>
          </cell>
          <cell r="L480">
            <v>6</v>
          </cell>
          <cell r="M480">
            <v>9</v>
          </cell>
          <cell r="N480">
            <v>2</v>
          </cell>
          <cell r="O480">
            <v>0</v>
          </cell>
          <cell r="P480">
            <v>7</v>
          </cell>
          <cell r="Q480">
            <v>0</v>
          </cell>
          <cell r="R480">
            <v>206</v>
          </cell>
          <cell r="S480">
            <v>0</v>
          </cell>
          <cell r="T480">
            <v>0</v>
          </cell>
          <cell r="U480">
            <v>1</v>
          </cell>
          <cell r="V480">
            <v>1</v>
          </cell>
          <cell r="W480">
            <v>6</v>
          </cell>
          <cell r="X480">
            <v>5</v>
          </cell>
          <cell r="Y480">
            <v>171</v>
          </cell>
          <cell r="Z480">
            <v>1</v>
          </cell>
          <cell r="AA480">
            <v>11</v>
          </cell>
        </row>
        <row r="481">
          <cell r="A481" t="str">
            <v>E1801</v>
          </cell>
          <cell r="B481" t="str">
            <v>UA</v>
          </cell>
          <cell r="C481" t="str">
            <v>WM</v>
          </cell>
          <cell r="D481" t="str">
            <v>Herefordshire UA</v>
          </cell>
          <cell r="E481">
            <v>0</v>
          </cell>
          <cell r="F481">
            <v>111</v>
          </cell>
          <cell r="G481">
            <v>0</v>
          </cell>
          <cell r="H481">
            <v>10</v>
          </cell>
          <cell r="I481">
            <v>151</v>
          </cell>
          <cell r="J481">
            <v>276</v>
          </cell>
          <cell r="K481">
            <v>19</v>
          </cell>
          <cell r="L481">
            <v>3</v>
          </cell>
          <cell r="M481">
            <v>17</v>
          </cell>
          <cell r="N481">
            <v>6</v>
          </cell>
          <cell r="O481">
            <v>0</v>
          </cell>
          <cell r="P481">
            <v>12</v>
          </cell>
          <cell r="Q481">
            <v>7</v>
          </cell>
          <cell r="R481">
            <v>109</v>
          </cell>
          <cell r="S481">
            <v>307</v>
          </cell>
          <cell r="T481">
            <v>1</v>
          </cell>
          <cell r="U481">
            <v>0</v>
          </cell>
          <cell r="V481">
            <v>41</v>
          </cell>
          <cell r="W481">
            <v>19</v>
          </cell>
          <cell r="X481">
            <v>155</v>
          </cell>
          <cell r="Y481">
            <v>109</v>
          </cell>
          <cell r="Z481">
            <v>0</v>
          </cell>
          <cell r="AA481">
            <v>137</v>
          </cell>
        </row>
        <row r="482">
          <cell r="A482" t="str">
            <v>E1934</v>
          </cell>
          <cell r="B482" t="str">
            <v>SD</v>
          </cell>
          <cell r="C482" t="str">
            <v>E</v>
          </cell>
          <cell r="D482" t="str">
            <v>Hertsmere</v>
          </cell>
          <cell r="E482">
            <v>0</v>
          </cell>
          <cell r="F482">
            <v>71</v>
          </cell>
          <cell r="G482">
            <v>0</v>
          </cell>
          <cell r="H482">
            <v>4</v>
          </cell>
          <cell r="I482">
            <v>47</v>
          </cell>
          <cell r="J482">
            <v>154</v>
          </cell>
          <cell r="K482">
            <v>1</v>
          </cell>
          <cell r="L482">
            <v>2</v>
          </cell>
          <cell r="M482">
            <v>2</v>
          </cell>
          <cell r="N482">
            <v>3</v>
          </cell>
          <cell r="O482">
            <v>1</v>
          </cell>
          <cell r="P482">
            <v>3</v>
          </cell>
          <cell r="Q482">
            <v>6</v>
          </cell>
          <cell r="R482">
            <v>129</v>
          </cell>
          <cell r="S482">
            <v>223</v>
          </cell>
          <cell r="T482">
            <v>4</v>
          </cell>
          <cell r="U482">
            <v>1</v>
          </cell>
          <cell r="V482">
            <v>13</v>
          </cell>
          <cell r="W482">
            <v>1</v>
          </cell>
          <cell r="X482">
            <v>11</v>
          </cell>
          <cell r="Y482">
            <v>48</v>
          </cell>
          <cell r="Z482">
            <v>3</v>
          </cell>
          <cell r="AA482">
            <v>2</v>
          </cell>
        </row>
        <row r="483">
          <cell r="A483" t="str">
            <v>E1037</v>
          </cell>
          <cell r="B483" t="str">
            <v>SD</v>
          </cell>
          <cell r="C483" t="str">
            <v>EM</v>
          </cell>
          <cell r="D483" t="str">
            <v>High Peak</v>
          </cell>
          <cell r="E483">
            <v>0</v>
          </cell>
          <cell r="F483">
            <v>3</v>
          </cell>
          <cell r="G483">
            <v>0</v>
          </cell>
          <cell r="H483">
            <v>7</v>
          </cell>
          <cell r="I483">
            <v>79</v>
          </cell>
          <cell r="J483">
            <v>159</v>
          </cell>
          <cell r="K483">
            <v>12</v>
          </cell>
          <cell r="L483">
            <v>2</v>
          </cell>
          <cell r="M483">
            <v>17</v>
          </cell>
          <cell r="N483">
            <v>3</v>
          </cell>
          <cell r="O483">
            <v>1</v>
          </cell>
          <cell r="P483">
            <v>9</v>
          </cell>
          <cell r="Q483">
            <v>47</v>
          </cell>
          <cell r="R483">
            <v>94</v>
          </cell>
          <cell r="S483">
            <v>0</v>
          </cell>
          <cell r="T483">
            <v>1</v>
          </cell>
          <cell r="U483">
            <v>15</v>
          </cell>
          <cell r="V483">
            <v>8</v>
          </cell>
          <cell r="W483">
            <v>11</v>
          </cell>
          <cell r="X483">
            <v>24</v>
          </cell>
          <cell r="Y483">
            <v>100</v>
          </cell>
          <cell r="Z483">
            <v>0</v>
          </cell>
          <cell r="AA483">
            <v>10</v>
          </cell>
        </row>
        <row r="484">
          <cell r="A484" t="str">
            <v>E5041</v>
          </cell>
          <cell r="B484" t="str">
            <v>OLB</v>
          </cell>
          <cell r="C484" t="str">
            <v>L</v>
          </cell>
          <cell r="D484" t="str">
            <v>Hillingdon</v>
          </cell>
          <cell r="E484">
            <v>0</v>
          </cell>
          <cell r="F484">
            <v>42</v>
          </cell>
          <cell r="G484">
            <v>0</v>
          </cell>
          <cell r="H484">
            <v>10</v>
          </cell>
          <cell r="I484">
            <v>90</v>
          </cell>
          <cell r="J484">
            <v>337</v>
          </cell>
          <cell r="K484">
            <v>4</v>
          </cell>
          <cell r="L484">
            <v>4</v>
          </cell>
          <cell r="M484">
            <v>7</v>
          </cell>
          <cell r="N484">
            <v>2</v>
          </cell>
          <cell r="O484">
            <v>0</v>
          </cell>
          <cell r="P484">
            <v>11</v>
          </cell>
          <cell r="Q484">
            <v>593</v>
          </cell>
          <cell r="R484">
            <v>362</v>
          </cell>
          <cell r="S484">
            <v>693</v>
          </cell>
          <cell r="T484">
            <v>98</v>
          </cell>
          <cell r="U484">
            <v>0</v>
          </cell>
          <cell r="V484">
            <v>12</v>
          </cell>
          <cell r="W484">
            <v>15</v>
          </cell>
          <cell r="X484">
            <v>3</v>
          </cell>
          <cell r="Y484">
            <v>181</v>
          </cell>
          <cell r="Z484">
            <v>8</v>
          </cell>
          <cell r="AA484">
            <v>3</v>
          </cell>
        </row>
        <row r="485">
          <cell r="A485" t="str">
            <v>E2434</v>
          </cell>
          <cell r="B485" t="str">
            <v>SD</v>
          </cell>
          <cell r="C485" t="str">
            <v>EM</v>
          </cell>
          <cell r="D485" t="str">
            <v>Hinckley &amp; Bosworth</v>
          </cell>
          <cell r="E485">
            <v>0</v>
          </cell>
          <cell r="F485">
            <v>6</v>
          </cell>
          <cell r="G485">
            <v>0</v>
          </cell>
          <cell r="H485">
            <v>2</v>
          </cell>
          <cell r="I485">
            <v>110</v>
          </cell>
          <cell r="J485">
            <v>185</v>
          </cell>
          <cell r="K485">
            <v>7</v>
          </cell>
          <cell r="L485">
            <v>1</v>
          </cell>
          <cell r="M485">
            <v>5</v>
          </cell>
          <cell r="N485">
            <v>1</v>
          </cell>
          <cell r="O485">
            <v>0</v>
          </cell>
          <cell r="P485">
            <v>19</v>
          </cell>
          <cell r="Q485">
            <v>1</v>
          </cell>
          <cell r="R485">
            <v>80</v>
          </cell>
          <cell r="S485">
            <v>0</v>
          </cell>
          <cell r="T485">
            <v>0</v>
          </cell>
          <cell r="U485">
            <v>3</v>
          </cell>
          <cell r="V485">
            <v>20</v>
          </cell>
          <cell r="W485">
            <v>15</v>
          </cell>
          <cell r="X485">
            <v>12</v>
          </cell>
          <cell r="Y485">
            <v>117</v>
          </cell>
          <cell r="Z485">
            <v>0</v>
          </cell>
          <cell r="AA485">
            <v>12</v>
          </cell>
        </row>
        <row r="486">
          <cell r="A486" t="str">
            <v>E3835</v>
          </cell>
          <cell r="B486" t="str">
            <v>SD</v>
          </cell>
          <cell r="C486" t="str">
            <v>SE</v>
          </cell>
          <cell r="D486" t="str">
            <v>Horsham</v>
          </cell>
          <cell r="E486">
            <v>0</v>
          </cell>
          <cell r="F486">
            <v>51</v>
          </cell>
          <cell r="G486">
            <v>0</v>
          </cell>
          <cell r="H486">
            <v>3</v>
          </cell>
          <cell r="I486">
            <v>68</v>
          </cell>
          <cell r="J486">
            <v>169</v>
          </cell>
          <cell r="K486">
            <v>7</v>
          </cell>
          <cell r="L486">
            <v>2</v>
          </cell>
          <cell r="M486">
            <v>6</v>
          </cell>
          <cell r="N486">
            <v>4</v>
          </cell>
          <cell r="O486">
            <v>0</v>
          </cell>
          <cell r="P486">
            <v>5</v>
          </cell>
          <cell r="Q486">
            <v>6</v>
          </cell>
          <cell r="R486">
            <v>23</v>
          </cell>
          <cell r="S486">
            <v>0</v>
          </cell>
          <cell r="T486">
            <v>0</v>
          </cell>
          <cell r="U486">
            <v>0</v>
          </cell>
          <cell r="V486">
            <v>12</v>
          </cell>
          <cell r="W486">
            <v>8</v>
          </cell>
          <cell r="X486">
            <v>82</v>
          </cell>
          <cell r="Y486">
            <v>77</v>
          </cell>
          <cell r="Z486">
            <v>0</v>
          </cell>
          <cell r="AA486">
            <v>52</v>
          </cell>
        </row>
        <row r="487">
          <cell r="A487" t="str">
            <v>E5042</v>
          </cell>
          <cell r="B487" t="str">
            <v>OLB</v>
          </cell>
          <cell r="C487" t="str">
            <v>L</v>
          </cell>
          <cell r="D487" t="str">
            <v>Hounslow</v>
          </cell>
          <cell r="E487">
            <v>0</v>
          </cell>
          <cell r="F487">
            <v>25</v>
          </cell>
          <cell r="G487">
            <v>0</v>
          </cell>
          <cell r="H487">
            <v>9</v>
          </cell>
          <cell r="I487">
            <v>52</v>
          </cell>
          <cell r="J487">
            <v>249</v>
          </cell>
          <cell r="K487">
            <v>17</v>
          </cell>
          <cell r="L487">
            <v>4</v>
          </cell>
          <cell r="M487">
            <v>7</v>
          </cell>
          <cell r="N487">
            <v>4</v>
          </cell>
          <cell r="O487">
            <v>0</v>
          </cell>
          <cell r="P487">
            <v>5</v>
          </cell>
          <cell r="Q487">
            <v>134</v>
          </cell>
          <cell r="R487">
            <v>383</v>
          </cell>
          <cell r="S487">
            <v>143</v>
          </cell>
          <cell r="T487">
            <v>5</v>
          </cell>
          <cell r="U487">
            <v>2</v>
          </cell>
          <cell r="V487">
            <v>2</v>
          </cell>
          <cell r="W487">
            <v>8</v>
          </cell>
          <cell r="X487">
            <v>1</v>
          </cell>
          <cell r="Y487">
            <v>137</v>
          </cell>
          <cell r="Z487">
            <v>86</v>
          </cell>
          <cell r="AA487">
            <v>1</v>
          </cell>
        </row>
        <row r="488">
          <cell r="A488" t="str">
            <v>E0551</v>
          </cell>
          <cell r="B488" t="str">
            <v>SD</v>
          </cell>
          <cell r="C488" t="str">
            <v>E</v>
          </cell>
          <cell r="D488" t="str">
            <v>Huntingdonshire</v>
          </cell>
          <cell r="E488">
            <v>0</v>
          </cell>
          <cell r="F488">
            <v>117</v>
          </cell>
          <cell r="G488">
            <v>0</v>
          </cell>
          <cell r="H488">
            <v>4</v>
          </cell>
          <cell r="I488">
            <v>78</v>
          </cell>
          <cell r="J488">
            <v>137</v>
          </cell>
          <cell r="K488">
            <v>0</v>
          </cell>
          <cell r="L488">
            <v>1</v>
          </cell>
          <cell r="M488">
            <v>8</v>
          </cell>
          <cell r="N488">
            <v>2</v>
          </cell>
          <cell r="O488">
            <v>7</v>
          </cell>
          <cell r="P488">
            <v>17</v>
          </cell>
          <cell r="Q488">
            <v>0</v>
          </cell>
          <cell r="R488">
            <v>85</v>
          </cell>
          <cell r="S488">
            <v>477</v>
          </cell>
          <cell r="T488">
            <v>940</v>
          </cell>
          <cell r="U488">
            <v>33</v>
          </cell>
          <cell r="V488">
            <v>14</v>
          </cell>
          <cell r="W488">
            <v>7</v>
          </cell>
          <cell r="X488">
            <v>17</v>
          </cell>
          <cell r="Y488">
            <v>103</v>
          </cell>
          <cell r="Z488">
            <v>0</v>
          </cell>
          <cell r="AA488">
            <v>53</v>
          </cell>
        </row>
        <row r="489">
          <cell r="A489" t="str">
            <v>E2336</v>
          </cell>
          <cell r="B489" t="str">
            <v>SD</v>
          </cell>
          <cell r="C489" t="str">
            <v>NW</v>
          </cell>
          <cell r="D489" t="str">
            <v>Hyndburn</v>
          </cell>
          <cell r="E489">
            <v>0</v>
          </cell>
          <cell r="F489">
            <v>108</v>
          </cell>
          <cell r="G489">
            <v>0</v>
          </cell>
          <cell r="H489">
            <v>2</v>
          </cell>
          <cell r="I489">
            <v>66</v>
          </cell>
          <cell r="J489">
            <v>180</v>
          </cell>
          <cell r="K489">
            <v>186</v>
          </cell>
          <cell r="L489">
            <v>1</v>
          </cell>
          <cell r="M489">
            <v>8</v>
          </cell>
          <cell r="N489">
            <v>0</v>
          </cell>
          <cell r="O489">
            <v>0</v>
          </cell>
          <cell r="P489">
            <v>36</v>
          </cell>
          <cell r="Q489">
            <v>0</v>
          </cell>
          <cell r="R489">
            <v>115</v>
          </cell>
          <cell r="S489">
            <v>0</v>
          </cell>
          <cell r="T489">
            <v>0</v>
          </cell>
          <cell r="U489">
            <v>37</v>
          </cell>
          <cell r="V489">
            <v>18</v>
          </cell>
          <cell r="W489">
            <v>19</v>
          </cell>
          <cell r="X489">
            <v>2</v>
          </cell>
          <cell r="Y489">
            <v>110</v>
          </cell>
          <cell r="Z489">
            <v>0</v>
          </cell>
          <cell r="AA489">
            <v>2</v>
          </cell>
        </row>
        <row r="490">
          <cell r="A490" t="str">
            <v>E3533</v>
          </cell>
          <cell r="B490" t="str">
            <v>SD</v>
          </cell>
          <cell r="C490" t="str">
            <v>E</v>
          </cell>
          <cell r="D490" t="str">
            <v>Ipswich</v>
          </cell>
          <cell r="E490">
            <v>0</v>
          </cell>
          <cell r="F490">
            <v>53</v>
          </cell>
          <cell r="G490">
            <v>0</v>
          </cell>
          <cell r="H490">
            <v>5</v>
          </cell>
          <cell r="I490">
            <v>74</v>
          </cell>
          <cell r="J490">
            <v>150</v>
          </cell>
          <cell r="K490">
            <v>0</v>
          </cell>
          <cell r="L490">
            <v>1</v>
          </cell>
          <cell r="M490">
            <v>4</v>
          </cell>
          <cell r="N490">
            <v>4</v>
          </cell>
          <cell r="O490">
            <v>0</v>
          </cell>
          <cell r="P490">
            <v>8</v>
          </cell>
          <cell r="Q490">
            <v>153</v>
          </cell>
          <cell r="R490">
            <v>157</v>
          </cell>
          <cell r="S490">
            <v>0</v>
          </cell>
          <cell r="T490">
            <v>6</v>
          </cell>
          <cell r="U490">
            <v>0</v>
          </cell>
          <cell r="V490">
            <v>5</v>
          </cell>
          <cell r="W490">
            <v>12</v>
          </cell>
          <cell r="X490">
            <v>2</v>
          </cell>
          <cell r="Y490">
            <v>199</v>
          </cell>
          <cell r="Z490">
            <v>0</v>
          </cell>
          <cell r="AA490">
            <v>10</v>
          </cell>
        </row>
        <row r="491">
          <cell r="A491" t="str">
            <v>E2101</v>
          </cell>
          <cell r="B491" t="str">
            <v>UA</v>
          </cell>
          <cell r="C491" t="str">
            <v>SE</v>
          </cell>
          <cell r="D491" t="str">
            <v>Isle of Wight UA</v>
          </cell>
          <cell r="E491">
            <v>0</v>
          </cell>
          <cell r="F491">
            <v>90</v>
          </cell>
          <cell r="G491">
            <v>0</v>
          </cell>
          <cell r="H491">
            <v>4</v>
          </cell>
          <cell r="I491">
            <v>193</v>
          </cell>
          <cell r="J491">
            <v>283</v>
          </cell>
          <cell r="K491">
            <v>19</v>
          </cell>
          <cell r="L491">
            <v>7</v>
          </cell>
          <cell r="M491">
            <v>12</v>
          </cell>
          <cell r="N491">
            <v>3</v>
          </cell>
          <cell r="O491">
            <v>6</v>
          </cell>
          <cell r="P491">
            <v>28</v>
          </cell>
          <cell r="Q491">
            <v>0</v>
          </cell>
          <cell r="R491">
            <v>51</v>
          </cell>
          <cell r="S491">
            <v>0</v>
          </cell>
          <cell r="T491">
            <v>0</v>
          </cell>
          <cell r="U491">
            <v>15</v>
          </cell>
          <cell r="V491">
            <v>3</v>
          </cell>
          <cell r="W491">
            <v>10</v>
          </cell>
          <cell r="X491">
            <v>45</v>
          </cell>
          <cell r="Y491">
            <v>109</v>
          </cell>
          <cell r="Z491">
            <v>0</v>
          </cell>
          <cell r="AA491">
            <v>57</v>
          </cell>
        </row>
        <row r="492">
          <cell r="A492" t="str">
            <v>E4001</v>
          </cell>
          <cell r="B492" t="str">
            <v>UA</v>
          </cell>
          <cell r="C492" t="str">
            <v>SW</v>
          </cell>
          <cell r="D492" t="str">
            <v>Isles of Scilly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2</v>
          </cell>
          <cell r="J492">
            <v>11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1</v>
          </cell>
          <cell r="X492">
            <v>1</v>
          </cell>
          <cell r="Y492">
            <v>0</v>
          </cell>
          <cell r="Z492">
            <v>0</v>
          </cell>
          <cell r="AA492">
            <v>1</v>
          </cell>
        </row>
        <row r="493">
          <cell r="A493" t="str">
            <v>E5015</v>
          </cell>
          <cell r="B493" t="str">
            <v>ILB</v>
          </cell>
          <cell r="C493" t="str">
            <v>L</v>
          </cell>
          <cell r="D493" t="str">
            <v>Islington</v>
          </cell>
          <cell r="E493">
            <v>0</v>
          </cell>
          <cell r="F493">
            <v>171</v>
          </cell>
          <cell r="G493">
            <v>0</v>
          </cell>
          <cell r="H493">
            <v>17</v>
          </cell>
          <cell r="I493">
            <v>17</v>
          </cell>
          <cell r="J493">
            <v>154</v>
          </cell>
          <cell r="K493">
            <v>16</v>
          </cell>
          <cell r="L493">
            <v>1</v>
          </cell>
          <cell r="M493">
            <v>1</v>
          </cell>
          <cell r="N493">
            <v>2</v>
          </cell>
          <cell r="O493">
            <v>0</v>
          </cell>
          <cell r="P493">
            <v>2</v>
          </cell>
          <cell r="Q493">
            <v>2854</v>
          </cell>
          <cell r="R493">
            <v>977</v>
          </cell>
          <cell r="S493">
            <v>0</v>
          </cell>
          <cell r="T493">
            <v>5</v>
          </cell>
          <cell r="U493">
            <v>1</v>
          </cell>
          <cell r="V493">
            <v>2</v>
          </cell>
          <cell r="W493">
            <v>6</v>
          </cell>
          <cell r="X493">
            <v>0</v>
          </cell>
          <cell r="Y493">
            <v>332</v>
          </cell>
          <cell r="Z493">
            <v>19</v>
          </cell>
          <cell r="AA493">
            <v>0</v>
          </cell>
        </row>
        <row r="494">
          <cell r="A494" t="str">
            <v>E5016</v>
          </cell>
          <cell r="B494" t="str">
            <v>ILB</v>
          </cell>
          <cell r="C494" t="str">
            <v>L</v>
          </cell>
          <cell r="D494" t="str">
            <v>Kensington &amp; Chelsea</v>
          </cell>
          <cell r="E494">
            <v>0</v>
          </cell>
          <cell r="F494">
            <v>29</v>
          </cell>
          <cell r="G494">
            <v>0</v>
          </cell>
          <cell r="H494">
            <v>16</v>
          </cell>
          <cell r="I494">
            <v>29</v>
          </cell>
          <cell r="J494">
            <v>166</v>
          </cell>
          <cell r="K494">
            <v>17</v>
          </cell>
          <cell r="L494">
            <v>2</v>
          </cell>
          <cell r="M494">
            <v>1</v>
          </cell>
          <cell r="N494">
            <v>2</v>
          </cell>
          <cell r="O494">
            <v>2</v>
          </cell>
          <cell r="P494">
            <v>4</v>
          </cell>
          <cell r="Q494">
            <v>376</v>
          </cell>
          <cell r="R494">
            <v>1490</v>
          </cell>
          <cell r="S494">
            <v>31</v>
          </cell>
          <cell r="T494">
            <v>5</v>
          </cell>
          <cell r="U494">
            <v>1</v>
          </cell>
          <cell r="V494">
            <v>1</v>
          </cell>
          <cell r="W494">
            <v>9</v>
          </cell>
          <cell r="X494">
            <v>1</v>
          </cell>
          <cell r="Y494">
            <v>145</v>
          </cell>
          <cell r="Z494">
            <v>718</v>
          </cell>
          <cell r="AA494">
            <v>4</v>
          </cell>
        </row>
        <row r="495">
          <cell r="A495" t="str">
            <v>E2834</v>
          </cell>
          <cell r="B495" t="str">
            <v>SD</v>
          </cell>
          <cell r="C495" t="str">
            <v>EM</v>
          </cell>
          <cell r="D495" t="str">
            <v>Kettering</v>
          </cell>
          <cell r="E495">
            <v>0</v>
          </cell>
          <cell r="F495">
            <v>31</v>
          </cell>
          <cell r="G495">
            <v>0</v>
          </cell>
          <cell r="H495">
            <v>8</v>
          </cell>
          <cell r="I495">
            <v>63</v>
          </cell>
          <cell r="J495">
            <v>107</v>
          </cell>
          <cell r="K495">
            <v>0</v>
          </cell>
          <cell r="L495">
            <v>5</v>
          </cell>
          <cell r="M495">
            <v>5</v>
          </cell>
          <cell r="N495">
            <v>1</v>
          </cell>
          <cell r="O495">
            <v>0</v>
          </cell>
          <cell r="P495">
            <v>5</v>
          </cell>
          <cell r="Q495">
            <v>0</v>
          </cell>
          <cell r="R495">
            <v>72</v>
          </cell>
          <cell r="S495">
            <v>0</v>
          </cell>
          <cell r="T495">
            <v>23</v>
          </cell>
          <cell r="U495">
            <v>1</v>
          </cell>
          <cell r="V495">
            <v>14</v>
          </cell>
          <cell r="W495">
            <v>7</v>
          </cell>
          <cell r="X495">
            <v>10</v>
          </cell>
          <cell r="Y495">
            <v>128</v>
          </cell>
          <cell r="Z495">
            <v>0</v>
          </cell>
          <cell r="AA495">
            <v>13</v>
          </cell>
        </row>
        <row r="496">
          <cell r="A496" t="str">
            <v>E2634</v>
          </cell>
          <cell r="B496" t="str">
            <v>SD</v>
          </cell>
          <cell r="C496" t="str">
            <v>E</v>
          </cell>
          <cell r="D496" t="str">
            <v>Kings Lynn &amp; West Norfolk</v>
          </cell>
          <cell r="E496">
            <v>0</v>
          </cell>
          <cell r="F496">
            <v>72</v>
          </cell>
          <cell r="G496">
            <v>0</v>
          </cell>
          <cell r="H496">
            <v>5</v>
          </cell>
          <cell r="I496">
            <v>144</v>
          </cell>
          <cell r="J496">
            <v>308</v>
          </cell>
          <cell r="K496">
            <v>90</v>
          </cell>
          <cell r="L496">
            <v>3</v>
          </cell>
          <cell r="M496">
            <v>12</v>
          </cell>
          <cell r="N496">
            <v>4</v>
          </cell>
          <cell r="O496">
            <v>1</v>
          </cell>
          <cell r="P496">
            <v>18</v>
          </cell>
          <cell r="Q496">
            <v>1</v>
          </cell>
          <cell r="R496">
            <v>61</v>
          </cell>
          <cell r="S496">
            <v>641</v>
          </cell>
          <cell r="T496">
            <v>626</v>
          </cell>
          <cell r="U496">
            <v>1</v>
          </cell>
          <cell r="V496">
            <v>65</v>
          </cell>
          <cell r="W496">
            <v>21</v>
          </cell>
          <cell r="X496">
            <v>70</v>
          </cell>
          <cell r="Y496">
            <v>152</v>
          </cell>
          <cell r="Z496">
            <v>0</v>
          </cell>
          <cell r="AA496">
            <v>77</v>
          </cell>
        </row>
        <row r="497">
          <cell r="A497" t="str">
            <v>E2002</v>
          </cell>
          <cell r="B497" t="str">
            <v>UA</v>
          </cell>
          <cell r="C497" t="str">
            <v>YH</v>
          </cell>
          <cell r="D497" t="str">
            <v>Kingston upon Hull UA</v>
          </cell>
          <cell r="E497">
            <v>0</v>
          </cell>
          <cell r="F497">
            <v>129</v>
          </cell>
          <cell r="G497">
            <v>0</v>
          </cell>
          <cell r="H497">
            <v>33</v>
          </cell>
          <cell r="I497">
            <v>142</v>
          </cell>
          <cell r="J497">
            <v>249</v>
          </cell>
          <cell r="K497">
            <v>631</v>
          </cell>
          <cell r="L497">
            <v>3</v>
          </cell>
          <cell r="M497">
            <v>24</v>
          </cell>
          <cell r="N497">
            <v>2</v>
          </cell>
          <cell r="O497">
            <v>1</v>
          </cell>
          <cell r="P497">
            <v>54</v>
          </cell>
          <cell r="Q497">
            <v>68</v>
          </cell>
          <cell r="R497">
            <v>2007</v>
          </cell>
          <cell r="S497">
            <v>0</v>
          </cell>
          <cell r="T497">
            <v>0</v>
          </cell>
          <cell r="U497">
            <v>32</v>
          </cell>
          <cell r="V497">
            <v>0</v>
          </cell>
          <cell r="W497">
            <v>39</v>
          </cell>
          <cell r="X497">
            <v>1</v>
          </cell>
          <cell r="Y497">
            <v>155</v>
          </cell>
          <cell r="Z497">
            <v>0</v>
          </cell>
          <cell r="AA497">
            <v>2</v>
          </cell>
        </row>
        <row r="498">
          <cell r="A498" t="str">
            <v>E5043</v>
          </cell>
          <cell r="B498" t="str">
            <v>OLB</v>
          </cell>
          <cell r="C498" t="str">
            <v>L</v>
          </cell>
          <cell r="D498" t="str">
            <v>Kingston upon Thames</v>
          </cell>
          <cell r="E498">
            <v>0</v>
          </cell>
          <cell r="F498">
            <v>10</v>
          </cell>
          <cell r="G498">
            <v>0</v>
          </cell>
          <cell r="H498">
            <v>3</v>
          </cell>
          <cell r="I498">
            <v>75</v>
          </cell>
          <cell r="J498">
            <v>217</v>
          </cell>
          <cell r="K498">
            <v>0</v>
          </cell>
          <cell r="L498">
            <v>0</v>
          </cell>
          <cell r="M498">
            <v>7</v>
          </cell>
          <cell r="N498">
            <v>2</v>
          </cell>
          <cell r="O498">
            <v>0</v>
          </cell>
          <cell r="P498">
            <v>7</v>
          </cell>
          <cell r="Q498">
            <v>297</v>
          </cell>
          <cell r="R498">
            <v>897</v>
          </cell>
          <cell r="S498">
            <v>198</v>
          </cell>
          <cell r="T498">
            <v>4</v>
          </cell>
          <cell r="U498">
            <v>2</v>
          </cell>
          <cell r="V498">
            <v>4</v>
          </cell>
          <cell r="W498">
            <v>4</v>
          </cell>
          <cell r="X498">
            <v>6</v>
          </cell>
          <cell r="Y498">
            <v>89</v>
          </cell>
          <cell r="Z498">
            <v>53</v>
          </cell>
          <cell r="AA498">
            <v>8</v>
          </cell>
        </row>
        <row r="499">
          <cell r="A499" t="str">
            <v>E4703</v>
          </cell>
          <cell r="B499" t="str">
            <v>Met</v>
          </cell>
          <cell r="C499" t="str">
            <v>YH</v>
          </cell>
          <cell r="D499" t="str">
            <v>Kirklees</v>
          </cell>
          <cell r="E499">
            <v>0</v>
          </cell>
          <cell r="F499">
            <v>1</v>
          </cell>
          <cell r="G499">
            <v>0</v>
          </cell>
          <cell r="H499">
            <v>20</v>
          </cell>
          <cell r="I499">
            <v>281</v>
          </cell>
          <cell r="J499">
            <v>507</v>
          </cell>
          <cell r="K499">
            <v>19</v>
          </cell>
          <cell r="L499">
            <v>10</v>
          </cell>
          <cell r="M499">
            <v>28</v>
          </cell>
          <cell r="N499">
            <v>7</v>
          </cell>
          <cell r="O499">
            <v>1</v>
          </cell>
          <cell r="P499">
            <v>133</v>
          </cell>
          <cell r="Q499">
            <v>81</v>
          </cell>
          <cell r="R499">
            <v>2486</v>
          </cell>
          <cell r="S499">
            <v>0</v>
          </cell>
          <cell r="T499">
            <v>0</v>
          </cell>
          <cell r="U499">
            <v>8</v>
          </cell>
          <cell r="V499">
            <v>5</v>
          </cell>
          <cell r="W499">
            <v>75</v>
          </cell>
          <cell r="X499">
            <v>25</v>
          </cell>
          <cell r="Y499">
            <v>369</v>
          </cell>
          <cell r="Z499">
            <v>2</v>
          </cell>
          <cell r="AA499">
            <v>54</v>
          </cell>
        </row>
        <row r="500">
          <cell r="A500" t="str">
            <v>E4301</v>
          </cell>
          <cell r="B500" t="str">
            <v>Met</v>
          </cell>
          <cell r="C500" t="str">
            <v>NW</v>
          </cell>
          <cell r="D500" t="str">
            <v>Knowsley</v>
          </cell>
          <cell r="E500">
            <v>0</v>
          </cell>
          <cell r="F500">
            <v>309</v>
          </cell>
          <cell r="G500">
            <v>0</v>
          </cell>
          <cell r="H500">
            <v>14</v>
          </cell>
          <cell r="I500">
            <v>117</v>
          </cell>
          <cell r="J500">
            <v>305</v>
          </cell>
          <cell r="K500">
            <v>1</v>
          </cell>
          <cell r="L500">
            <v>1</v>
          </cell>
          <cell r="M500">
            <v>11</v>
          </cell>
          <cell r="N500">
            <v>0</v>
          </cell>
          <cell r="O500">
            <v>2</v>
          </cell>
          <cell r="P500">
            <v>31</v>
          </cell>
          <cell r="Q500">
            <v>0</v>
          </cell>
          <cell r="R500">
            <v>90</v>
          </cell>
          <cell r="S500">
            <v>0</v>
          </cell>
          <cell r="T500">
            <v>0</v>
          </cell>
          <cell r="U500">
            <v>6</v>
          </cell>
          <cell r="V500">
            <v>20</v>
          </cell>
          <cell r="W500">
            <v>24</v>
          </cell>
          <cell r="X500">
            <v>0</v>
          </cell>
          <cell r="Y500">
            <v>309</v>
          </cell>
          <cell r="Z500">
            <v>0</v>
          </cell>
          <cell r="AA500">
            <v>0</v>
          </cell>
        </row>
        <row r="501">
          <cell r="A501" t="str">
            <v>E5017</v>
          </cell>
          <cell r="B501" t="str">
            <v>ILB</v>
          </cell>
          <cell r="C501" t="str">
            <v>L</v>
          </cell>
          <cell r="D501" t="str">
            <v>Lambeth</v>
          </cell>
          <cell r="E501">
            <v>0</v>
          </cell>
          <cell r="F501">
            <v>36</v>
          </cell>
          <cell r="G501">
            <v>0</v>
          </cell>
          <cell r="H501">
            <v>26</v>
          </cell>
          <cell r="I501">
            <v>35</v>
          </cell>
          <cell r="J501">
            <v>204</v>
          </cell>
          <cell r="K501">
            <v>4</v>
          </cell>
          <cell r="L501">
            <v>1</v>
          </cell>
          <cell r="M501">
            <v>5</v>
          </cell>
          <cell r="N501">
            <v>4</v>
          </cell>
          <cell r="O501">
            <v>0</v>
          </cell>
          <cell r="P501">
            <v>21</v>
          </cell>
          <cell r="Q501">
            <v>374</v>
          </cell>
          <cell r="R501">
            <v>1157</v>
          </cell>
          <cell r="S501">
            <v>0</v>
          </cell>
          <cell r="T501">
            <v>28</v>
          </cell>
          <cell r="U501">
            <v>3</v>
          </cell>
          <cell r="V501">
            <v>0</v>
          </cell>
          <cell r="W501">
            <v>11</v>
          </cell>
          <cell r="X501">
            <v>1</v>
          </cell>
          <cell r="Y501">
            <v>411</v>
          </cell>
          <cell r="Z501">
            <v>80</v>
          </cell>
          <cell r="AA501">
            <v>1</v>
          </cell>
        </row>
        <row r="502">
          <cell r="A502" t="str">
            <v>E2337</v>
          </cell>
          <cell r="B502" t="str">
            <v>SD</v>
          </cell>
          <cell r="C502" t="str">
            <v>NW</v>
          </cell>
          <cell r="D502" t="str">
            <v>Lancaster</v>
          </cell>
          <cell r="E502">
            <v>0</v>
          </cell>
          <cell r="F502">
            <v>12</v>
          </cell>
          <cell r="G502">
            <v>0</v>
          </cell>
          <cell r="H502">
            <v>6</v>
          </cell>
          <cell r="I502">
            <v>139</v>
          </cell>
          <cell r="J502">
            <v>206</v>
          </cell>
          <cell r="K502">
            <v>24</v>
          </cell>
          <cell r="L502">
            <v>2</v>
          </cell>
          <cell r="M502">
            <v>7</v>
          </cell>
          <cell r="N502">
            <v>1</v>
          </cell>
          <cell r="O502">
            <v>0</v>
          </cell>
          <cell r="P502">
            <v>11</v>
          </cell>
          <cell r="Q502">
            <v>489</v>
          </cell>
          <cell r="R502">
            <v>1489</v>
          </cell>
          <cell r="S502">
            <v>0</v>
          </cell>
          <cell r="T502">
            <v>0</v>
          </cell>
          <cell r="U502">
            <v>11</v>
          </cell>
          <cell r="V502">
            <v>10</v>
          </cell>
          <cell r="W502">
            <v>29</v>
          </cell>
          <cell r="X502">
            <v>11</v>
          </cell>
          <cell r="Y502">
            <v>166</v>
          </cell>
          <cell r="Z502">
            <v>0</v>
          </cell>
          <cell r="AA502">
            <v>7</v>
          </cell>
        </row>
        <row r="503">
          <cell r="A503" t="str">
            <v>E4704</v>
          </cell>
          <cell r="B503" t="str">
            <v>Met</v>
          </cell>
          <cell r="C503" t="str">
            <v>YH</v>
          </cell>
          <cell r="D503" t="str">
            <v>Leeds</v>
          </cell>
          <cell r="E503">
            <v>0</v>
          </cell>
          <cell r="F503">
            <v>33</v>
          </cell>
          <cell r="G503">
            <v>0</v>
          </cell>
          <cell r="H503">
            <v>48</v>
          </cell>
          <cell r="I503">
            <v>345</v>
          </cell>
          <cell r="J503">
            <v>877</v>
          </cell>
          <cell r="K503">
            <v>334</v>
          </cell>
          <cell r="L503">
            <v>6</v>
          </cell>
          <cell r="M503">
            <v>37</v>
          </cell>
          <cell r="N503">
            <v>9</v>
          </cell>
          <cell r="O503">
            <v>5</v>
          </cell>
          <cell r="P503">
            <v>74</v>
          </cell>
          <cell r="Q503">
            <v>3666</v>
          </cell>
          <cell r="R503">
            <v>7543</v>
          </cell>
          <cell r="S503">
            <v>1</v>
          </cell>
          <cell r="T503">
            <v>12</v>
          </cell>
          <cell r="U503">
            <v>27</v>
          </cell>
          <cell r="V503">
            <v>5</v>
          </cell>
          <cell r="W503">
            <v>186</v>
          </cell>
          <cell r="X503">
            <v>18</v>
          </cell>
          <cell r="Y503">
            <v>651</v>
          </cell>
          <cell r="Z503">
            <v>0</v>
          </cell>
          <cell r="AA503">
            <v>44</v>
          </cell>
        </row>
        <row r="504">
          <cell r="A504" t="str">
            <v>E2401</v>
          </cell>
          <cell r="B504" t="str">
            <v>UA</v>
          </cell>
          <cell r="C504" t="str">
            <v>EM</v>
          </cell>
          <cell r="D504" t="str">
            <v>Leicester UA</v>
          </cell>
          <cell r="E504">
            <v>0</v>
          </cell>
          <cell r="F504">
            <v>103</v>
          </cell>
          <cell r="G504">
            <v>0</v>
          </cell>
          <cell r="H504">
            <v>10</v>
          </cell>
          <cell r="I504">
            <v>129</v>
          </cell>
          <cell r="J504">
            <v>349</v>
          </cell>
          <cell r="K504">
            <v>42</v>
          </cell>
          <cell r="L504">
            <v>4</v>
          </cell>
          <cell r="M504">
            <v>20</v>
          </cell>
          <cell r="N504">
            <v>5</v>
          </cell>
          <cell r="O504">
            <v>1</v>
          </cell>
          <cell r="P504">
            <v>33</v>
          </cell>
          <cell r="Q504">
            <v>1586</v>
          </cell>
          <cell r="R504">
            <v>5792</v>
          </cell>
          <cell r="S504">
            <v>0</v>
          </cell>
          <cell r="T504">
            <v>0</v>
          </cell>
          <cell r="U504">
            <v>3</v>
          </cell>
          <cell r="V504">
            <v>0</v>
          </cell>
          <cell r="W504">
            <v>33</v>
          </cell>
          <cell r="X504">
            <v>4</v>
          </cell>
          <cell r="Y504">
            <v>340</v>
          </cell>
          <cell r="Z504">
            <v>0</v>
          </cell>
          <cell r="AA504">
            <v>4</v>
          </cell>
        </row>
        <row r="505">
          <cell r="A505" t="str">
            <v>E1435</v>
          </cell>
          <cell r="B505" t="str">
            <v>SD</v>
          </cell>
          <cell r="C505" t="str">
            <v>SE</v>
          </cell>
          <cell r="D505" t="str">
            <v>Lewes</v>
          </cell>
          <cell r="E505">
            <v>0</v>
          </cell>
          <cell r="F505">
            <v>11</v>
          </cell>
          <cell r="G505">
            <v>0</v>
          </cell>
          <cell r="H505">
            <v>0</v>
          </cell>
          <cell r="I505">
            <v>117</v>
          </cell>
          <cell r="J505">
            <v>178</v>
          </cell>
          <cell r="K505">
            <v>0</v>
          </cell>
          <cell r="L505">
            <v>3</v>
          </cell>
          <cell r="M505">
            <v>4</v>
          </cell>
          <cell r="N505">
            <v>1</v>
          </cell>
          <cell r="O505">
            <v>3</v>
          </cell>
          <cell r="P505">
            <v>0</v>
          </cell>
          <cell r="Q505">
            <v>18</v>
          </cell>
          <cell r="R505">
            <v>66</v>
          </cell>
          <cell r="S505">
            <v>0</v>
          </cell>
          <cell r="T505">
            <v>0</v>
          </cell>
          <cell r="U505">
            <v>2</v>
          </cell>
          <cell r="V505">
            <v>2</v>
          </cell>
          <cell r="W505">
            <v>4</v>
          </cell>
          <cell r="X505">
            <v>7</v>
          </cell>
          <cell r="Y505">
            <v>74</v>
          </cell>
          <cell r="Z505">
            <v>3</v>
          </cell>
          <cell r="AA505">
            <v>25</v>
          </cell>
        </row>
        <row r="506">
          <cell r="A506" t="str">
            <v>E5018</v>
          </cell>
          <cell r="B506" t="str">
            <v>ILB</v>
          </cell>
          <cell r="C506" t="str">
            <v>L</v>
          </cell>
          <cell r="D506" t="str">
            <v>Lewisham</v>
          </cell>
          <cell r="E506">
            <v>0</v>
          </cell>
          <cell r="F506">
            <v>57</v>
          </cell>
          <cell r="G506">
            <v>0</v>
          </cell>
          <cell r="H506">
            <v>27</v>
          </cell>
          <cell r="I506">
            <v>43</v>
          </cell>
          <cell r="J506">
            <v>272</v>
          </cell>
          <cell r="K506">
            <v>5</v>
          </cell>
          <cell r="L506">
            <v>1</v>
          </cell>
          <cell r="M506">
            <v>6</v>
          </cell>
          <cell r="N506">
            <v>3</v>
          </cell>
          <cell r="O506">
            <v>0</v>
          </cell>
          <cell r="P506">
            <v>16</v>
          </cell>
          <cell r="Q506">
            <v>90</v>
          </cell>
          <cell r="R506">
            <v>1359</v>
          </cell>
          <cell r="S506">
            <v>0</v>
          </cell>
          <cell r="T506">
            <v>0</v>
          </cell>
          <cell r="U506">
            <v>3</v>
          </cell>
          <cell r="V506">
            <v>0</v>
          </cell>
          <cell r="W506">
            <v>45</v>
          </cell>
          <cell r="X506">
            <v>3</v>
          </cell>
          <cell r="Y506">
            <v>574</v>
          </cell>
          <cell r="Z506">
            <v>18</v>
          </cell>
          <cell r="AA506">
            <v>5</v>
          </cell>
        </row>
        <row r="507">
          <cell r="A507" t="str">
            <v>E3433</v>
          </cell>
          <cell r="B507" t="str">
            <v>SD</v>
          </cell>
          <cell r="C507" t="str">
            <v>WM</v>
          </cell>
          <cell r="D507" t="str">
            <v>Lichfield</v>
          </cell>
          <cell r="E507">
            <v>0</v>
          </cell>
          <cell r="F507">
            <v>46</v>
          </cell>
          <cell r="G507">
            <v>0</v>
          </cell>
          <cell r="H507">
            <v>0</v>
          </cell>
          <cell r="I507">
            <v>64</v>
          </cell>
          <cell r="J507">
            <v>155</v>
          </cell>
          <cell r="K507">
            <v>7</v>
          </cell>
          <cell r="L507">
            <v>4</v>
          </cell>
          <cell r="M507">
            <v>6</v>
          </cell>
          <cell r="N507">
            <v>1</v>
          </cell>
          <cell r="O507">
            <v>0</v>
          </cell>
          <cell r="P507">
            <v>12</v>
          </cell>
          <cell r="Q507">
            <v>0</v>
          </cell>
          <cell r="R507">
            <v>31</v>
          </cell>
          <cell r="S507">
            <v>149</v>
          </cell>
          <cell r="T507">
            <v>0</v>
          </cell>
          <cell r="U507">
            <v>4</v>
          </cell>
          <cell r="V507">
            <v>19</v>
          </cell>
          <cell r="W507">
            <v>6</v>
          </cell>
          <cell r="X507">
            <v>11</v>
          </cell>
          <cell r="Y507">
            <v>37</v>
          </cell>
          <cell r="Z507">
            <v>1</v>
          </cell>
          <cell r="AA507">
            <v>13</v>
          </cell>
        </row>
        <row r="508">
          <cell r="A508" t="str">
            <v>E2533</v>
          </cell>
          <cell r="B508" t="str">
            <v>SD</v>
          </cell>
          <cell r="C508" t="str">
            <v>EM</v>
          </cell>
          <cell r="D508" t="str">
            <v>Lincoln</v>
          </cell>
          <cell r="E508">
            <v>0</v>
          </cell>
          <cell r="F508">
            <v>3</v>
          </cell>
          <cell r="G508">
            <v>0</v>
          </cell>
          <cell r="H508">
            <v>2</v>
          </cell>
          <cell r="I508">
            <v>64</v>
          </cell>
          <cell r="J508">
            <v>149</v>
          </cell>
          <cell r="K508">
            <v>1</v>
          </cell>
          <cell r="L508">
            <v>3</v>
          </cell>
          <cell r="M508">
            <v>10</v>
          </cell>
          <cell r="N508">
            <v>0</v>
          </cell>
          <cell r="O508">
            <v>4</v>
          </cell>
          <cell r="P508">
            <v>11</v>
          </cell>
          <cell r="Q508">
            <v>932</v>
          </cell>
          <cell r="R508">
            <v>1476</v>
          </cell>
          <cell r="S508">
            <v>67</v>
          </cell>
          <cell r="T508">
            <v>21</v>
          </cell>
          <cell r="U508">
            <v>1</v>
          </cell>
          <cell r="V508">
            <v>18</v>
          </cell>
          <cell r="W508">
            <v>9</v>
          </cell>
          <cell r="X508">
            <v>4</v>
          </cell>
          <cell r="Y508">
            <v>105</v>
          </cell>
          <cell r="Z508">
            <v>0</v>
          </cell>
          <cell r="AA508">
            <v>5</v>
          </cell>
        </row>
        <row r="509">
          <cell r="A509" t="str">
            <v>E4302</v>
          </cell>
          <cell r="B509" t="str">
            <v>Met</v>
          </cell>
          <cell r="C509" t="str">
            <v>NW</v>
          </cell>
          <cell r="D509" t="str">
            <v>Liverpool</v>
          </cell>
          <cell r="E509">
            <v>0</v>
          </cell>
          <cell r="F509">
            <v>1</v>
          </cell>
          <cell r="G509">
            <v>0</v>
          </cell>
          <cell r="H509">
            <v>26</v>
          </cell>
          <cell r="I509">
            <v>296</v>
          </cell>
          <cell r="J509">
            <v>897</v>
          </cell>
          <cell r="K509">
            <v>1163</v>
          </cell>
          <cell r="L509">
            <v>14</v>
          </cell>
          <cell r="M509">
            <v>35</v>
          </cell>
          <cell r="N509">
            <v>4</v>
          </cell>
          <cell r="O509">
            <v>1</v>
          </cell>
          <cell r="P509">
            <v>193</v>
          </cell>
          <cell r="Q509">
            <v>326</v>
          </cell>
          <cell r="R509">
            <v>7668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67</v>
          </cell>
          <cell r="X509">
            <v>4</v>
          </cell>
          <cell r="Y509">
            <v>1427</v>
          </cell>
          <cell r="Z509">
            <v>1</v>
          </cell>
          <cell r="AA509">
            <v>12</v>
          </cell>
        </row>
        <row r="510">
          <cell r="A510" t="str">
            <v>E0201</v>
          </cell>
          <cell r="B510" t="str">
            <v>UA</v>
          </cell>
          <cell r="C510" t="str">
            <v>E</v>
          </cell>
          <cell r="D510" t="str">
            <v>Luton UA</v>
          </cell>
          <cell r="E510">
            <v>0</v>
          </cell>
          <cell r="F510">
            <v>19</v>
          </cell>
          <cell r="G510">
            <v>0</v>
          </cell>
          <cell r="H510">
            <v>5</v>
          </cell>
          <cell r="I510">
            <v>77</v>
          </cell>
          <cell r="J510">
            <v>272</v>
          </cell>
          <cell r="K510">
            <v>2</v>
          </cell>
          <cell r="L510">
            <v>1</v>
          </cell>
          <cell r="M510">
            <v>13</v>
          </cell>
          <cell r="N510">
            <v>3</v>
          </cell>
          <cell r="O510">
            <v>0</v>
          </cell>
          <cell r="P510">
            <v>42</v>
          </cell>
          <cell r="Q510">
            <v>399</v>
          </cell>
          <cell r="R510">
            <v>1368</v>
          </cell>
          <cell r="S510">
            <v>0</v>
          </cell>
          <cell r="T510">
            <v>1</v>
          </cell>
          <cell r="U510">
            <v>1</v>
          </cell>
          <cell r="V510">
            <v>1</v>
          </cell>
          <cell r="W510">
            <v>11</v>
          </cell>
          <cell r="X510">
            <v>4</v>
          </cell>
          <cell r="Y510">
            <v>144</v>
          </cell>
          <cell r="Z510">
            <v>1</v>
          </cell>
          <cell r="AA510">
            <v>6</v>
          </cell>
        </row>
        <row r="511">
          <cell r="A511" t="str">
            <v>E2237</v>
          </cell>
          <cell r="B511" t="str">
            <v>SD</v>
          </cell>
          <cell r="C511" t="str">
            <v>SE</v>
          </cell>
          <cell r="D511" t="str">
            <v>Maidstone</v>
          </cell>
          <cell r="E511">
            <v>0</v>
          </cell>
          <cell r="F511">
            <v>1</v>
          </cell>
          <cell r="G511">
            <v>0</v>
          </cell>
          <cell r="H511">
            <v>6</v>
          </cell>
          <cell r="I511">
            <v>87</v>
          </cell>
          <cell r="J511">
            <v>220</v>
          </cell>
          <cell r="K511">
            <v>2</v>
          </cell>
          <cell r="L511">
            <v>2</v>
          </cell>
          <cell r="M511">
            <v>6</v>
          </cell>
          <cell r="N511">
            <v>1</v>
          </cell>
          <cell r="O511">
            <v>0</v>
          </cell>
          <cell r="P511">
            <v>11</v>
          </cell>
          <cell r="Q511">
            <v>5</v>
          </cell>
          <cell r="R511">
            <v>155</v>
          </cell>
          <cell r="S511">
            <v>245</v>
          </cell>
          <cell r="T511">
            <v>0</v>
          </cell>
          <cell r="U511">
            <v>1</v>
          </cell>
          <cell r="V511">
            <v>40</v>
          </cell>
          <cell r="W511">
            <v>14</v>
          </cell>
          <cell r="X511">
            <v>49</v>
          </cell>
          <cell r="Y511">
            <v>142</v>
          </cell>
          <cell r="Z511">
            <v>1</v>
          </cell>
          <cell r="AA511">
            <v>61</v>
          </cell>
        </row>
        <row r="512">
          <cell r="A512" t="str">
            <v>E1539</v>
          </cell>
          <cell r="B512" t="str">
            <v>SD</v>
          </cell>
          <cell r="C512" t="str">
            <v>E</v>
          </cell>
          <cell r="D512" t="str">
            <v>Maldon</v>
          </cell>
          <cell r="E512">
            <v>0</v>
          </cell>
          <cell r="F512">
            <v>24</v>
          </cell>
          <cell r="G512">
            <v>0</v>
          </cell>
          <cell r="H512">
            <v>0</v>
          </cell>
          <cell r="I512">
            <v>46</v>
          </cell>
          <cell r="J512">
            <v>82</v>
          </cell>
          <cell r="K512">
            <v>4</v>
          </cell>
          <cell r="L512">
            <v>2</v>
          </cell>
          <cell r="M512">
            <v>1</v>
          </cell>
          <cell r="N512">
            <v>0</v>
          </cell>
          <cell r="O512">
            <v>0</v>
          </cell>
          <cell r="P512">
            <v>5</v>
          </cell>
          <cell r="Q512">
            <v>0</v>
          </cell>
          <cell r="R512">
            <v>19</v>
          </cell>
          <cell r="S512">
            <v>0</v>
          </cell>
          <cell r="T512">
            <v>0</v>
          </cell>
          <cell r="U512">
            <v>0</v>
          </cell>
          <cell r="V512">
            <v>12</v>
          </cell>
          <cell r="W512">
            <v>1</v>
          </cell>
          <cell r="X512">
            <v>18</v>
          </cell>
          <cell r="Y512">
            <v>75</v>
          </cell>
          <cell r="Z512">
            <v>0</v>
          </cell>
          <cell r="AA512">
            <v>35</v>
          </cell>
        </row>
        <row r="513">
          <cell r="A513" t="str">
            <v>E1851</v>
          </cell>
          <cell r="B513" t="str">
            <v>SD</v>
          </cell>
          <cell r="C513" t="str">
            <v>WM</v>
          </cell>
          <cell r="D513" t="str">
            <v>Malvern Hills</v>
          </cell>
          <cell r="E513">
            <v>0</v>
          </cell>
          <cell r="F513">
            <v>84</v>
          </cell>
          <cell r="G513">
            <v>0</v>
          </cell>
          <cell r="H513">
            <v>5</v>
          </cell>
          <cell r="I513">
            <v>49</v>
          </cell>
          <cell r="J513">
            <v>129</v>
          </cell>
          <cell r="K513">
            <v>6</v>
          </cell>
          <cell r="L513">
            <v>1</v>
          </cell>
          <cell r="M513">
            <v>3</v>
          </cell>
          <cell r="N513">
            <v>1</v>
          </cell>
          <cell r="O513">
            <v>1</v>
          </cell>
          <cell r="P513">
            <v>3</v>
          </cell>
          <cell r="Q513">
            <v>46</v>
          </cell>
          <cell r="R513">
            <v>31</v>
          </cell>
          <cell r="S513">
            <v>0</v>
          </cell>
          <cell r="T513">
            <v>1</v>
          </cell>
          <cell r="U513">
            <v>0</v>
          </cell>
          <cell r="V513">
            <v>33</v>
          </cell>
          <cell r="W513">
            <v>7</v>
          </cell>
          <cell r="X513">
            <v>45</v>
          </cell>
          <cell r="Y513">
            <v>90</v>
          </cell>
          <cell r="Z513">
            <v>0</v>
          </cell>
          <cell r="AA513">
            <v>55</v>
          </cell>
        </row>
        <row r="514">
          <cell r="A514" t="str">
            <v>E4203</v>
          </cell>
          <cell r="B514" t="str">
            <v>Met</v>
          </cell>
          <cell r="C514" t="str">
            <v>NW</v>
          </cell>
          <cell r="D514" t="str">
            <v>Manchester</v>
          </cell>
          <cell r="E514">
            <v>0</v>
          </cell>
          <cell r="F514">
            <v>484</v>
          </cell>
          <cell r="G514">
            <v>0</v>
          </cell>
          <cell r="H514">
            <v>36</v>
          </cell>
          <cell r="I514">
            <v>185</v>
          </cell>
          <cell r="J514">
            <v>718</v>
          </cell>
          <cell r="K514">
            <v>144</v>
          </cell>
          <cell r="L514">
            <v>15</v>
          </cell>
          <cell r="M514">
            <v>30</v>
          </cell>
          <cell r="N514">
            <v>6</v>
          </cell>
          <cell r="O514">
            <v>0</v>
          </cell>
          <cell r="P514">
            <v>69</v>
          </cell>
          <cell r="Q514">
            <v>4089</v>
          </cell>
          <cell r="R514">
            <v>4695</v>
          </cell>
          <cell r="S514">
            <v>1</v>
          </cell>
          <cell r="T514">
            <v>1</v>
          </cell>
          <cell r="U514">
            <v>20</v>
          </cell>
          <cell r="V514">
            <v>21</v>
          </cell>
          <cell r="W514">
            <v>72</v>
          </cell>
          <cell r="X514">
            <v>4</v>
          </cell>
          <cell r="Y514">
            <v>1402</v>
          </cell>
          <cell r="Z514">
            <v>35</v>
          </cell>
          <cell r="AA514">
            <v>3</v>
          </cell>
        </row>
        <row r="515">
          <cell r="A515" t="str">
            <v>E3035</v>
          </cell>
          <cell r="B515" t="str">
            <v>SD</v>
          </cell>
          <cell r="C515" t="str">
            <v>EM</v>
          </cell>
          <cell r="D515" t="str">
            <v>Mansfield</v>
          </cell>
          <cell r="E515">
            <v>0</v>
          </cell>
          <cell r="F515">
            <v>48</v>
          </cell>
          <cell r="G515">
            <v>0</v>
          </cell>
          <cell r="H515">
            <v>9</v>
          </cell>
          <cell r="I515">
            <v>66</v>
          </cell>
          <cell r="J515">
            <v>116</v>
          </cell>
          <cell r="K515">
            <v>4</v>
          </cell>
          <cell r="L515">
            <v>1</v>
          </cell>
          <cell r="M515">
            <v>7</v>
          </cell>
          <cell r="N515">
            <v>2</v>
          </cell>
          <cell r="O515">
            <v>11</v>
          </cell>
          <cell r="P515">
            <v>15</v>
          </cell>
          <cell r="Q515">
            <v>1</v>
          </cell>
          <cell r="R515">
            <v>69</v>
          </cell>
          <cell r="S515">
            <v>0</v>
          </cell>
          <cell r="T515">
            <v>0</v>
          </cell>
          <cell r="U515">
            <v>5</v>
          </cell>
          <cell r="V515">
            <v>1</v>
          </cell>
          <cell r="W515">
            <v>17</v>
          </cell>
          <cell r="X515">
            <v>2</v>
          </cell>
          <cell r="Y515">
            <v>137</v>
          </cell>
          <cell r="Z515">
            <v>0</v>
          </cell>
          <cell r="AA515">
            <v>3</v>
          </cell>
        </row>
        <row r="516">
          <cell r="A516" t="str">
            <v>E2201</v>
          </cell>
          <cell r="B516" t="str">
            <v>UA</v>
          </cell>
          <cell r="C516" t="str">
            <v>SE</v>
          </cell>
          <cell r="D516" t="str">
            <v>Medway UA</v>
          </cell>
          <cell r="E516">
            <v>0</v>
          </cell>
          <cell r="F516">
            <v>5</v>
          </cell>
          <cell r="G516">
            <v>0</v>
          </cell>
          <cell r="H516">
            <v>3</v>
          </cell>
          <cell r="I516">
            <v>84</v>
          </cell>
          <cell r="J516">
            <v>343</v>
          </cell>
          <cell r="K516">
            <v>1</v>
          </cell>
          <cell r="L516">
            <v>4</v>
          </cell>
          <cell r="M516">
            <v>7</v>
          </cell>
          <cell r="N516">
            <v>4</v>
          </cell>
          <cell r="O516">
            <v>0</v>
          </cell>
          <cell r="P516">
            <v>20</v>
          </cell>
          <cell r="Q516">
            <v>317</v>
          </cell>
          <cell r="R516">
            <v>484</v>
          </cell>
          <cell r="S516">
            <v>441</v>
          </cell>
          <cell r="T516">
            <v>0</v>
          </cell>
          <cell r="U516">
            <v>0</v>
          </cell>
          <cell r="V516">
            <v>34</v>
          </cell>
          <cell r="W516">
            <v>24</v>
          </cell>
          <cell r="X516">
            <v>16</v>
          </cell>
          <cell r="Y516">
            <v>226</v>
          </cell>
          <cell r="Z516">
            <v>1</v>
          </cell>
          <cell r="AA516">
            <v>33</v>
          </cell>
        </row>
        <row r="517">
          <cell r="A517" t="str">
            <v>E2436</v>
          </cell>
          <cell r="B517" t="str">
            <v>SD</v>
          </cell>
          <cell r="C517" t="str">
            <v>EM</v>
          </cell>
          <cell r="D517" t="str">
            <v>Melton</v>
          </cell>
          <cell r="E517">
            <v>0</v>
          </cell>
          <cell r="F517">
            <v>6</v>
          </cell>
          <cell r="G517">
            <v>0</v>
          </cell>
          <cell r="H517">
            <v>3</v>
          </cell>
          <cell r="I517">
            <v>37</v>
          </cell>
          <cell r="J517">
            <v>88</v>
          </cell>
          <cell r="K517">
            <v>0</v>
          </cell>
          <cell r="L517">
            <v>1</v>
          </cell>
          <cell r="M517">
            <v>3</v>
          </cell>
          <cell r="N517">
            <v>1</v>
          </cell>
          <cell r="O517">
            <v>3</v>
          </cell>
          <cell r="P517">
            <v>0</v>
          </cell>
          <cell r="Q517">
            <v>14</v>
          </cell>
          <cell r="R517">
            <v>21</v>
          </cell>
          <cell r="S517">
            <v>62</v>
          </cell>
          <cell r="T517">
            <v>1</v>
          </cell>
          <cell r="U517">
            <v>0</v>
          </cell>
          <cell r="V517">
            <v>1</v>
          </cell>
          <cell r="W517">
            <v>4</v>
          </cell>
          <cell r="X517">
            <v>4</v>
          </cell>
          <cell r="Y517">
            <v>54</v>
          </cell>
          <cell r="Z517">
            <v>0</v>
          </cell>
          <cell r="AA517">
            <v>14</v>
          </cell>
        </row>
        <row r="518">
          <cell r="A518" t="str">
            <v>E3331</v>
          </cell>
          <cell r="B518" t="str">
            <v>SD</v>
          </cell>
          <cell r="C518" t="str">
            <v>SW</v>
          </cell>
          <cell r="D518" t="str">
            <v>Mendip</v>
          </cell>
          <cell r="E518">
            <v>0</v>
          </cell>
          <cell r="F518">
            <v>0</v>
          </cell>
          <cell r="G518">
            <v>0</v>
          </cell>
          <cell r="H518">
            <v>5</v>
          </cell>
          <cell r="I518">
            <v>74</v>
          </cell>
          <cell r="J518">
            <v>182</v>
          </cell>
          <cell r="K518">
            <v>8</v>
          </cell>
          <cell r="L518">
            <v>3</v>
          </cell>
          <cell r="M518">
            <v>4</v>
          </cell>
          <cell r="N518">
            <v>2</v>
          </cell>
          <cell r="O518">
            <v>0</v>
          </cell>
          <cell r="P518">
            <v>6</v>
          </cell>
          <cell r="Q518">
            <v>0</v>
          </cell>
          <cell r="R518">
            <v>36</v>
          </cell>
          <cell r="S518">
            <v>0</v>
          </cell>
          <cell r="T518">
            <v>3</v>
          </cell>
          <cell r="U518">
            <v>2</v>
          </cell>
          <cell r="V518">
            <v>1</v>
          </cell>
          <cell r="W518">
            <v>23</v>
          </cell>
          <cell r="X518">
            <v>16</v>
          </cell>
          <cell r="Y518">
            <v>110</v>
          </cell>
          <cell r="Z518">
            <v>0</v>
          </cell>
          <cell r="AA518">
            <v>44</v>
          </cell>
        </row>
        <row r="519">
          <cell r="A519" t="str">
            <v>E5044</v>
          </cell>
          <cell r="B519" t="str">
            <v>OLB</v>
          </cell>
          <cell r="C519" t="str">
            <v>L</v>
          </cell>
          <cell r="D519" t="str">
            <v>Merton</v>
          </cell>
          <cell r="E519">
            <v>0</v>
          </cell>
          <cell r="F519">
            <v>93</v>
          </cell>
          <cell r="G519">
            <v>0</v>
          </cell>
          <cell r="H519">
            <v>3</v>
          </cell>
          <cell r="I519">
            <v>67</v>
          </cell>
          <cell r="J519">
            <v>190</v>
          </cell>
          <cell r="K519">
            <v>3</v>
          </cell>
          <cell r="L519">
            <v>0</v>
          </cell>
          <cell r="M519">
            <v>8</v>
          </cell>
          <cell r="N519">
            <v>5</v>
          </cell>
          <cell r="O519">
            <v>0</v>
          </cell>
          <cell r="P519">
            <v>9</v>
          </cell>
          <cell r="Q519">
            <v>10</v>
          </cell>
          <cell r="R519">
            <v>272</v>
          </cell>
          <cell r="S519">
            <v>6</v>
          </cell>
          <cell r="T519">
            <v>2</v>
          </cell>
          <cell r="U519">
            <v>1</v>
          </cell>
          <cell r="V519">
            <v>0</v>
          </cell>
          <cell r="W519">
            <v>0</v>
          </cell>
          <cell r="X519">
            <v>3</v>
          </cell>
          <cell r="Y519">
            <v>120</v>
          </cell>
          <cell r="Z519">
            <v>67</v>
          </cell>
          <cell r="AA519">
            <v>1</v>
          </cell>
        </row>
        <row r="520">
          <cell r="A520" t="str">
            <v>E1133</v>
          </cell>
          <cell r="B520" t="str">
            <v>SD</v>
          </cell>
          <cell r="C520" t="str">
            <v>SW</v>
          </cell>
          <cell r="D520" t="str">
            <v>Mid Devon</v>
          </cell>
          <cell r="E520">
            <v>0</v>
          </cell>
          <cell r="F520">
            <v>4</v>
          </cell>
          <cell r="G520">
            <v>0</v>
          </cell>
          <cell r="H520">
            <v>3</v>
          </cell>
          <cell r="I520">
            <v>43</v>
          </cell>
          <cell r="J520">
            <v>130</v>
          </cell>
          <cell r="K520">
            <v>6</v>
          </cell>
          <cell r="L520">
            <v>5</v>
          </cell>
          <cell r="M520">
            <v>5</v>
          </cell>
          <cell r="N520">
            <v>3</v>
          </cell>
          <cell r="O520">
            <v>0</v>
          </cell>
          <cell r="P520">
            <v>4</v>
          </cell>
          <cell r="Q520">
            <v>0</v>
          </cell>
          <cell r="R520">
            <v>39</v>
          </cell>
          <cell r="S520">
            <v>0</v>
          </cell>
          <cell r="T520">
            <v>0</v>
          </cell>
          <cell r="U520">
            <v>1</v>
          </cell>
          <cell r="V520">
            <v>7</v>
          </cell>
          <cell r="W520">
            <v>11</v>
          </cell>
          <cell r="X520">
            <v>45</v>
          </cell>
          <cell r="Y520">
            <v>77</v>
          </cell>
          <cell r="Z520">
            <v>0</v>
          </cell>
          <cell r="AA520">
            <v>41</v>
          </cell>
        </row>
        <row r="521">
          <cell r="A521" t="str">
            <v>E3534</v>
          </cell>
          <cell r="B521" t="str">
            <v>SD</v>
          </cell>
          <cell r="C521" t="str">
            <v>E</v>
          </cell>
          <cell r="D521" t="str">
            <v>Mid Suffolk</v>
          </cell>
          <cell r="E521">
            <v>0</v>
          </cell>
          <cell r="F521">
            <v>11</v>
          </cell>
          <cell r="G521">
            <v>0</v>
          </cell>
          <cell r="H521">
            <v>2</v>
          </cell>
          <cell r="I521">
            <v>60</v>
          </cell>
          <cell r="J521">
            <v>149</v>
          </cell>
          <cell r="K521">
            <v>33</v>
          </cell>
          <cell r="L521">
            <v>1</v>
          </cell>
          <cell r="M521">
            <v>4</v>
          </cell>
          <cell r="N521">
            <v>4</v>
          </cell>
          <cell r="O521">
            <v>0</v>
          </cell>
          <cell r="P521">
            <v>3</v>
          </cell>
          <cell r="Q521">
            <v>0</v>
          </cell>
          <cell r="R521">
            <v>22</v>
          </cell>
          <cell r="S521">
            <v>289</v>
          </cell>
          <cell r="T521">
            <v>28</v>
          </cell>
          <cell r="U521">
            <v>1</v>
          </cell>
          <cell r="V521">
            <v>13</v>
          </cell>
          <cell r="W521">
            <v>5</v>
          </cell>
          <cell r="X521">
            <v>33</v>
          </cell>
          <cell r="Y521">
            <v>113</v>
          </cell>
          <cell r="Z521">
            <v>0</v>
          </cell>
          <cell r="AA521">
            <v>50</v>
          </cell>
        </row>
        <row r="522">
          <cell r="A522" t="str">
            <v>E3836</v>
          </cell>
          <cell r="B522" t="str">
            <v>SD</v>
          </cell>
          <cell r="C522" t="str">
            <v>SE</v>
          </cell>
          <cell r="D522" t="str">
            <v>Mid Sussex</v>
          </cell>
          <cell r="E522">
            <v>0</v>
          </cell>
          <cell r="F522">
            <v>82</v>
          </cell>
          <cell r="G522">
            <v>0</v>
          </cell>
          <cell r="H522">
            <v>0</v>
          </cell>
          <cell r="I522">
            <v>102</v>
          </cell>
          <cell r="J522">
            <v>151</v>
          </cell>
          <cell r="K522">
            <v>4</v>
          </cell>
          <cell r="L522">
            <v>4</v>
          </cell>
          <cell r="M522">
            <v>3</v>
          </cell>
          <cell r="N522">
            <v>1</v>
          </cell>
          <cell r="O522">
            <v>0</v>
          </cell>
          <cell r="P522">
            <v>4</v>
          </cell>
          <cell r="Q522">
            <v>2</v>
          </cell>
          <cell r="R522">
            <v>30</v>
          </cell>
          <cell r="S522">
            <v>0</v>
          </cell>
          <cell r="T522">
            <v>0</v>
          </cell>
          <cell r="U522">
            <v>0</v>
          </cell>
          <cell r="V522">
            <v>2</v>
          </cell>
          <cell r="W522">
            <v>6</v>
          </cell>
          <cell r="X522">
            <v>42</v>
          </cell>
          <cell r="Y522">
            <v>131</v>
          </cell>
          <cell r="Z522">
            <v>0</v>
          </cell>
          <cell r="AA522">
            <v>34</v>
          </cell>
        </row>
        <row r="523">
          <cell r="A523" t="str">
            <v>E0702</v>
          </cell>
          <cell r="B523" t="str">
            <v>UA</v>
          </cell>
          <cell r="C523" t="str">
            <v>NE</v>
          </cell>
          <cell r="D523" t="str">
            <v>Middlesbrough UA</v>
          </cell>
          <cell r="E523">
            <v>0</v>
          </cell>
          <cell r="F523">
            <v>350</v>
          </cell>
          <cell r="G523">
            <v>0</v>
          </cell>
          <cell r="H523">
            <v>8</v>
          </cell>
          <cell r="I523">
            <v>107</v>
          </cell>
          <cell r="J523">
            <v>251</v>
          </cell>
          <cell r="K523">
            <v>323</v>
          </cell>
          <cell r="L523">
            <v>4</v>
          </cell>
          <cell r="M523">
            <v>11</v>
          </cell>
          <cell r="N523">
            <v>3</v>
          </cell>
          <cell r="O523">
            <v>1</v>
          </cell>
          <cell r="P523">
            <v>25</v>
          </cell>
          <cell r="Q523">
            <v>17</v>
          </cell>
          <cell r="R523">
            <v>1242</v>
          </cell>
          <cell r="S523">
            <v>0</v>
          </cell>
          <cell r="T523">
            <v>0</v>
          </cell>
          <cell r="U523">
            <v>16</v>
          </cell>
          <cell r="V523">
            <v>3</v>
          </cell>
          <cell r="W523">
            <v>38</v>
          </cell>
          <cell r="X523">
            <v>2</v>
          </cell>
          <cell r="Y523">
            <v>146</v>
          </cell>
          <cell r="Z523">
            <v>0</v>
          </cell>
          <cell r="AA523">
            <v>0</v>
          </cell>
        </row>
        <row r="524">
          <cell r="A524" t="str">
            <v>E0401</v>
          </cell>
          <cell r="B524" t="str">
            <v>UA</v>
          </cell>
          <cell r="C524" t="str">
            <v>SE</v>
          </cell>
          <cell r="D524" t="str">
            <v>Milton Keynes UA</v>
          </cell>
          <cell r="E524">
            <v>0</v>
          </cell>
          <cell r="F524">
            <v>72</v>
          </cell>
          <cell r="G524">
            <v>0</v>
          </cell>
          <cell r="H524">
            <v>9</v>
          </cell>
          <cell r="I524">
            <v>58</v>
          </cell>
          <cell r="J524">
            <v>175</v>
          </cell>
          <cell r="K524">
            <v>0</v>
          </cell>
          <cell r="L524">
            <v>3</v>
          </cell>
          <cell r="M524">
            <v>6</v>
          </cell>
          <cell r="N524">
            <v>0</v>
          </cell>
          <cell r="O524">
            <v>0</v>
          </cell>
          <cell r="P524">
            <v>31</v>
          </cell>
          <cell r="Q524">
            <v>0</v>
          </cell>
          <cell r="R524">
            <v>338</v>
          </cell>
          <cell r="S524">
            <v>0</v>
          </cell>
          <cell r="T524">
            <v>9</v>
          </cell>
          <cell r="U524">
            <v>7</v>
          </cell>
          <cell r="V524">
            <v>0</v>
          </cell>
          <cell r="W524">
            <v>12</v>
          </cell>
          <cell r="X524">
            <v>26</v>
          </cell>
          <cell r="Y524">
            <v>214</v>
          </cell>
          <cell r="Z524">
            <v>4</v>
          </cell>
          <cell r="AA524">
            <v>30</v>
          </cell>
        </row>
        <row r="525">
          <cell r="A525" t="str">
            <v>E3634</v>
          </cell>
          <cell r="B525" t="str">
            <v>SD</v>
          </cell>
          <cell r="C525" t="str">
            <v>SE</v>
          </cell>
          <cell r="D525" t="str">
            <v>Mole Valley</v>
          </cell>
          <cell r="E525">
            <v>0</v>
          </cell>
          <cell r="F525">
            <v>64</v>
          </cell>
          <cell r="G525">
            <v>0</v>
          </cell>
          <cell r="H525">
            <v>1</v>
          </cell>
          <cell r="I525">
            <v>63</v>
          </cell>
          <cell r="J525">
            <v>135</v>
          </cell>
          <cell r="K525">
            <v>1</v>
          </cell>
          <cell r="L525">
            <v>4</v>
          </cell>
          <cell r="M525">
            <v>0</v>
          </cell>
          <cell r="N525">
            <v>1</v>
          </cell>
          <cell r="O525">
            <v>1</v>
          </cell>
          <cell r="P525">
            <v>4</v>
          </cell>
          <cell r="Q525">
            <v>6</v>
          </cell>
          <cell r="R525">
            <v>19</v>
          </cell>
          <cell r="S525">
            <v>64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80</v>
          </cell>
          <cell r="Y525">
            <v>67</v>
          </cell>
          <cell r="Z525">
            <v>0</v>
          </cell>
          <cell r="AA525">
            <v>22</v>
          </cell>
        </row>
        <row r="526">
          <cell r="A526" t="str">
            <v>E1738</v>
          </cell>
          <cell r="B526" t="str">
            <v>SD</v>
          </cell>
          <cell r="C526" t="str">
            <v>SE</v>
          </cell>
          <cell r="D526" t="str">
            <v>New Forest</v>
          </cell>
          <cell r="E526">
            <v>0</v>
          </cell>
          <cell r="F526">
            <v>32</v>
          </cell>
          <cell r="G526">
            <v>0</v>
          </cell>
          <cell r="H526">
            <v>2</v>
          </cell>
          <cell r="I526">
            <v>219</v>
          </cell>
          <cell r="J526">
            <v>328</v>
          </cell>
          <cell r="K526">
            <v>4</v>
          </cell>
          <cell r="L526">
            <v>3</v>
          </cell>
          <cell r="M526">
            <v>13</v>
          </cell>
          <cell r="N526">
            <v>5</v>
          </cell>
          <cell r="O526">
            <v>0</v>
          </cell>
          <cell r="P526">
            <v>9</v>
          </cell>
          <cell r="Q526">
            <v>9</v>
          </cell>
          <cell r="R526">
            <v>52</v>
          </cell>
          <cell r="S526">
            <v>261</v>
          </cell>
          <cell r="T526">
            <v>0</v>
          </cell>
          <cell r="U526">
            <v>0</v>
          </cell>
          <cell r="V526">
            <v>35</v>
          </cell>
          <cell r="W526">
            <v>13</v>
          </cell>
          <cell r="X526">
            <v>44</v>
          </cell>
          <cell r="Y526">
            <v>168</v>
          </cell>
          <cell r="Z526">
            <v>0</v>
          </cell>
          <cell r="AA526">
            <v>44</v>
          </cell>
        </row>
        <row r="527">
          <cell r="A527" t="str">
            <v>E3036</v>
          </cell>
          <cell r="B527" t="str">
            <v>SD</v>
          </cell>
          <cell r="C527" t="str">
            <v>EM</v>
          </cell>
          <cell r="D527" t="str">
            <v>Newark &amp; Sherwood</v>
          </cell>
          <cell r="E527">
            <v>0</v>
          </cell>
          <cell r="F527">
            <v>11</v>
          </cell>
          <cell r="G527">
            <v>0</v>
          </cell>
          <cell r="H527">
            <v>6</v>
          </cell>
          <cell r="I527">
            <v>57</v>
          </cell>
          <cell r="J527">
            <v>170</v>
          </cell>
          <cell r="K527">
            <v>4</v>
          </cell>
          <cell r="L527">
            <v>2</v>
          </cell>
          <cell r="M527">
            <v>11</v>
          </cell>
          <cell r="N527">
            <v>1</v>
          </cell>
          <cell r="O527">
            <v>0</v>
          </cell>
          <cell r="P527">
            <v>22</v>
          </cell>
          <cell r="Q527">
            <v>53</v>
          </cell>
          <cell r="R527">
            <v>67</v>
          </cell>
          <cell r="S527">
            <v>0</v>
          </cell>
          <cell r="T527">
            <v>2</v>
          </cell>
          <cell r="U527">
            <v>6</v>
          </cell>
          <cell r="V527">
            <v>40</v>
          </cell>
          <cell r="W527">
            <v>17</v>
          </cell>
          <cell r="X527">
            <v>38</v>
          </cell>
          <cell r="Y527">
            <v>186</v>
          </cell>
          <cell r="Z527">
            <v>43</v>
          </cell>
          <cell r="AA527">
            <v>0</v>
          </cell>
        </row>
        <row r="528">
          <cell r="A528" t="str">
            <v>E4502</v>
          </cell>
          <cell r="B528" t="str">
            <v>Met</v>
          </cell>
          <cell r="C528" t="str">
            <v>NE</v>
          </cell>
          <cell r="D528" t="str">
            <v>Newcastle upon Tyne</v>
          </cell>
          <cell r="E528">
            <v>0</v>
          </cell>
          <cell r="F528">
            <v>96</v>
          </cell>
          <cell r="G528">
            <v>0</v>
          </cell>
          <cell r="H528">
            <v>12</v>
          </cell>
          <cell r="I528">
            <v>140</v>
          </cell>
          <cell r="J528">
            <v>296</v>
          </cell>
          <cell r="K528">
            <v>28</v>
          </cell>
          <cell r="L528">
            <v>7</v>
          </cell>
          <cell r="M528">
            <v>14</v>
          </cell>
          <cell r="N528">
            <v>8</v>
          </cell>
          <cell r="O528">
            <v>4</v>
          </cell>
          <cell r="P528">
            <v>66</v>
          </cell>
          <cell r="Q528">
            <v>2407</v>
          </cell>
          <cell r="R528">
            <v>5039</v>
          </cell>
          <cell r="S528">
            <v>51</v>
          </cell>
          <cell r="T528">
            <v>1</v>
          </cell>
          <cell r="U528">
            <v>4</v>
          </cell>
          <cell r="V528">
            <v>0</v>
          </cell>
          <cell r="W528">
            <v>35</v>
          </cell>
          <cell r="X528">
            <v>4</v>
          </cell>
          <cell r="Y528">
            <v>482</v>
          </cell>
          <cell r="Z528">
            <v>0</v>
          </cell>
          <cell r="AA528">
            <v>2</v>
          </cell>
        </row>
        <row r="529">
          <cell r="A529" t="str">
            <v>E3434</v>
          </cell>
          <cell r="B529" t="str">
            <v>SD</v>
          </cell>
          <cell r="C529" t="str">
            <v>WM</v>
          </cell>
          <cell r="D529" t="str">
            <v>Newcastle-under-Lyme</v>
          </cell>
          <cell r="E529">
            <v>0</v>
          </cell>
          <cell r="F529">
            <v>100</v>
          </cell>
          <cell r="G529">
            <v>0</v>
          </cell>
          <cell r="H529">
            <v>7</v>
          </cell>
          <cell r="I529">
            <v>103</v>
          </cell>
          <cell r="J529">
            <v>214</v>
          </cell>
          <cell r="K529">
            <v>4</v>
          </cell>
          <cell r="L529">
            <v>1</v>
          </cell>
          <cell r="M529">
            <v>3</v>
          </cell>
          <cell r="N529">
            <v>1</v>
          </cell>
          <cell r="O529">
            <v>0</v>
          </cell>
          <cell r="P529">
            <v>22</v>
          </cell>
          <cell r="Q529">
            <v>219</v>
          </cell>
          <cell r="R529">
            <v>440</v>
          </cell>
          <cell r="S529">
            <v>0</v>
          </cell>
          <cell r="T529">
            <v>0</v>
          </cell>
          <cell r="U529">
            <v>2</v>
          </cell>
          <cell r="V529">
            <v>14</v>
          </cell>
          <cell r="W529">
            <v>17</v>
          </cell>
          <cell r="X529">
            <v>10</v>
          </cell>
          <cell r="Y529">
            <v>150</v>
          </cell>
          <cell r="Z529">
            <v>0</v>
          </cell>
          <cell r="AA529">
            <v>23</v>
          </cell>
        </row>
        <row r="530">
          <cell r="A530" t="str">
            <v>E5045</v>
          </cell>
          <cell r="B530" t="str">
            <v>OLB</v>
          </cell>
          <cell r="C530" t="str">
            <v>L</v>
          </cell>
          <cell r="D530" t="str">
            <v>Newham</v>
          </cell>
          <cell r="E530">
            <v>0</v>
          </cell>
          <cell r="F530">
            <v>101</v>
          </cell>
          <cell r="G530">
            <v>0</v>
          </cell>
          <cell r="H530">
            <v>15</v>
          </cell>
          <cell r="I530">
            <v>22</v>
          </cell>
          <cell r="J530">
            <v>233</v>
          </cell>
          <cell r="K530">
            <v>21</v>
          </cell>
          <cell r="L530">
            <v>5</v>
          </cell>
          <cell r="M530">
            <v>10</v>
          </cell>
          <cell r="N530">
            <v>2</v>
          </cell>
          <cell r="O530">
            <v>0</v>
          </cell>
          <cell r="P530">
            <v>45</v>
          </cell>
          <cell r="Q530">
            <v>339</v>
          </cell>
          <cell r="R530">
            <v>1381</v>
          </cell>
          <cell r="S530">
            <v>0</v>
          </cell>
          <cell r="T530">
            <v>0</v>
          </cell>
          <cell r="U530">
            <v>131</v>
          </cell>
          <cell r="V530">
            <v>3</v>
          </cell>
          <cell r="W530">
            <v>10</v>
          </cell>
          <cell r="X530">
            <v>1</v>
          </cell>
          <cell r="Y530">
            <v>338</v>
          </cell>
          <cell r="Z530">
            <v>31</v>
          </cell>
          <cell r="AA530">
            <v>0</v>
          </cell>
        </row>
        <row r="531">
          <cell r="A531" t="str">
            <v>E1134</v>
          </cell>
          <cell r="B531" t="str">
            <v>SD</v>
          </cell>
          <cell r="C531" t="str">
            <v>SW</v>
          </cell>
          <cell r="D531" t="str">
            <v>North Devon</v>
          </cell>
          <cell r="E531">
            <v>0</v>
          </cell>
          <cell r="F531">
            <v>1</v>
          </cell>
          <cell r="G531">
            <v>0</v>
          </cell>
          <cell r="H531">
            <v>3</v>
          </cell>
          <cell r="I531">
            <v>76</v>
          </cell>
          <cell r="J531">
            <v>161</v>
          </cell>
          <cell r="K531">
            <v>18</v>
          </cell>
          <cell r="L531">
            <v>2</v>
          </cell>
          <cell r="M531">
            <v>7</v>
          </cell>
          <cell r="N531">
            <v>1</v>
          </cell>
          <cell r="O531">
            <v>2</v>
          </cell>
          <cell r="P531">
            <v>5</v>
          </cell>
          <cell r="Q531">
            <v>2</v>
          </cell>
          <cell r="R531">
            <v>43</v>
          </cell>
          <cell r="S531">
            <v>299</v>
          </cell>
          <cell r="T531">
            <v>0</v>
          </cell>
          <cell r="U531">
            <v>0</v>
          </cell>
          <cell r="V531">
            <v>14</v>
          </cell>
          <cell r="W531">
            <v>9</v>
          </cell>
          <cell r="X531">
            <v>41</v>
          </cell>
          <cell r="Y531">
            <v>68</v>
          </cell>
          <cell r="Z531">
            <v>0</v>
          </cell>
          <cell r="AA531">
            <v>99</v>
          </cell>
        </row>
        <row r="532">
          <cell r="A532" t="str">
            <v>E1234</v>
          </cell>
          <cell r="B532" t="str">
            <v>SD</v>
          </cell>
          <cell r="C532" t="str">
            <v>SW</v>
          </cell>
          <cell r="D532" t="str">
            <v>North Dorset</v>
          </cell>
          <cell r="E532">
            <v>0</v>
          </cell>
          <cell r="F532">
            <v>44</v>
          </cell>
          <cell r="G532">
            <v>0</v>
          </cell>
          <cell r="H532">
            <v>1</v>
          </cell>
          <cell r="I532">
            <v>52</v>
          </cell>
          <cell r="J532">
            <v>89</v>
          </cell>
          <cell r="K532">
            <v>1</v>
          </cell>
          <cell r="L532">
            <v>3</v>
          </cell>
          <cell r="M532">
            <v>9</v>
          </cell>
          <cell r="N532">
            <v>1</v>
          </cell>
          <cell r="O532">
            <v>1</v>
          </cell>
          <cell r="P532">
            <v>3</v>
          </cell>
          <cell r="Q532">
            <v>2</v>
          </cell>
          <cell r="R532">
            <v>21</v>
          </cell>
          <cell r="S532">
            <v>541</v>
          </cell>
          <cell r="T532">
            <v>0</v>
          </cell>
          <cell r="U532">
            <v>1</v>
          </cell>
          <cell r="V532">
            <v>2</v>
          </cell>
          <cell r="W532">
            <v>3</v>
          </cell>
          <cell r="X532">
            <v>30</v>
          </cell>
          <cell r="Y532">
            <v>59</v>
          </cell>
          <cell r="Z532">
            <v>0</v>
          </cell>
          <cell r="AA532">
            <v>30</v>
          </cell>
        </row>
        <row r="533">
          <cell r="A533" t="str">
            <v>E1038</v>
          </cell>
          <cell r="B533" t="str">
            <v>SD</v>
          </cell>
          <cell r="C533" t="str">
            <v>EM</v>
          </cell>
          <cell r="D533" t="str">
            <v>North East Derbyshire</v>
          </cell>
          <cell r="E533">
            <v>0</v>
          </cell>
          <cell r="F533">
            <v>3</v>
          </cell>
          <cell r="G533">
            <v>0</v>
          </cell>
          <cell r="H533">
            <v>1</v>
          </cell>
          <cell r="I533">
            <v>80</v>
          </cell>
          <cell r="J533">
            <v>148</v>
          </cell>
          <cell r="K533">
            <v>0</v>
          </cell>
          <cell r="L533">
            <v>2</v>
          </cell>
          <cell r="M533">
            <v>2</v>
          </cell>
          <cell r="N533">
            <v>2</v>
          </cell>
          <cell r="O533">
            <v>1</v>
          </cell>
          <cell r="P533">
            <v>12</v>
          </cell>
          <cell r="Q533">
            <v>0</v>
          </cell>
          <cell r="R533">
            <v>43</v>
          </cell>
          <cell r="S533">
            <v>0</v>
          </cell>
          <cell r="T533">
            <v>0</v>
          </cell>
          <cell r="U533">
            <v>0</v>
          </cell>
          <cell r="V533">
            <v>9</v>
          </cell>
          <cell r="W533">
            <v>4</v>
          </cell>
          <cell r="X533">
            <v>13</v>
          </cell>
          <cell r="Y533">
            <v>75</v>
          </cell>
          <cell r="Z533">
            <v>0</v>
          </cell>
          <cell r="AA533">
            <v>22</v>
          </cell>
        </row>
        <row r="534">
          <cell r="A534" t="str">
            <v>E2003</v>
          </cell>
          <cell r="B534" t="str">
            <v>UA</v>
          </cell>
          <cell r="C534" t="str">
            <v>YH</v>
          </cell>
          <cell r="D534" t="str">
            <v>North East Lincolnshire UA</v>
          </cell>
          <cell r="E534">
            <v>0</v>
          </cell>
          <cell r="F534">
            <v>408</v>
          </cell>
          <cell r="G534">
            <v>0</v>
          </cell>
          <cell r="H534">
            <v>4</v>
          </cell>
          <cell r="I534">
            <v>117</v>
          </cell>
          <cell r="J534">
            <v>319</v>
          </cell>
          <cell r="K534">
            <v>10</v>
          </cell>
          <cell r="L534">
            <v>8</v>
          </cell>
          <cell r="M534">
            <v>1</v>
          </cell>
          <cell r="N534">
            <v>1</v>
          </cell>
          <cell r="O534">
            <v>0</v>
          </cell>
          <cell r="P534">
            <v>25</v>
          </cell>
          <cell r="Q534">
            <v>19</v>
          </cell>
          <cell r="R534">
            <v>195</v>
          </cell>
          <cell r="S534">
            <v>0</v>
          </cell>
          <cell r="T534">
            <v>0</v>
          </cell>
          <cell r="U534">
            <v>7</v>
          </cell>
          <cell r="V534">
            <v>1</v>
          </cell>
          <cell r="W534">
            <v>30</v>
          </cell>
          <cell r="X534">
            <v>15</v>
          </cell>
          <cell r="Y534">
            <v>101</v>
          </cell>
          <cell r="Z534">
            <v>0</v>
          </cell>
          <cell r="AA534">
            <v>16</v>
          </cell>
        </row>
        <row r="535">
          <cell r="A535" t="str">
            <v>E1935</v>
          </cell>
          <cell r="B535" t="str">
            <v>SD</v>
          </cell>
          <cell r="C535" t="str">
            <v>E</v>
          </cell>
          <cell r="D535" t="str">
            <v>North Hertfordshire</v>
          </cell>
          <cell r="E535">
            <v>0</v>
          </cell>
          <cell r="F535">
            <v>80</v>
          </cell>
          <cell r="G535">
            <v>0</v>
          </cell>
          <cell r="H535">
            <v>1</v>
          </cell>
          <cell r="I535">
            <v>92</v>
          </cell>
          <cell r="J535">
            <v>140</v>
          </cell>
          <cell r="K535">
            <v>3</v>
          </cell>
          <cell r="L535">
            <v>2</v>
          </cell>
          <cell r="M535">
            <v>3</v>
          </cell>
          <cell r="N535">
            <v>3</v>
          </cell>
          <cell r="O535">
            <v>0</v>
          </cell>
          <cell r="P535">
            <v>3</v>
          </cell>
          <cell r="Q535">
            <v>2</v>
          </cell>
          <cell r="R535">
            <v>80</v>
          </cell>
          <cell r="S535">
            <v>0</v>
          </cell>
          <cell r="T535">
            <v>2</v>
          </cell>
          <cell r="U535">
            <v>1</v>
          </cell>
          <cell r="V535">
            <v>0</v>
          </cell>
          <cell r="W535">
            <v>5</v>
          </cell>
          <cell r="X535">
            <v>32</v>
          </cell>
          <cell r="Y535">
            <v>78</v>
          </cell>
          <cell r="Z535">
            <v>0</v>
          </cell>
          <cell r="AA535">
            <v>14</v>
          </cell>
        </row>
        <row r="536">
          <cell r="A536" t="str">
            <v>E2534</v>
          </cell>
          <cell r="B536" t="str">
            <v>SD</v>
          </cell>
          <cell r="C536" t="str">
            <v>EM</v>
          </cell>
          <cell r="D536" t="str">
            <v>North Kesteven</v>
          </cell>
          <cell r="E536">
            <v>0</v>
          </cell>
          <cell r="F536">
            <v>1</v>
          </cell>
          <cell r="G536">
            <v>0</v>
          </cell>
          <cell r="H536">
            <v>2</v>
          </cell>
          <cell r="I536">
            <v>103</v>
          </cell>
          <cell r="J536">
            <v>157</v>
          </cell>
          <cell r="K536">
            <v>4</v>
          </cell>
          <cell r="L536">
            <v>4</v>
          </cell>
          <cell r="M536">
            <v>9</v>
          </cell>
          <cell r="N536">
            <v>3</v>
          </cell>
          <cell r="O536">
            <v>0</v>
          </cell>
          <cell r="P536">
            <v>9</v>
          </cell>
          <cell r="Q536">
            <v>0</v>
          </cell>
          <cell r="R536">
            <v>72</v>
          </cell>
          <cell r="S536">
            <v>1068</v>
          </cell>
          <cell r="T536">
            <v>58</v>
          </cell>
          <cell r="U536">
            <v>0</v>
          </cell>
          <cell r="V536">
            <v>21</v>
          </cell>
          <cell r="W536">
            <v>8</v>
          </cell>
          <cell r="X536">
            <v>54</v>
          </cell>
          <cell r="Y536">
            <v>77</v>
          </cell>
          <cell r="Z536">
            <v>0</v>
          </cell>
          <cell r="AA536">
            <v>40</v>
          </cell>
        </row>
        <row r="537">
          <cell r="A537" t="str">
            <v>E2004</v>
          </cell>
          <cell r="B537" t="str">
            <v>UA</v>
          </cell>
          <cell r="C537" t="str">
            <v>YH</v>
          </cell>
          <cell r="D537" t="str">
            <v>North Lincolnshire UA</v>
          </cell>
          <cell r="E537">
            <v>0</v>
          </cell>
          <cell r="F537">
            <v>208</v>
          </cell>
          <cell r="G537">
            <v>0</v>
          </cell>
          <cell r="H537">
            <v>5</v>
          </cell>
          <cell r="I537">
            <v>106</v>
          </cell>
          <cell r="J537">
            <v>181</v>
          </cell>
          <cell r="K537">
            <v>2</v>
          </cell>
          <cell r="L537">
            <v>1</v>
          </cell>
          <cell r="M537">
            <v>19</v>
          </cell>
          <cell r="N537">
            <v>2</v>
          </cell>
          <cell r="O537">
            <v>1</v>
          </cell>
          <cell r="P537">
            <v>35</v>
          </cell>
          <cell r="Q537">
            <v>0</v>
          </cell>
          <cell r="R537">
            <v>116</v>
          </cell>
          <cell r="S537">
            <v>26</v>
          </cell>
          <cell r="T537">
            <v>0</v>
          </cell>
          <cell r="U537">
            <v>5</v>
          </cell>
          <cell r="V537">
            <v>62</v>
          </cell>
          <cell r="W537">
            <v>12</v>
          </cell>
          <cell r="X537">
            <v>54</v>
          </cell>
          <cell r="Y537">
            <v>134</v>
          </cell>
          <cell r="Z537">
            <v>0</v>
          </cell>
          <cell r="AA537">
            <v>64</v>
          </cell>
        </row>
        <row r="538">
          <cell r="A538" t="str">
            <v>E2635</v>
          </cell>
          <cell r="B538" t="str">
            <v>SD</v>
          </cell>
          <cell r="C538" t="str">
            <v>E</v>
          </cell>
          <cell r="D538" t="str">
            <v>North Norfolk</v>
          </cell>
          <cell r="E538">
            <v>0</v>
          </cell>
          <cell r="F538">
            <v>82</v>
          </cell>
          <cell r="G538">
            <v>0</v>
          </cell>
          <cell r="H538">
            <v>3</v>
          </cell>
          <cell r="I538">
            <v>139</v>
          </cell>
          <cell r="J538">
            <v>221</v>
          </cell>
          <cell r="K538">
            <v>63</v>
          </cell>
          <cell r="L538">
            <v>6</v>
          </cell>
          <cell r="M538">
            <v>7</v>
          </cell>
          <cell r="N538">
            <v>1</v>
          </cell>
          <cell r="O538">
            <v>3</v>
          </cell>
          <cell r="P538">
            <v>5</v>
          </cell>
          <cell r="Q538">
            <v>0</v>
          </cell>
          <cell r="R538">
            <v>29</v>
          </cell>
          <cell r="S538">
            <v>0</v>
          </cell>
          <cell r="T538">
            <v>1</v>
          </cell>
          <cell r="U538">
            <v>43</v>
          </cell>
          <cell r="V538">
            <v>10</v>
          </cell>
          <cell r="W538">
            <v>8</v>
          </cell>
          <cell r="X538">
            <v>127</v>
          </cell>
          <cell r="Y538">
            <v>95</v>
          </cell>
          <cell r="Z538">
            <v>0</v>
          </cell>
          <cell r="AA538">
            <v>79</v>
          </cell>
        </row>
        <row r="539">
          <cell r="A539" t="str">
            <v>E0104</v>
          </cell>
          <cell r="B539" t="str">
            <v>UA</v>
          </cell>
          <cell r="C539" t="str">
            <v>SW</v>
          </cell>
          <cell r="D539" t="str">
            <v>North Somerset UA</v>
          </cell>
          <cell r="E539">
            <v>0</v>
          </cell>
          <cell r="F539">
            <v>95</v>
          </cell>
          <cell r="G539">
            <v>0</v>
          </cell>
          <cell r="H539">
            <v>7</v>
          </cell>
          <cell r="I539">
            <v>175</v>
          </cell>
          <cell r="J539">
            <v>369</v>
          </cell>
          <cell r="K539">
            <v>14</v>
          </cell>
          <cell r="L539">
            <v>4</v>
          </cell>
          <cell r="M539">
            <v>5</v>
          </cell>
          <cell r="N539">
            <v>2</v>
          </cell>
          <cell r="O539">
            <v>1</v>
          </cell>
          <cell r="P539">
            <v>20</v>
          </cell>
          <cell r="Q539">
            <v>33</v>
          </cell>
          <cell r="R539">
            <v>146</v>
          </cell>
          <cell r="S539">
            <v>29</v>
          </cell>
          <cell r="T539">
            <v>7</v>
          </cell>
          <cell r="U539">
            <v>1</v>
          </cell>
          <cell r="V539">
            <v>2</v>
          </cell>
          <cell r="W539">
            <v>15</v>
          </cell>
          <cell r="X539">
            <v>18</v>
          </cell>
          <cell r="Y539">
            <v>160</v>
          </cell>
          <cell r="Z539">
            <v>0</v>
          </cell>
          <cell r="AA539">
            <v>34</v>
          </cell>
        </row>
        <row r="540">
          <cell r="A540" t="str">
            <v>E4503</v>
          </cell>
          <cell r="B540" t="str">
            <v>Met</v>
          </cell>
          <cell r="C540" t="str">
            <v>NE</v>
          </cell>
          <cell r="D540" t="str">
            <v>North Tyneside</v>
          </cell>
          <cell r="E540">
            <v>0</v>
          </cell>
          <cell r="F540">
            <v>58</v>
          </cell>
          <cell r="G540">
            <v>0</v>
          </cell>
          <cell r="H540">
            <v>9</v>
          </cell>
          <cell r="I540">
            <v>159</v>
          </cell>
          <cell r="J540">
            <v>306</v>
          </cell>
          <cell r="K540">
            <v>0</v>
          </cell>
          <cell r="L540">
            <v>3</v>
          </cell>
          <cell r="M540">
            <v>9</v>
          </cell>
          <cell r="N540">
            <v>3</v>
          </cell>
          <cell r="O540">
            <v>0</v>
          </cell>
          <cell r="P540">
            <v>29</v>
          </cell>
          <cell r="Q540">
            <v>0</v>
          </cell>
          <cell r="R540">
            <v>175</v>
          </cell>
          <cell r="S540">
            <v>55</v>
          </cell>
          <cell r="T540">
            <v>0</v>
          </cell>
          <cell r="U540">
            <v>6</v>
          </cell>
          <cell r="V540">
            <v>0</v>
          </cell>
          <cell r="W540">
            <v>19</v>
          </cell>
          <cell r="X540">
            <v>1</v>
          </cell>
          <cell r="Y540">
            <v>400</v>
          </cell>
          <cell r="Z540">
            <v>0</v>
          </cell>
          <cell r="AA540">
            <v>3</v>
          </cell>
        </row>
        <row r="541">
          <cell r="A541" t="str">
            <v>E3731</v>
          </cell>
          <cell r="B541" t="str">
            <v>SD</v>
          </cell>
          <cell r="C541" t="str">
            <v>WM</v>
          </cell>
          <cell r="D541" t="str">
            <v>North Warwickshire</v>
          </cell>
          <cell r="E541">
            <v>0</v>
          </cell>
          <cell r="F541">
            <v>14</v>
          </cell>
          <cell r="G541">
            <v>0</v>
          </cell>
          <cell r="H541">
            <v>1</v>
          </cell>
          <cell r="I541">
            <v>29</v>
          </cell>
          <cell r="J541">
            <v>98</v>
          </cell>
          <cell r="K541">
            <v>0</v>
          </cell>
          <cell r="L541">
            <v>2</v>
          </cell>
          <cell r="M541">
            <v>5</v>
          </cell>
          <cell r="N541">
            <v>1</v>
          </cell>
          <cell r="O541">
            <v>0</v>
          </cell>
          <cell r="P541">
            <v>17</v>
          </cell>
          <cell r="Q541">
            <v>0</v>
          </cell>
          <cell r="R541">
            <v>20</v>
          </cell>
          <cell r="S541">
            <v>0</v>
          </cell>
          <cell r="T541">
            <v>0</v>
          </cell>
          <cell r="U541">
            <v>0</v>
          </cell>
          <cell r="V541">
            <v>13</v>
          </cell>
          <cell r="W541">
            <v>6</v>
          </cell>
          <cell r="X541">
            <v>5</v>
          </cell>
          <cell r="Y541">
            <v>38</v>
          </cell>
          <cell r="Z541">
            <v>0</v>
          </cell>
          <cell r="AA541">
            <v>7</v>
          </cell>
        </row>
        <row r="542">
          <cell r="A542" t="str">
            <v>E2437</v>
          </cell>
          <cell r="B542" t="str">
            <v>SD</v>
          </cell>
          <cell r="C542" t="str">
            <v>EM</v>
          </cell>
          <cell r="D542" t="str">
            <v>North West Leicestershire</v>
          </cell>
          <cell r="E542">
            <v>0</v>
          </cell>
          <cell r="F542">
            <v>3</v>
          </cell>
          <cell r="G542">
            <v>0</v>
          </cell>
          <cell r="H542">
            <v>4</v>
          </cell>
          <cell r="I542">
            <v>71</v>
          </cell>
          <cell r="J542">
            <v>119</v>
          </cell>
          <cell r="K542">
            <v>8</v>
          </cell>
          <cell r="L542">
            <v>4</v>
          </cell>
          <cell r="M542">
            <v>6</v>
          </cell>
          <cell r="N542">
            <v>5</v>
          </cell>
          <cell r="O542">
            <v>0</v>
          </cell>
          <cell r="P542">
            <v>14</v>
          </cell>
          <cell r="Q542">
            <v>1</v>
          </cell>
          <cell r="R542">
            <v>197</v>
          </cell>
          <cell r="S542">
            <v>0</v>
          </cell>
          <cell r="T542">
            <v>0</v>
          </cell>
          <cell r="U542">
            <v>1</v>
          </cell>
          <cell r="V542">
            <v>56</v>
          </cell>
          <cell r="W542">
            <v>7</v>
          </cell>
          <cell r="X542">
            <v>14</v>
          </cell>
          <cell r="Y542">
            <v>66</v>
          </cell>
          <cell r="Z542">
            <v>0</v>
          </cell>
          <cell r="AA542">
            <v>17</v>
          </cell>
        </row>
        <row r="543">
          <cell r="A543" t="str">
            <v>E2835</v>
          </cell>
          <cell r="B543" t="str">
            <v>SD</v>
          </cell>
          <cell r="C543" t="str">
            <v>EM</v>
          </cell>
          <cell r="D543" t="str">
            <v>Northampton</v>
          </cell>
          <cell r="E543">
            <v>0</v>
          </cell>
          <cell r="F543">
            <v>25</v>
          </cell>
          <cell r="G543">
            <v>0</v>
          </cell>
          <cell r="H543">
            <v>18</v>
          </cell>
          <cell r="I543">
            <v>86</v>
          </cell>
          <cell r="J543">
            <v>261</v>
          </cell>
          <cell r="K543">
            <v>1</v>
          </cell>
          <cell r="L543">
            <v>2</v>
          </cell>
          <cell r="M543">
            <v>3</v>
          </cell>
          <cell r="N543">
            <v>1</v>
          </cell>
          <cell r="O543">
            <v>1</v>
          </cell>
          <cell r="P543">
            <v>25</v>
          </cell>
          <cell r="Q543">
            <v>13</v>
          </cell>
          <cell r="R543">
            <v>1242</v>
          </cell>
          <cell r="S543">
            <v>0</v>
          </cell>
          <cell r="T543">
            <v>2</v>
          </cell>
          <cell r="U543">
            <v>0</v>
          </cell>
          <cell r="V543">
            <v>0</v>
          </cell>
          <cell r="W543">
            <v>33</v>
          </cell>
          <cell r="X543">
            <v>2</v>
          </cell>
          <cell r="Y543">
            <v>186</v>
          </cell>
          <cell r="Z543">
            <v>1</v>
          </cell>
          <cell r="AA543">
            <v>11</v>
          </cell>
        </row>
        <row r="544">
          <cell r="A544" t="str">
            <v>E2901</v>
          </cell>
          <cell r="B544" t="str">
            <v>UA</v>
          </cell>
          <cell r="C544" t="str">
            <v>NE</v>
          </cell>
          <cell r="D544" t="str">
            <v>Northumberland UA</v>
          </cell>
          <cell r="E544">
            <v>0</v>
          </cell>
          <cell r="F544">
            <v>316</v>
          </cell>
          <cell r="G544">
            <v>0</v>
          </cell>
          <cell r="H544">
            <v>3</v>
          </cell>
          <cell r="I544">
            <v>273</v>
          </cell>
          <cell r="J544">
            <v>421</v>
          </cell>
          <cell r="K544">
            <v>8</v>
          </cell>
          <cell r="L544">
            <v>7</v>
          </cell>
          <cell r="M544">
            <v>34</v>
          </cell>
          <cell r="N544">
            <v>9</v>
          </cell>
          <cell r="O544">
            <v>1</v>
          </cell>
          <cell r="P544">
            <v>64</v>
          </cell>
          <cell r="Q544">
            <v>13</v>
          </cell>
          <cell r="R544">
            <v>128</v>
          </cell>
          <cell r="S544">
            <v>269</v>
          </cell>
          <cell r="T544">
            <v>0</v>
          </cell>
          <cell r="U544">
            <v>5</v>
          </cell>
          <cell r="V544">
            <v>7</v>
          </cell>
          <cell r="W544">
            <v>34</v>
          </cell>
          <cell r="X544">
            <v>17</v>
          </cell>
          <cell r="Y544">
            <v>487</v>
          </cell>
          <cell r="Z544">
            <v>0</v>
          </cell>
          <cell r="AA544">
            <v>53</v>
          </cell>
        </row>
        <row r="545">
          <cell r="A545" t="str">
            <v>E2636</v>
          </cell>
          <cell r="B545" t="str">
            <v>SD</v>
          </cell>
          <cell r="C545" t="str">
            <v>E</v>
          </cell>
          <cell r="D545" t="str">
            <v>Norwich</v>
          </cell>
          <cell r="E545">
            <v>0</v>
          </cell>
          <cell r="F545">
            <v>34</v>
          </cell>
          <cell r="G545">
            <v>0</v>
          </cell>
          <cell r="H545">
            <v>5</v>
          </cell>
          <cell r="I545">
            <v>80</v>
          </cell>
          <cell r="J545">
            <v>161</v>
          </cell>
          <cell r="K545">
            <v>7</v>
          </cell>
          <cell r="L545">
            <v>0</v>
          </cell>
          <cell r="M545">
            <v>9</v>
          </cell>
          <cell r="N545">
            <v>2</v>
          </cell>
          <cell r="O545">
            <v>1</v>
          </cell>
          <cell r="P545">
            <v>8</v>
          </cell>
          <cell r="Q545">
            <v>71</v>
          </cell>
          <cell r="R545">
            <v>1546</v>
          </cell>
          <cell r="S545">
            <v>0</v>
          </cell>
          <cell r="T545">
            <v>6</v>
          </cell>
          <cell r="U545">
            <v>0</v>
          </cell>
          <cell r="V545">
            <v>33</v>
          </cell>
          <cell r="W545">
            <v>8</v>
          </cell>
          <cell r="X545">
            <v>8</v>
          </cell>
          <cell r="Y545">
            <v>117</v>
          </cell>
          <cell r="Z545">
            <v>1</v>
          </cell>
          <cell r="AA545">
            <v>7</v>
          </cell>
        </row>
        <row r="546">
          <cell r="A546" t="str">
            <v>E3001</v>
          </cell>
          <cell r="B546" t="str">
            <v>UA</v>
          </cell>
          <cell r="C546" t="str">
            <v>EM</v>
          </cell>
          <cell r="D546" t="str">
            <v>Nottingham UA</v>
          </cell>
          <cell r="E546">
            <v>0</v>
          </cell>
          <cell r="F546">
            <v>139</v>
          </cell>
          <cell r="G546">
            <v>0</v>
          </cell>
          <cell r="H546">
            <v>18</v>
          </cell>
          <cell r="I546">
            <v>134</v>
          </cell>
          <cell r="J546">
            <v>388</v>
          </cell>
          <cell r="K546">
            <v>6</v>
          </cell>
          <cell r="L546">
            <v>5</v>
          </cell>
          <cell r="M546">
            <v>11</v>
          </cell>
          <cell r="N546">
            <v>0</v>
          </cell>
          <cell r="O546">
            <v>4</v>
          </cell>
          <cell r="P546">
            <v>40</v>
          </cell>
          <cell r="Q546">
            <v>4013</v>
          </cell>
          <cell r="R546">
            <v>6369</v>
          </cell>
          <cell r="S546">
            <v>0</v>
          </cell>
          <cell r="T546">
            <v>1</v>
          </cell>
          <cell r="U546">
            <v>12</v>
          </cell>
          <cell r="V546">
            <v>3</v>
          </cell>
          <cell r="W546">
            <v>86</v>
          </cell>
          <cell r="X546">
            <v>6</v>
          </cell>
          <cell r="Y546">
            <v>489</v>
          </cell>
          <cell r="Z546">
            <v>2</v>
          </cell>
          <cell r="AA546">
            <v>10</v>
          </cell>
        </row>
        <row r="547">
          <cell r="A547" t="str">
            <v>E3732</v>
          </cell>
          <cell r="B547" t="str">
            <v>SD</v>
          </cell>
          <cell r="C547" t="str">
            <v>WM</v>
          </cell>
          <cell r="D547" t="str">
            <v>Nuneaton &amp; Bedworth</v>
          </cell>
          <cell r="E547">
            <v>0</v>
          </cell>
          <cell r="F547">
            <v>40</v>
          </cell>
          <cell r="G547">
            <v>0</v>
          </cell>
          <cell r="H547">
            <v>3</v>
          </cell>
          <cell r="I547">
            <v>73</v>
          </cell>
          <cell r="J547">
            <v>181</v>
          </cell>
          <cell r="K547">
            <v>4</v>
          </cell>
          <cell r="L547">
            <v>2</v>
          </cell>
          <cell r="M547">
            <v>4</v>
          </cell>
          <cell r="N547">
            <v>4</v>
          </cell>
          <cell r="O547">
            <v>0</v>
          </cell>
          <cell r="P547">
            <v>14</v>
          </cell>
          <cell r="Q547">
            <v>5</v>
          </cell>
          <cell r="R547">
            <v>49</v>
          </cell>
          <cell r="S547">
            <v>46</v>
          </cell>
          <cell r="T547">
            <v>1</v>
          </cell>
          <cell r="U547">
            <v>1</v>
          </cell>
          <cell r="V547">
            <v>11</v>
          </cell>
          <cell r="W547">
            <v>10</v>
          </cell>
          <cell r="X547">
            <v>4</v>
          </cell>
          <cell r="Y547">
            <v>196</v>
          </cell>
          <cell r="Z547">
            <v>0</v>
          </cell>
          <cell r="AA547">
            <v>7</v>
          </cell>
        </row>
        <row r="548">
          <cell r="A548" t="str">
            <v>E2438</v>
          </cell>
          <cell r="B548" t="str">
            <v>SD</v>
          </cell>
          <cell r="C548" t="str">
            <v>EM</v>
          </cell>
          <cell r="D548" t="str">
            <v>Oadby &amp; Wigston</v>
          </cell>
          <cell r="E548">
            <v>0</v>
          </cell>
          <cell r="F548">
            <v>1</v>
          </cell>
          <cell r="G548">
            <v>0</v>
          </cell>
          <cell r="H548">
            <v>1</v>
          </cell>
          <cell r="I548">
            <v>62</v>
          </cell>
          <cell r="J548">
            <v>109</v>
          </cell>
          <cell r="K548">
            <v>3</v>
          </cell>
          <cell r="L548">
            <v>0</v>
          </cell>
          <cell r="M548">
            <v>3</v>
          </cell>
          <cell r="N548">
            <v>3</v>
          </cell>
          <cell r="O548">
            <v>0</v>
          </cell>
          <cell r="P548">
            <v>7</v>
          </cell>
          <cell r="Q548">
            <v>91</v>
          </cell>
          <cell r="R548">
            <v>55</v>
          </cell>
          <cell r="S548">
            <v>5</v>
          </cell>
          <cell r="T548">
            <v>0</v>
          </cell>
          <cell r="U548">
            <v>0</v>
          </cell>
          <cell r="V548">
            <v>0</v>
          </cell>
          <cell r="W548">
            <v>4</v>
          </cell>
          <cell r="X548">
            <v>5</v>
          </cell>
          <cell r="Y548">
            <v>56</v>
          </cell>
          <cell r="Z548">
            <v>0</v>
          </cell>
          <cell r="AA548">
            <v>5</v>
          </cell>
        </row>
        <row r="549">
          <cell r="A549" t="str">
            <v>E4204</v>
          </cell>
          <cell r="B549" t="str">
            <v>Met</v>
          </cell>
          <cell r="C549" t="str">
            <v>NW</v>
          </cell>
          <cell r="D549" t="str">
            <v>Oldham</v>
          </cell>
          <cell r="E549">
            <v>0</v>
          </cell>
          <cell r="F549">
            <v>406</v>
          </cell>
          <cell r="G549">
            <v>0</v>
          </cell>
          <cell r="H549">
            <v>6</v>
          </cell>
          <cell r="I549">
            <v>152</v>
          </cell>
          <cell r="J549">
            <v>274</v>
          </cell>
          <cell r="K549">
            <v>62</v>
          </cell>
          <cell r="L549">
            <v>6</v>
          </cell>
          <cell r="M549">
            <v>15</v>
          </cell>
          <cell r="N549">
            <v>6</v>
          </cell>
          <cell r="O549">
            <v>0</v>
          </cell>
          <cell r="P549">
            <v>47</v>
          </cell>
          <cell r="Q549">
            <v>0</v>
          </cell>
          <cell r="R549">
            <v>224</v>
          </cell>
          <cell r="S549">
            <v>0</v>
          </cell>
          <cell r="T549">
            <v>0</v>
          </cell>
          <cell r="U549">
            <v>4</v>
          </cell>
          <cell r="V549">
            <v>1</v>
          </cell>
          <cell r="W549">
            <v>25</v>
          </cell>
          <cell r="X549">
            <v>14</v>
          </cell>
          <cell r="Y549">
            <v>517</v>
          </cell>
          <cell r="Z549">
            <v>0</v>
          </cell>
          <cell r="AA549">
            <v>13</v>
          </cell>
        </row>
        <row r="550">
          <cell r="A550" t="str">
            <v>E3132</v>
          </cell>
          <cell r="B550" t="str">
            <v>SD</v>
          </cell>
          <cell r="C550" t="str">
            <v>SE</v>
          </cell>
          <cell r="D550" t="str">
            <v>Oxford</v>
          </cell>
          <cell r="E550">
            <v>0</v>
          </cell>
          <cell r="F550">
            <v>33</v>
          </cell>
          <cell r="G550">
            <v>0</v>
          </cell>
          <cell r="H550">
            <v>2</v>
          </cell>
          <cell r="I550">
            <v>40</v>
          </cell>
          <cell r="J550">
            <v>160</v>
          </cell>
          <cell r="K550">
            <v>10</v>
          </cell>
          <cell r="L550">
            <v>0</v>
          </cell>
          <cell r="M550">
            <v>2</v>
          </cell>
          <cell r="N550">
            <v>2</v>
          </cell>
          <cell r="O550">
            <v>0</v>
          </cell>
          <cell r="P550">
            <v>3</v>
          </cell>
          <cell r="Q550">
            <v>2602</v>
          </cell>
          <cell r="R550">
            <v>1229</v>
          </cell>
          <cell r="S550">
            <v>0</v>
          </cell>
          <cell r="T550">
            <v>6</v>
          </cell>
          <cell r="U550">
            <v>0</v>
          </cell>
          <cell r="V550">
            <v>1</v>
          </cell>
          <cell r="W550">
            <v>29</v>
          </cell>
          <cell r="X550">
            <v>12</v>
          </cell>
          <cell r="Y550">
            <v>96</v>
          </cell>
          <cell r="Z550">
            <v>27</v>
          </cell>
          <cell r="AA550">
            <v>11</v>
          </cell>
        </row>
        <row r="551">
          <cell r="A551" t="str">
            <v>E2338</v>
          </cell>
          <cell r="B551" t="str">
            <v>SD</v>
          </cell>
          <cell r="C551" t="str">
            <v>NW</v>
          </cell>
          <cell r="D551" t="str">
            <v>Pendle</v>
          </cell>
          <cell r="E551">
            <v>0</v>
          </cell>
          <cell r="F551">
            <v>41</v>
          </cell>
          <cell r="G551">
            <v>0</v>
          </cell>
          <cell r="H551">
            <v>6</v>
          </cell>
          <cell r="I551">
            <v>77</v>
          </cell>
          <cell r="J551">
            <v>138</v>
          </cell>
          <cell r="K551">
            <v>84</v>
          </cell>
          <cell r="L551">
            <v>2</v>
          </cell>
          <cell r="M551">
            <v>5</v>
          </cell>
          <cell r="N551">
            <v>1</v>
          </cell>
          <cell r="O551">
            <v>0</v>
          </cell>
          <cell r="P551">
            <v>25</v>
          </cell>
          <cell r="Q551">
            <v>0</v>
          </cell>
          <cell r="R551">
            <v>62</v>
          </cell>
          <cell r="S551">
            <v>0</v>
          </cell>
          <cell r="T551">
            <v>1</v>
          </cell>
          <cell r="U551">
            <v>1</v>
          </cell>
          <cell r="V551">
            <v>1</v>
          </cell>
          <cell r="W551">
            <v>16</v>
          </cell>
          <cell r="X551">
            <v>9</v>
          </cell>
          <cell r="Y551">
            <v>160</v>
          </cell>
          <cell r="Z551">
            <v>0</v>
          </cell>
          <cell r="AA551">
            <v>13</v>
          </cell>
        </row>
        <row r="552">
          <cell r="A552" t="str">
            <v>E0501</v>
          </cell>
          <cell r="B552" t="str">
            <v>UA</v>
          </cell>
          <cell r="C552" t="str">
            <v>E</v>
          </cell>
          <cell r="D552" t="str">
            <v>Peterborough UA</v>
          </cell>
          <cell r="E552">
            <v>0</v>
          </cell>
          <cell r="F552">
            <v>148</v>
          </cell>
          <cell r="G552">
            <v>0</v>
          </cell>
          <cell r="H552">
            <v>7</v>
          </cell>
          <cell r="I552">
            <v>63</v>
          </cell>
          <cell r="J552">
            <v>239</v>
          </cell>
          <cell r="K552">
            <v>5</v>
          </cell>
          <cell r="L552">
            <v>2</v>
          </cell>
          <cell r="M552">
            <v>7</v>
          </cell>
          <cell r="N552">
            <v>4</v>
          </cell>
          <cell r="O552">
            <v>0</v>
          </cell>
          <cell r="P552">
            <v>27</v>
          </cell>
          <cell r="Q552">
            <v>1</v>
          </cell>
          <cell r="R552">
            <v>113</v>
          </cell>
          <cell r="S552">
            <v>482</v>
          </cell>
          <cell r="T552">
            <v>107</v>
          </cell>
          <cell r="U552">
            <v>2</v>
          </cell>
          <cell r="V552">
            <v>23</v>
          </cell>
          <cell r="W552">
            <v>42</v>
          </cell>
          <cell r="X552">
            <v>9</v>
          </cell>
          <cell r="Y552">
            <v>203</v>
          </cell>
          <cell r="Z552">
            <v>0</v>
          </cell>
          <cell r="AA552">
            <v>6</v>
          </cell>
        </row>
        <row r="553">
          <cell r="A553" t="str">
            <v>E1101</v>
          </cell>
          <cell r="B553" t="str">
            <v>UA</v>
          </cell>
          <cell r="C553" t="str">
            <v>SW</v>
          </cell>
          <cell r="D553" t="str">
            <v>Plymouth UA</v>
          </cell>
          <cell r="E553">
            <v>0</v>
          </cell>
          <cell r="F553">
            <v>236</v>
          </cell>
          <cell r="G553">
            <v>0</v>
          </cell>
          <cell r="H553">
            <v>9</v>
          </cell>
          <cell r="I553">
            <v>140</v>
          </cell>
          <cell r="J553">
            <v>310</v>
          </cell>
          <cell r="K553">
            <v>3</v>
          </cell>
          <cell r="L553">
            <v>9</v>
          </cell>
          <cell r="M553">
            <v>13</v>
          </cell>
          <cell r="N553">
            <v>9</v>
          </cell>
          <cell r="O553">
            <v>2</v>
          </cell>
          <cell r="P553">
            <v>27</v>
          </cell>
          <cell r="Q553">
            <v>515</v>
          </cell>
          <cell r="R553">
            <v>3651</v>
          </cell>
          <cell r="S553">
            <v>1096</v>
          </cell>
          <cell r="T553">
            <v>12</v>
          </cell>
          <cell r="U553">
            <v>16</v>
          </cell>
          <cell r="V553">
            <v>23</v>
          </cell>
          <cell r="W553">
            <v>21</v>
          </cell>
          <cell r="X553">
            <v>21</v>
          </cell>
          <cell r="Y553">
            <v>440</v>
          </cell>
          <cell r="Z553">
            <v>0</v>
          </cell>
          <cell r="AA553">
            <v>50</v>
          </cell>
        </row>
        <row r="554">
          <cell r="A554" t="str">
            <v>E1201</v>
          </cell>
          <cell r="B554" t="str">
            <v>UA</v>
          </cell>
          <cell r="C554" t="str">
            <v>SW</v>
          </cell>
          <cell r="D554" t="str">
            <v>Poole UA</v>
          </cell>
          <cell r="E554">
            <v>0</v>
          </cell>
          <cell r="F554">
            <v>35</v>
          </cell>
          <cell r="G554">
            <v>0</v>
          </cell>
          <cell r="H554">
            <v>3</v>
          </cell>
          <cell r="I554">
            <v>146</v>
          </cell>
          <cell r="J554">
            <v>248</v>
          </cell>
          <cell r="K554">
            <v>3</v>
          </cell>
          <cell r="L554">
            <v>0</v>
          </cell>
          <cell r="M554">
            <v>7</v>
          </cell>
          <cell r="N554">
            <v>0</v>
          </cell>
          <cell r="O554">
            <v>0</v>
          </cell>
          <cell r="P554">
            <v>21</v>
          </cell>
          <cell r="Q554">
            <v>154</v>
          </cell>
          <cell r="R554">
            <v>98</v>
          </cell>
          <cell r="S554">
            <v>178</v>
          </cell>
          <cell r="T554">
            <v>2</v>
          </cell>
          <cell r="U554">
            <v>0</v>
          </cell>
          <cell r="V554">
            <v>0</v>
          </cell>
          <cell r="W554">
            <v>5</v>
          </cell>
          <cell r="X554">
            <v>2</v>
          </cell>
          <cell r="Y554">
            <v>148</v>
          </cell>
          <cell r="Z554">
            <v>0</v>
          </cell>
          <cell r="AA554">
            <v>23</v>
          </cell>
        </row>
        <row r="555">
          <cell r="A555" t="str">
            <v>E1701</v>
          </cell>
          <cell r="B555" t="str">
            <v>UA</v>
          </cell>
          <cell r="C555" t="str">
            <v>SE</v>
          </cell>
          <cell r="D555" t="str">
            <v>Portsmouth UA</v>
          </cell>
          <cell r="E555">
            <v>0</v>
          </cell>
          <cell r="F555">
            <v>91</v>
          </cell>
          <cell r="G555">
            <v>0</v>
          </cell>
          <cell r="H555">
            <v>13</v>
          </cell>
          <cell r="I555">
            <v>101</v>
          </cell>
          <cell r="J555">
            <v>307</v>
          </cell>
          <cell r="K555">
            <v>12</v>
          </cell>
          <cell r="L555">
            <v>4</v>
          </cell>
          <cell r="M555">
            <v>10</v>
          </cell>
          <cell r="N555">
            <v>0</v>
          </cell>
          <cell r="O555">
            <v>0</v>
          </cell>
          <cell r="P555">
            <v>24</v>
          </cell>
          <cell r="Q555">
            <v>386</v>
          </cell>
          <cell r="R555">
            <v>3270</v>
          </cell>
          <cell r="S555">
            <v>763</v>
          </cell>
          <cell r="T555">
            <v>16</v>
          </cell>
          <cell r="U555">
            <v>4</v>
          </cell>
          <cell r="V555">
            <v>2</v>
          </cell>
          <cell r="W555">
            <v>19</v>
          </cell>
          <cell r="X555">
            <v>3</v>
          </cell>
          <cell r="Y555">
            <v>143</v>
          </cell>
          <cell r="Z555">
            <v>2</v>
          </cell>
          <cell r="AA555">
            <v>7</v>
          </cell>
        </row>
        <row r="556">
          <cell r="A556" t="str">
            <v>E2339</v>
          </cell>
          <cell r="B556" t="str">
            <v>SD</v>
          </cell>
          <cell r="C556" t="str">
            <v>NW</v>
          </cell>
          <cell r="D556" t="str">
            <v>Preston</v>
          </cell>
          <cell r="E556">
            <v>0</v>
          </cell>
          <cell r="F556">
            <v>173</v>
          </cell>
          <cell r="G556">
            <v>0</v>
          </cell>
          <cell r="H556">
            <v>4</v>
          </cell>
          <cell r="I556">
            <v>116</v>
          </cell>
          <cell r="J556">
            <v>169</v>
          </cell>
          <cell r="K556">
            <v>3</v>
          </cell>
          <cell r="L556">
            <v>5</v>
          </cell>
          <cell r="M556">
            <v>14</v>
          </cell>
          <cell r="N556">
            <v>4</v>
          </cell>
          <cell r="O556">
            <v>1</v>
          </cell>
          <cell r="P556">
            <v>15</v>
          </cell>
          <cell r="Q556">
            <v>1027</v>
          </cell>
          <cell r="R556">
            <v>1568</v>
          </cell>
          <cell r="S556">
            <v>57</v>
          </cell>
          <cell r="T556">
            <v>8</v>
          </cell>
          <cell r="U556">
            <v>1</v>
          </cell>
          <cell r="V556">
            <v>0</v>
          </cell>
          <cell r="W556">
            <v>30</v>
          </cell>
          <cell r="X556">
            <v>7</v>
          </cell>
          <cell r="Y556">
            <v>210</v>
          </cell>
          <cell r="Z556">
            <v>0</v>
          </cell>
          <cell r="AA556">
            <v>18</v>
          </cell>
        </row>
        <row r="557">
          <cell r="A557" t="str">
            <v>E1236</v>
          </cell>
          <cell r="B557" t="str">
            <v>SD</v>
          </cell>
          <cell r="C557" t="str">
            <v>SW</v>
          </cell>
          <cell r="D557" t="str">
            <v>Purbeck</v>
          </cell>
          <cell r="E557">
            <v>0</v>
          </cell>
          <cell r="F557">
            <v>14</v>
          </cell>
          <cell r="G557">
            <v>0</v>
          </cell>
          <cell r="H557">
            <v>0</v>
          </cell>
          <cell r="I557">
            <v>51</v>
          </cell>
          <cell r="J557">
            <v>95</v>
          </cell>
          <cell r="K557">
            <v>2</v>
          </cell>
          <cell r="L557">
            <v>3</v>
          </cell>
          <cell r="M557">
            <v>8</v>
          </cell>
          <cell r="N557">
            <v>1</v>
          </cell>
          <cell r="O557">
            <v>0</v>
          </cell>
          <cell r="P557">
            <v>2</v>
          </cell>
          <cell r="Q557">
            <v>0</v>
          </cell>
          <cell r="R557">
            <v>12</v>
          </cell>
          <cell r="S557">
            <v>357</v>
          </cell>
          <cell r="T557">
            <v>0</v>
          </cell>
          <cell r="U557">
            <v>0</v>
          </cell>
          <cell r="V557">
            <v>11</v>
          </cell>
          <cell r="W557">
            <v>0</v>
          </cell>
          <cell r="X557">
            <v>6</v>
          </cell>
          <cell r="Y557">
            <v>54</v>
          </cell>
          <cell r="Z557">
            <v>0</v>
          </cell>
          <cell r="AA557">
            <v>11</v>
          </cell>
        </row>
        <row r="558">
          <cell r="A558" t="str">
            <v>E0303</v>
          </cell>
          <cell r="B558" t="str">
            <v>UA</v>
          </cell>
          <cell r="C558" t="str">
            <v>SE</v>
          </cell>
          <cell r="D558" t="str">
            <v>Reading UA</v>
          </cell>
          <cell r="E558">
            <v>0</v>
          </cell>
          <cell r="F558">
            <v>20</v>
          </cell>
          <cell r="G558">
            <v>0</v>
          </cell>
          <cell r="H558">
            <v>2</v>
          </cell>
          <cell r="I558">
            <v>57</v>
          </cell>
          <cell r="J558">
            <v>223</v>
          </cell>
          <cell r="K558">
            <v>3</v>
          </cell>
          <cell r="L558">
            <v>2</v>
          </cell>
          <cell r="M558">
            <v>6</v>
          </cell>
          <cell r="N558">
            <v>2</v>
          </cell>
          <cell r="O558">
            <v>0</v>
          </cell>
          <cell r="P558">
            <v>9</v>
          </cell>
          <cell r="Q558">
            <v>529</v>
          </cell>
          <cell r="R558">
            <v>817</v>
          </cell>
          <cell r="S558">
            <v>0</v>
          </cell>
          <cell r="T558">
            <v>1</v>
          </cell>
          <cell r="U558">
            <v>1</v>
          </cell>
          <cell r="V558">
            <v>1</v>
          </cell>
          <cell r="W558">
            <v>12</v>
          </cell>
          <cell r="X558">
            <v>9</v>
          </cell>
          <cell r="Y558">
            <v>107</v>
          </cell>
          <cell r="Z558">
            <v>7</v>
          </cell>
          <cell r="AA558">
            <v>10</v>
          </cell>
        </row>
        <row r="559">
          <cell r="A559" t="str">
            <v>E5046</v>
          </cell>
          <cell r="B559" t="str">
            <v>OLB</v>
          </cell>
          <cell r="C559" t="str">
            <v>L</v>
          </cell>
          <cell r="D559" t="str">
            <v>Redbridge</v>
          </cell>
          <cell r="E559">
            <v>0</v>
          </cell>
          <cell r="F559">
            <v>34</v>
          </cell>
          <cell r="G559">
            <v>0</v>
          </cell>
          <cell r="H559">
            <v>7</v>
          </cell>
          <cell r="I559">
            <v>91</v>
          </cell>
          <cell r="J559">
            <v>281</v>
          </cell>
          <cell r="K559">
            <v>11</v>
          </cell>
          <cell r="L559">
            <v>4</v>
          </cell>
          <cell r="M559">
            <v>3</v>
          </cell>
          <cell r="N559">
            <v>1</v>
          </cell>
          <cell r="O559">
            <v>1</v>
          </cell>
          <cell r="P559">
            <v>153</v>
          </cell>
          <cell r="Q559">
            <v>0</v>
          </cell>
          <cell r="R559">
            <v>324</v>
          </cell>
          <cell r="S559">
            <v>0</v>
          </cell>
          <cell r="T559">
            <v>0</v>
          </cell>
          <cell r="U559">
            <v>2</v>
          </cell>
          <cell r="V559">
            <v>0</v>
          </cell>
          <cell r="W559">
            <v>17</v>
          </cell>
          <cell r="X559">
            <v>2</v>
          </cell>
          <cell r="Y559">
            <v>363</v>
          </cell>
          <cell r="Z559">
            <v>14</v>
          </cell>
          <cell r="AA559">
            <v>4</v>
          </cell>
        </row>
        <row r="560">
          <cell r="A560" t="str">
            <v>E0703</v>
          </cell>
          <cell r="B560" t="str">
            <v>UA</v>
          </cell>
          <cell r="C560" t="str">
            <v>NE</v>
          </cell>
          <cell r="D560" t="str">
            <v>Redcar &amp; Cleveland UA</v>
          </cell>
          <cell r="E560">
            <v>0</v>
          </cell>
          <cell r="F560">
            <v>236</v>
          </cell>
          <cell r="G560">
            <v>0</v>
          </cell>
          <cell r="H560">
            <v>2</v>
          </cell>
          <cell r="I560">
            <v>111</v>
          </cell>
          <cell r="J560">
            <v>199</v>
          </cell>
          <cell r="K560">
            <v>0</v>
          </cell>
          <cell r="L560">
            <v>6</v>
          </cell>
          <cell r="M560">
            <v>8</v>
          </cell>
          <cell r="N560">
            <v>2</v>
          </cell>
          <cell r="O560">
            <v>0</v>
          </cell>
          <cell r="P560">
            <v>23</v>
          </cell>
          <cell r="Q560">
            <v>0</v>
          </cell>
          <cell r="R560">
            <v>97</v>
          </cell>
          <cell r="S560">
            <v>0</v>
          </cell>
          <cell r="T560">
            <v>0</v>
          </cell>
          <cell r="U560">
            <v>4</v>
          </cell>
          <cell r="V560">
            <v>0</v>
          </cell>
          <cell r="W560">
            <v>16</v>
          </cell>
          <cell r="X560">
            <v>2</v>
          </cell>
          <cell r="Y560">
            <v>205</v>
          </cell>
          <cell r="Z560">
            <v>0</v>
          </cell>
          <cell r="AA560">
            <v>4</v>
          </cell>
        </row>
        <row r="561">
          <cell r="A561" t="str">
            <v>E1835</v>
          </cell>
          <cell r="B561" t="str">
            <v>SD</v>
          </cell>
          <cell r="C561" t="str">
            <v>WM</v>
          </cell>
          <cell r="D561" t="str">
            <v>Redditch</v>
          </cell>
          <cell r="E561">
            <v>0</v>
          </cell>
          <cell r="F561">
            <v>15</v>
          </cell>
          <cell r="G561">
            <v>0</v>
          </cell>
          <cell r="H561">
            <v>4</v>
          </cell>
          <cell r="I561">
            <v>36</v>
          </cell>
          <cell r="J561">
            <v>71</v>
          </cell>
          <cell r="K561">
            <v>2</v>
          </cell>
          <cell r="L561">
            <v>2</v>
          </cell>
          <cell r="M561">
            <v>5</v>
          </cell>
          <cell r="N561">
            <v>1</v>
          </cell>
          <cell r="O561">
            <v>0</v>
          </cell>
          <cell r="P561">
            <v>7</v>
          </cell>
          <cell r="Q561">
            <v>0</v>
          </cell>
          <cell r="R561">
            <v>46</v>
          </cell>
          <cell r="S561">
            <v>0</v>
          </cell>
          <cell r="T561">
            <v>0</v>
          </cell>
          <cell r="U561">
            <v>0</v>
          </cell>
          <cell r="V561">
            <v>9</v>
          </cell>
          <cell r="W561">
            <v>9</v>
          </cell>
          <cell r="X561">
            <v>2</v>
          </cell>
          <cell r="Y561">
            <v>84</v>
          </cell>
          <cell r="Z561">
            <v>0</v>
          </cell>
          <cell r="AA561">
            <v>4</v>
          </cell>
        </row>
        <row r="562">
          <cell r="A562" t="str">
            <v>E3635</v>
          </cell>
          <cell r="B562" t="str">
            <v>SD</v>
          </cell>
          <cell r="C562" t="str">
            <v>SE</v>
          </cell>
          <cell r="D562" t="str">
            <v>Reigate &amp; Banstead</v>
          </cell>
          <cell r="E562">
            <v>0</v>
          </cell>
          <cell r="F562">
            <v>20</v>
          </cell>
          <cell r="G562">
            <v>0</v>
          </cell>
          <cell r="H562">
            <v>4</v>
          </cell>
          <cell r="I562">
            <v>86</v>
          </cell>
          <cell r="J562">
            <v>185</v>
          </cell>
          <cell r="K562">
            <v>0</v>
          </cell>
          <cell r="L562">
            <v>4</v>
          </cell>
          <cell r="M562">
            <v>6</v>
          </cell>
          <cell r="N562">
            <v>3</v>
          </cell>
          <cell r="O562">
            <v>0</v>
          </cell>
          <cell r="P562">
            <v>3</v>
          </cell>
          <cell r="Q562">
            <v>0</v>
          </cell>
          <cell r="R562">
            <v>52</v>
          </cell>
          <cell r="S562">
            <v>0</v>
          </cell>
          <cell r="T562">
            <v>0</v>
          </cell>
          <cell r="U562">
            <v>0</v>
          </cell>
          <cell r="V562">
            <v>17</v>
          </cell>
          <cell r="W562">
            <v>13</v>
          </cell>
          <cell r="X562">
            <v>47</v>
          </cell>
          <cell r="Y562">
            <v>172</v>
          </cell>
          <cell r="Z562">
            <v>2</v>
          </cell>
          <cell r="AA562">
            <v>29</v>
          </cell>
        </row>
        <row r="563">
          <cell r="A563" t="str">
            <v>E2340</v>
          </cell>
          <cell r="B563" t="str">
            <v>SD</v>
          </cell>
          <cell r="C563" t="str">
            <v>NW</v>
          </cell>
          <cell r="D563" t="str">
            <v>Ribble Valley</v>
          </cell>
          <cell r="E563">
            <v>0</v>
          </cell>
          <cell r="F563">
            <v>0</v>
          </cell>
          <cell r="G563">
            <v>0</v>
          </cell>
          <cell r="H563">
            <v>2</v>
          </cell>
          <cell r="I563">
            <v>60</v>
          </cell>
          <cell r="J563">
            <v>107</v>
          </cell>
          <cell r="K563">
            <v>0</v>
          </cell>
          <cell r="L563">
            <v>2</v>
          </cell>
          <cell r="M563">
            <v>2</v>
          </cell>
          <cell r="N563">
            <v>0</v>
          </cell>
          <cell r="O563">
            <v>0</v>
          </cell>
          <cell r="P563">
            <v>12</v>
          </cell>
          <cell r="Q563">
            <v>0</v>
          </cell>
          <cell r="R563">
            <v>31</v>
          </cell>
          <cell r="S563">
            <v>0</v>
          </cell>
          <cell r="T563">
            <v>1</v>
          </cell>
          <cell r="U563">
            <v>1</v>
          </cell>
          <cell r="V563">
            <v>0</v>
          </cell>
          <cell r="W563">
            <v>5</v>
          </cell>
          <cell r="X563">
            <v>17</v>
          </cell>
          <cell r="Y563">
            <v>50</v>
          </cell>
          <cell r="Z563">
            <v>0</v>
          </cell>
          <cell r="AA563">
            <v>15</v>
          </cell>
        </row>
        <row r="564">
          <cell r="A564" t="str">
            <v>E5047</v>
          </cell>
          <cell r="B564" t="str">
            <v>OLB</v>
          </cell>
          <cell r="C564" t="str">
            <v>L</v>
          </cell>
          <cell r="D564" t="str">
            <v>Richmond upon Thames</v>
          </cell>
          <cell r="E564">
            <v>0</v>
          </cell>
          <cell r="F564">
            <v>72</v>
          </cell>
          <cell r="G564">
            <v>0</v>
          </cell>
          <cell r="H564">
            <v>4</v>
          </cell>
          <cell r="I564">
            <v>75</v>
          </cell>
          <cell r="J564">
            <v>211</v>
          </cell>
          <cell r="K564">
            <v>1</v>
          </cell>
          <cell r="L564">
            <v>1</v>
          </cell>
          <cell r="M564">
            <v>3</v>
          </cell>
          <cell r="N564">
            <v>0</v>
          </cell>
          <cell r="O564">
            <v>0</v>
          </cell>
          <cell r="P564">
            <v>4</v>
          </cell>
          <cell r="Q564">
            <v>25</v>
          </cell>
          <cell r="R564">
            <v>226</v>
          </cell>
          <cell r="S564">
            <v>43</v>
          </cell>
          <cell r="T564">
            <v>12</v>
          </cell>
          <cell r="U564">
            <v>1</v>
          </cell>
          <cell r="V564">
            <v>2</v>
          </cell>
          <cell r="W564">
            <v>1</v>
          </cell>
          <cell r="X564">
            <v>4</v>
          </cell>
          <cell r="Y564">
            <v>172</v>
          </cell>
          <cell r="Z564">
            <v>37</v>
          </cell>
          <cell r="AA564">
            <v>4</v>
          </cell>
        </row>
        <row r="565">
          <cell r="A565" t="str">
            <v>E2734</v>
          </cell>
          <cell r="B565" t="str">
            <v>SD</v>
          </cell>
          <cell r="C565" t="str">
            <v>YH</v>
          </cell>
          <cell r="D565" t="str">
            <v>Richmondshire</v>
          </cell>
          <cell r="E565">
            <v>0</v>
          </cell>
          <cell r="F565">
            <v>22</v>
          </cell>
          <cell r="G565">
            <v>0</v>
          </cell>
          <cell r="H565">
            <v>2</v>
          </cell>
          <cell r="I565">
            <v>43</v>
          </cell>
          <cell r="J565">
            <v>69</v>
          </cell>
          <cell r="K565">
            <v>0</v>
          </cell>
          <cell r="L565">
            <v>0</v>
          </cell>
          <cell r="M565">
            <v>10</v>
          </cell>
          <cell r="N565">
            <v>5</v>
          </cell>
          <cell r="O565">
            <v>0</v>
          </cell>
          <cell r="P565">
            <v>6</v>
          </cell>
          <cell r="Q565">
            <v>0</v>
          </cell>
          <cell r="R565">
            <v>14</v>
          </cell>
          <cell r="S565">
            <v>2015</v>
          </cell>
          <cell r="T565">
            <v>1</v>
          </cell>
          <cell r="U565">
            <v>0</v>
          </cell>
          <cell r="V565">
            <v>14</v>
          </cell>
          <cell r="W565">
            <v>5</v>
          </cell>
          <cell r="X565">
            <v>28</v>
          </cell>
          <cell r="Y565">
            <v>36</v>
          </cell>
          <cell r="Z565">
            <v>0</v>
          </cell>
          <cell r="AA565">
            <v>19</v>
          </cell>
        </row>
        <row r="566">
          <cell r="A566" t="str">
            <v>E4205</v>
          </cell>
          <cell r="B566" t="str">
            <v>Met</v>
          </cell>
          <cell r="C566" t="str">
            <v>NW</v>
          </cell>
          <cell r="D566" t="str">
            <v>Rochdale</v>
          </cell>
          <cell r="E566">
            <v>0</v>
          </cell>
          <cell r="F566">
            <v>327</v>
          </cell>
          <cell r="G566">
            <v>0</v>
          </cell>
          <cell r="H566">
            <v>16</v>
          </cell>
          <cell r="I566">
            <v>119</v>
          </cell>
          <cell r="J566">
            <v>297</v>
          </cell>
          <cell r="K566">
            <v>5</v>
          </cell>
          <cell r="L566">
            <v>8</v>
          </cell>
          <cell r="M566">
            <v>11</v>
          </cell>
          <cell r="N566">
            <v>5</v>
          </cell>
          <cell r="O566">
            <v>0</v>
          </cell>
          <cell r="P566">
            <v>53</v>
          </cell>
          <cell r="Q566">
            <v>0</v>
          </cell>
          <cell r="R566">
            <v>188</v>
          </cell>
          <cell r="S566">
            <v>0</v>
          </cell>
          <cell r="T566">
            <v>0</v>
          </cell>
          <cell r="U566">
            <v>0</v>
          </cell>
          <cell r="V566">
            <v>2</v>
          </cell>
          <cell r="W566">
            <v>78</v>
          </cell>
          <cell r="X566">
            <v>0</v>
          </cell>
          <cell r="Y566">
            <v>324</v>
          </cell>
          <cell r="Z566">
            <v>0</v>
          </cell>
          <cell r="AA566">
            <v>5</v>
          </cell>
        </row>
        <row r="567">
          <cell r="A567" t="str">
            <v>E1540</v>
          </cell>
          <cell r="B567" t="str">
            <v>SD</v>
          </cell>
          <cell r="C567" t="str">
            <v>E</v>
          </cell>
          <cell r="D567" t="str">
            <v>Rochford</v>
          </cell>
          <cell r="E567">
            <v>0</v>
          </cell>
          <cell r="F567">
            <v>35</v>
          </cell>
          <cell r="G567">
            <v>0</v>
          </cell>
          <cell r="H567">
            <v>1</v>
          </cell>
          <cell r="I567">
            <v>82</v>
          </cell>
          <cell r="J567">
            <v>132</v>
          </cell>
          <cell r="K567">
            <v>3</v>
          </cell>
          <cell r="L567">
            <v>2</v>
          </cell>
          <cell r="M567">
            <v>3</v>
          </cell>
          <cell r="N567">
            <v>1</v>
          </cell>
          <cell r="O567">
            <v>1</v>
          </cell>
          <cell r="P567">
            <v>6</v>
          </cell>
          <cell r="Q567">
            <v>0</v>
          </cell>
          <cell r="R567">
            <v>17</v>
          </cell>
          <cell r="S567">
            <v>0</v>
          </cell>
          <cell r="T567">
            <v>0</v>
          </cell>
          <cell r="U567">
            <v>0</v>
          </cell>
          <cell r="V567">
            <v>16</v>
          </cell>
          <cell r="W567">
            <v>0</v>
          </cell>
          <cell r="X567">
            <v>6</v>
          </cell>
          <cell r="Y567">
            <v>41</v>
          </cell>
          <cell r="Z567">
            <v>0</v>
          </cell>
          <cell r="AA567">
            <v>18</v>
          </cell>
        </row>
        <row r="568">
          <cell r="A568" t="str">
            <v>E2341</v>
          </cell>
          <cell r="B568" t="str">
            <v>SD</v>
          </cell>
          <cell r="C568" t="str">
            <v>NW</v>
          </cell>
          <cell r="D568" t="str">
            <v>Rossendale</v>
          </cell>
          <cell r="E568">
            <v>0</v>
          </cell>
          <cell r="F568">
            <v>3</v>
          </cell>
          <cell r="G568">
            <v>0</v>
          </cell>
          <cell r="H568">
            <v>4</v>
          </cell>
          <cell r="I568">
            <v>44</v>
          </cell>
          <cell r="J568">
            <v>77</v>
          </cell>
          <cell r="K568">
            <v>1</v>
          </cell>
          <cell r="L568">
            <v>2</v>
          </cell>
          <cell r="M568">
            <v>7</v>
          </cell>
          <cell r="N568">
            <v>0</v>
          </cell>
          <cell r="O568">
            <v>0</v>
          </cell>
          <cell r="P568">
            <v>23</v>
          </cell>
          <cell r="Q568">
            <v>0</v>
          </cell>
          <cell r="R568">
            <v>40</v>
          </cell>
          <cell r="S568">
            <v>0</v>
          </cell>
          <cell r="T568">
            <v>0</v>
          </cell>
          <cell r="U568">
            <v>11</v>
          </cell>
          <cell r="V568">
            <v>5</v>
          </cell>
          <cell r="W568">
            <v>25</v>
          </cell>
          <cell r="X568">
            <v>2</v>
          </cell>
          <cell r="Y568">
            <v>78</v>
          </cell>
          <cell r="Z568">
            <v>0</v>
          </cell>
          <cell r="AA568">
            <v>2</v>
          </cell>
        </row>
        <row r="569">
          <cell r="A569" t="str">
            <v>E1436</v>
          </cell>
          <cell r="B569" t="str">
            <v>SD</v>
          </cell>
          <cell r="C569" t="str">
            <v>SE</v>
          </cell>
          <cell r="D569" t="str">
            <v>Rother</v>
          </cell>
          <cell r="E569">
            <v>0</v>
          </cell>
          <cell r="F569">
            <v>2</v>
          </cell>
          <cell r="G569">
            <v>0</v>
          </cell>
          <cell r="H569">
            <v>0</v>
          </cell>
          <cell r="I569">
            <v>134</v>
          </cell>
          <cell r="J569">
            <v>257</v>
          </cell>
          <cell r="K569">
            <v>14</v>
          </cell>
          <cell r="L569">
            <v>2</v>
          </cell>
          <cell r="M569">
            <v>9</v>
          </cell>
          <cell r="N569">
            <v>5</v>
          </cell>
          <cell r="O569">
            <v>0</v>
          </cell>
          <cell r="P569">
            <v>10</v>
          </cell>
          <cell r="Q569">
            <v>3</v>
          </cell>
          <cell r="R569">
            <v>27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2</v>
          </cell>
          <cell r="X569">
            <v>51</v>
          </cell>
          <cell r="Y569">
            <v>78</v>
          </cell>
          <cell r="Z569">
            <v>1</v>
          </cell>
          <cell r="AA569">
            <v>47</v>
          </cell>
        </row>
        <row r="570">
          <cell r="A570" t="str">
            <v>E4403</v>
          </cell>
          <cell r="B570" t="str">
            <v>Met</v>
          </cell>
          <cell r="C570" t="str">
            <v>YH</v>
          </cell>
          <cell r="D570" t="str">
            <v>Rotherham</v>
          </cell>
          <cell r="E570">
            <v>0</v>
          </cell>
          <cell r="F570">
            <v>20</v>
          </cell>
          <cell r="G570">
            <v>0</v>
          </cell>
          <cell r="H570">
            <v>10</v>
          </cell>
          <cell r="I570">
            <v>110</v>
          </cell>
          <cell r="J570">
            <v>288</v>
          </cell>
          <cell r="K570">
            <v>17</v>
          </cell>
          <cell r="L570">
            <v>7</v>
          </cell>
          <cell r="M570">
            <v>7</v>
          </cell>
          <cell r="N570">
            <v>1</v>
          </cell>
          <cell r="O570">
            <v>0</v>
          </cell>
          <cell r="P570">
            <v>44</v>
          </cell>
          <cell r="Q570">
            <v>0</v>
          </cell>
          <cell r="R570">
            <v>108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34</v>
          </cell>
          <cell r="X570">
            <v>44</v>
          </cell>
          <cell r="Y570">
            <v>342</v>
          </cell>
          <cell r="Z570">
            <v>0</v>
          </cell>
          <cell r="AA570">
            <v>40</v>
          </cell>
        </row>
        <row r="571">
          <cell r="A571" t="str">
            <v>E3733</v>
          </cell>
          <cell r="B571" t="str">
            <v>SD</v>
          </cell>
          <cell r="C571" t="str">
            <v>WM</v>
          </cell>
          <cell r="D571" t="str">
            <v>Rugby</v>
          </cell>
          <cell r="E571">
            <v>0</v>
          </cell>
          <cell r="F571">
            <v>30</v>
          </cell>
          <cell r="G571">
            <v>0</v>
          </cell>
          <cell r="H571">
            <v>1</v>
          </cell>
          <cell r="I571">
            <v>51</v>
          </cell>
          <cell r="J571">
            <v>98</v>
          </cell>
          <cell r="K571">
            <v>1</v>
          </cell>
          <cell r="L571">
            <v>1</v>
          </cell>
          <cell r="M571">
            <v>7</v>
          </cell>
          <cell r="N571">
            <v>0</v>
          </cell>
          <cell r="O571">
            <v>0</v>
          </cell>
          <cell r="P571">
            <v>2</v>
          </cell>
          <cell r="Q571">
            <v>15</v>
          </cell>
          <cell r="R571">
            <v>43</v>
          </cell>
          <cell r="S571">
            <v>188</v>
          </cell>
          <cell r="T571">
            <v>0</v>
          </cell>
          <cell r="U571">
            <v>1</v>
          </cell>
          <cell r="V571">
            <v>29</v>
          </cell>
          <cell r="W571">
            <v>2</v>
          </cell>
          <cell r="X571">
            <v>12</v>
          </cell>
          <cell r="Y571">
            <v>81</v>
          </cell>
          <cell r="Z571">
            <v>0</v>
          </cell>
          <cell r="AA571">
            <v>8</v>
          </cell>
        </row>
        <row r="572">
          <cell r="A572" t="str">
            <v>E3636</v>
          </cell>
          <cell r="B572" t="str">
            <v>SD</v>
          </cell>
          <cell r="C572" t="str">
            <v>SE</v>
          </cell>
          <cell r="D572" t="str">
            <v>Runnymede</v>
          </cell>
          <cell r="E572">
            <v>0</v>
          </cell>
          <cell r="F572">
            <v>2</v>
          </cell>
          <cell r="G572">
            <v>0</v>
          </cell>
          <cell r="H572">
            <v>3</v>
          </cell>
          <cell r="I572">
            <v>46</v>
          </cell>
          <cell r="J572">
            <v>93</v>
          </cell>
          <cell r="K572">
            <v>2</v>
          </cell>
          <cell r="L572">
            <v>1</v>
          </cell>
          <cell r="M572">
            <v>5</v>
          </cell>
          <cell r="N572">
            <v>1</v>
          </cell>
          <cell r="O572">
            <v>0</v>
          </cell>
          <cell r="P572">
            <v>0</v>
          </cell>
          <cell r="Q572">
            <v>132</v>
          </cell>
          <cell r="R572">
            <v>763</v>
          </cell>
          <cell r="S572">
            <v>50</v>
          </cell>
          <cell r="T572">
            <v>2</v>
          </cell>
          <cell r="U572">
            <v>0</v>
          </cell>
          <cell r="V572">
            <v>14</v>
          </cell>
          <cell r="W572">
            <v>0</v>
          </cell>
          <cell r="X572">
            <v>37</v>
          </cell>
          <cell r="Y572">
            <v>43</v>
          </cell>
          <cell r="Z572">
            <v>4</v>
          </cell>
          <cell r="AA572">
            <v>13</v>
          </cell>
        </row>
        <row r="573">
          <cell r="A573" t="str">
            <v>E3038</v>
          </cell>
          <cell r="B573" t="str">
            <v>SD</v>
          </cell>
          <cell r="C573" t="str">
            <v>EM</v>
          </cell>
          <cell r="D573" t="str">
            <v>Rushcliffe</v>
          </cell>
          <cell r="E573">
            <v>0</v>
          </cell>
          <cell r="F573">
            <v>62</v>
          </cell>
          <cell r="G573">
            <v>0</v>
          </cell>
          <cell r="H573">
            <v>2</v>
          </cell>
          <cell r="I573">
            <v>69</v>
          </cell>
          <cell r="J573">
            <v>165</v>
          </cell>
          <cell r="K573">
            <v>2</v>
          </cell>
          <cell r="L573">
            <v>3</v>
          </cell>
          <cell r="M573">
            <v>8</v>
          </cell>
          <cell r="N573">
            <v>1</v>
          </cell>
          <cell r="O573">
            <v>0</v>
          </cell>
          <cell r="P573">
            <v>2</v>
          </cell>
          <cell r="Q573">
            <v>141</v>
          </cell>
          <cell r="R573">
            <v>283</v>
          </cell>
          <cell r="S573">
            <v>0</v>
          </cell>
          <cell r="T573">
            <v>0</v>
          </cell>
          <cell r="U573">
            <v>0</v>
          </cell>
          <cell r="V573">
            <v>22</v>
          </cell>
          <cell r="W573">
            <v>9</v>
          </cell>
          <cell r="X573">
            <v>29</v>
          </cell>
          <cell r="Y573">
            <v>97</v>
          </cell>
          <cell r="Z573">
            <v>0</v>
          </cell>
          <cell r="AA573">
            <v>29</v>
          </cell>
        </row>
        <row r="574">
          <cell r="A574" t="str">
            <v>E1740</v>
          </cell>
          <cell r="B574" t="str">
            <v>SD</v>
          </cell>
          <cell r="C574" t="str">
            <v>SE</v>
          </cell>
          <cell r="D574" t="str">
            <v>Rushmoor</v>
          </cell>
          <cell r="E574">
            <v>0</v>
          </cell>
          <cell r="F574">
            <v>29</v>
          </cell>
          <cell r="G574">
            <v>0</v>
          </cell>
          <cell r="H574">
            <v>2</v>
          </cell>
          <cell r="I574">
            <v>32</v>
          </cell>
          <cell r="J574">
            <v>107</v>
          </cell>
          <cell r="K574">
            <v>1</v>
          </cell>
          <cell r="L574">
            <v>0</v>
          </cell>
          <cell r="M574">
            <v>8</v>
          </cell>
          <cell r="N574">
            <v>1</v>
          </cell>
          <cell r="O574">
            <v>0</v>
          </cell>
          <cell r="P574">
            <v>3</v>
          </cell>
          <cell r="Q574">
            <v>0</v>
          </cell>
          <cell r="R574">
            <v>53</v>
          </cell>
          <cell r="S574">
            <v>2000</v>
          </cell>
          <cell r="T574">
            <v>1</v>
          </cell>
          <cell r="U574">
            <v>1</v>
          </cell>
          <cell r="V574">
            <v>12</v>
          </cell>
          <cell r="W574">
            <v>1</v>
          </cell>
          <cell r="X574">
            <v>2</v>
          </cell>
          <cell r="Y574">
            <v>76</v>
          </cell>
          <cell r="Z574">
            <v>0</v>
          </cell>
          <cell r="AA574">
            <v>8</v>
          </cell>
        </row>
        <row r="575">
          <cell r="A575" t="str">
            <v>E2402</v>
          </cell>
          <cell r="B575" t="str">
            <v>UA</v>
          </cell>
          <cell r="C575" t="str">
            <v>EM</v>
          </cell>
          <cell r="D575" t="str">
            <v>Rutland UA</v>
          </cell>
          <cell r="E575">
            <v>0</v>
          </cell>
          <cell r="F575">
            <v>4</v>
          </cell>
          <cell r="G575">
            <v>0</v>
          </cell>
          <cell r="H575">
            <v>2</v>
          </cell>
          <cell r="I575">
            <v>34</v>
          </cell>
          <cell r="J575">
            <v>62</v>
          </cell>
          <cell r="K575">
            <v>4</v>
          </cell>
          <cell r="L575">
            <v>1</v>
          </cell>
          <cell r="M575">
            <v>1</v>
          </cell>
          <cell r="N575">
            <v>0</v>
          </cell>
          <cell r="O575">
            <v>0</v>
          </cell>
          <cell r="P575">
            <v>2</v>
          </cell>
          <cell r="Q575">
            <v>0</v>
          </cell>
          <cell r="R575">
            <v>26</v>
          </cell>
          <cell r="S575">
            <v>658</v>
          </cell>
          <cell r="T575">
            <v>1</v>
          </cell>
          <cell r="U575">
            <v>1</v>
          </cell>
          <cell r="V575">
            <v>9</v>
          </cell>
          <cell r="W575">
            <v>1</v>
          </cell>
          <cell r="X575">
            <v>5</v>
          </cell>
          <cell r="Y575">
            <v>20</v>
          </cell>
          <cell r="Z575">
            <v>0</v>
          </cell>
          <cell r="AA575">
            <v>10</v>
          </cell>
        </row>
        <row r="576">
          <cell r="A576" t="str">
            <v>E2755</v>
          </cell>
          <cell r="B576" t="str">
            <v>SD</v>
          </cell>
          <cell r="C576" t="str">
            <v>YH</v>
          </cell>
          <cell r="D576" t="str">
            <v>Ryedale</v>
          </cell>
          <cell r="E576">
            <v>0</v>
          </cell>
          <cell r="F576">
            <v>37</v>
          </cell>
          <cell r="G576">
            <v>0</v>
          </cell>
          <cell r="H576">
            <v>3</v>
          </cell>
          <cell r="I576">
            <v>48</v>
          </cell>
          <cell r="J576">
            <v>64</v>
          </cell>
          <cell r="K576">
            <v>7</v>
          </cell>
          <cell r="L576">
            <v>4</v>
          </cell>
          <cell r="M576">
            <v>5</v>
          </cell>
          <cell r="N576">
            <v>2</v>
          </cell>
          <cell r="O576">
            <v>0</v>
          </cell>
          <cell r="P576">
            <v>11</v>
          </cell>
          <cell r="Q576">
            <v>1</v>
          </cell>
          <cell r="R576">
            <v>18</v>
          </cell>
          <cell r="S576">
            <v>1</v>
          </cell>
          <cell r="T576">
            <v>1</v>
          </cell>
          <cell r="U576">
            <v>1</v>
          </cell>
          <cell r="V576">
            <v>2</v>
          </cell>
          <cell r="W576">
            <v>1</v>
          </cell>
          <cell r="X576">
            <v>28</v>
          </cell>
          <cell r="Y576">
            <v>32</v>
          </cell>
          <cell r="Z576">
            <v>1</v>
          </cell>
          <cell r="AA576">
            <v>20</v>
          </cell>
        </row>
        <row r="577">
          <cell r="A577" t="str">
            <v>E4206</v>
          </cell>
          <cell r="B577" t="str">
            <v>Met</v>
          </cell>
          <cell r="C577" t="str">
            <v>NW</v>
          </cell>
          <cell r="D577" t="str">
            <v>Salford</v>
          </cell>
          <cell r="E577">
            <v>0</v>
          </cell>
          <cell r="F577">
            <v>240</v>
          </cell>
          <cell r="G577">
            <v>0</v>
          </cell>
          <cell r="H577">
            <v>15</v>
          </cell>
          <cell r="I577">
            <v>114</v>
          </cell>
          <cell r="J577">
            <v>347</v>
          </cell>
          <cell r="K577">
            <v>500</v>
          </cell>
          <cell r="L577">
            <v>12</v>
          </cell>
          <cell r="M577">
            <v>11</v>
          </cell>
          <cell r="N577">
            <v>1</v>
          </cell>
          <cell r="O577">
            <v>0</v>
          </cell>
          <cell r="P577">
            <v>41</v>
          </cell>
          <cell r="Q577">
            <v>372</v>
          </cell>
          <cell r="R577">
            <v>847</v>
          </cell>
          <cell r="S577">
            <v>0</v>
          </cell>
          <cell r="T577">
            <v>1</v>
          </cell>
          <cell r="U577">
            <v>6</v>
          </cell>
          <cell r="V577">
            <v>29</v>
          </cell>
          <cell r="W577">
            <v>31</v>
          </cell>
          <cell r="X577">
            <v>2</v>
          </cell>
          <cell r="Y577">
            <v>400</v>
          </cell>
          <cell r="Z577">
            <v>6</v>
          </cell>
          <cell r="AA577">
            <v>5</v>
          </cell>
        </row>
        <row r="578">
          <cell r="A578" t="str">
            <v>E4604</v>
          </cell>
          <cell r="B578" t="str">
            <v>Met</v>
          </cell>
          <cell r="C578" t="str">
            <v>WM</v>
          </cell>
          <cell r="D578" t="str">
            <v>Sandwell</v>
          </cell>
          <cell r="E578">
            <v>0</v>
          </cell>
          <cell r="F578">
            <v>24</v>
          </cell>
          <cell r="G578">
            <v>0</v>
          </cell>
          <cell r="H578">
            <v>10</v>
          </cell>
          <cell r="I578">
            <v>157</v>
          </cell>
          <cell r="J578">
            <v>371</v>
          </cell>
          <cell r="K578">
            <v>23</v>
          </cell>
          <cell r="L578">
            <v>8</v>
          </cell>
          <cell r="M578">
            <v>25</v>
          </cell>
          <cell r="N578">
            <v>5</v>
          </cell>
          <cell r="O578">
            <v>0</v>
          </cell>
          <cell r="P578">
            <v>39</v>
          </cell>
          <cell r="Q578">
            <v>0</v>
          </cell>
          <cell r="R578">
            <v>311</v>
          </cell>
          <cell r="S578">
            <v>0</v>
          </cell>
          <cell r="T578">
            <v>0</v>
          </cell>
          <cell r="U578">
            <v>0</v>
          </cell>
          <cell r="V578">
            <v>24</v>
          </cell>
          <cell r="W578">
            <v>57</v>
          </cell>
          <cell r="X578">
            <v>1</v>
          </cell>
          <cell r="Y578">
            <v>285</v>
          </cell>
          <cell r="Z578">
            <v>0</v>
          </cell>
          <cell r="AA578">
            <v>3</v>
          </cell>
        </row>
        <row r="579">
          <cell r="A579" t="str">
            <v>E2736</v>
          </cell>
          <cell r="B579" t="str">
            <v>SD</v>
          </cell>
          <cell r="C579" t="str">
            <v>YH</v>
          </cell>
          <cell r="D579" t="str">
            <v>Scarborough</v>
          </cell>
          <cell r="E579">
            <v>0</v>
          </cell>
          <cell r="F579">
            <v>150</v>
          </cell>
          <cell r="G579">
            <v>0</v>
          </cell>
          <cell r="H579">
            <v>8</v>
          </cell>
          <cell r="I579">
            <v>155</v>
          </cell>
          <cell r="J579">
            <v>224</v>
          </cell>
          <cell r="K579">
            <v>19</v>
          </cell>
          <cell r="L579">
            <v>4</v>
          </cell>
          <cell r="M579">
            <v>21</v>
          </cell>
          <cell r="N579">
            <v>4</v>
          </cell>
          <cell r="O579">
            <v>0</v>
          </cell>
          <cell r="P579">
            <v>21</v>
          </cell>
          <cell r="Q579">
            <v>3</v>
          </cell>
          <cell r="R579">
            <v>195</v>
          </cell>
          <cell r="S579">
            <v>27</v>
          </cell>
          <cell r="T579">
            <v>3</v>
          </cell>
          <cell r="U579">
            <v>1</v>
          </cell>
          <cell r="V579">
            <v>0</v>
          </cell>
          <cell r="W579">
            <v>15</v>
          </cell>
          <cell r="X579">
            <v>13</v>
          </cell>
          <cell r="Y579">
            <v>89</v>
          </cell>
          <cell r="Z579">
            <v>0</v>
          </cell>
          <cell r="AA579">
            <v>19</v>
          </cell>
        </row>
        <row r="580">
          <cell r="A580" t="str">
            <v>E3332</v>
          </cell>
          <cell r="B580" t="str">
            <v>SD</v>
          </cell>
          <cell r="C580" t="str">
            <v>SW</v>
          </cell>
          <cell r="D580" t="str">
            <v>Sedgemoor</v>
          </cell>
          <cell r="E580">
            <v>0</v>
          </cell>
          <cell r="F580">
            <v>6</v>
          </cell>
          <cell r="G580">
            <v>0</v>
          </cell>
          <cell r="H580">
            <v>1</v>
          </cell>
          <cell r="I580">
            <v>114</v>
          </cell>
          <cell r="J580">
            <v>166</v>
          </cell>
          <cell r="K580">
            <v>1</v>
          </cell>
          <cell r="L580">
            <v>0</v>
          </cell>
          <cell r="M580">
            <v>9</v>
          </cell>
          <cell r="N580">
            <v>2</v>
          </cell>
          <cell r="O580">
            <v>0</v>
          </cell>
          <cell r="P580">
            <v>16</v>
          </cell>
          <cell r="Q580">
            <v>13</v>
          </cell>
          <cell r="R580">
            <v>53</v>
          </cell>
          <cell r="S580">
            <v>0</v>
          </cell>
          <cell r="T580">
            <v>0</v>
          </cell>
          <cell r="U580">
            <v>1</v>
          </cell>
          <cell r="V580">
            <v>3</v>
          </cell>
          <cell r="W580">
            <v>11</v>
          </cell>
          <cell r="X580">
            <v>31</v>
          </cell>
          <cell r="Y580">
            <v>89</v>
          </cell>
          <cell r="Z580">
            <v>0</v>
          </cell>
          <cell r="AA580">
            <v>58</v>
          </cell>
        </row>
        <row r="581">
          <cell r="A581" t="str">
            <v>E4304</v>
          </cell>
          <cell r="B581" t="str">
            <v>Met</v>
          </cell>
          <cell r="C581" t="str">
            <v>NW</v>
          </cell>
          <cell r="D581" t="str">
            <v>Sefton</v>
          </cell>
          <cell r="E581">
            <v>0</v>
          </cell>
          <cell r="F581">
            <v>251</v>
          </cell>
          <cell r="G581">
            <v>0</v>
          </cell>
          <cell r="H581">
            <v>28</v>
          </cell>
          <cell r="I581">
            <v>339</v>
          </cell>
          <cell r="J581">
            <v>588</v>
          </cell>
          <cell r="K581">
            <v>338</v>
          </cell>
          <cell r="L581">
            <v>1</v>
          </cell>
          <cell r="M581">
            <v>40</v>
          </cell>
          <cell r="N581">
            <v>5</v>
          </cell>
          <cell r="O581">
            <v>0</v>
          </cell>
          <cell r="P581">
            <v>54</v>
          </cell>
          <cell r="Q581">
            <v>9</v>
          </cell>
          <cell r="R581">
            <v>190</v>
          </cell>
          <cell r="S581">
            <v>5</v>
          </cell>
          <cell r="T581">
            <v>0</v>
          </cell>
          <cell r="U581">
            <v>40</v>
          </cell>
          <cell r="V581">
            <v>0</v>
          </cell>
          <cell r="W581">
            <v>47</v>
          </cell>
          <cell r="X581">
            <v>19</v>
          </cell>
          <cell r="Y581">
            <v>526</v>
          </cell>
          <cell r="Z581">
            <v>0</v>
          </cell>
          <cell r="AA581">
            <v>16</v>
          </cell>
        </row>
        <row r="582">
          <cell r="A582" t="str">
            <v>E2757</v>
          </cell>
          <cell r="B582" t="str">
            <v>SD</v>
          </cell>
          <cell r="C582" t="str">
            <v>YH</v>
          </cell>
          <cell r="D582" t="str">
            <v>Selby</v>
          </cell>
          <cell r="E582">
            <v>0</v>
          </cell>
          <cell r="F582">
            <v>23</v>
          </cell>
          <cell r="G582">
            <v>0</v>
          </cell>
          <cell r="H582">
            <v>2</v>
          </cell>
          <cell r="I582">
            <v>48</v>
          </cell>
          <cell r="J582">
            <v>104</v>
          </cell>
          <cell r="K582">
            <v>8</v>
          </cell>
          <cell r="L582">
            <v>3</v>
          </cell>
          <cell r="M582">
            <v>4</v>
          </cell>
          <cell r="N582">
            <v>1</v>
          </cell>
          <cell r="O582">
            <v>2</v>
          </cell>
          <cell r="P582">
            <v>12</v>
          </cell>
          <cell r="Q582">
            <v>1</v>
          </cell>
          <cell r="R582">
            <v>31</v>
          </cell>
          <cell r="S582">
            <v>0</v>
          </cell>
          <cell r="T582">
            <v>0</v>
          </cell>
          <cell r="U582">
            <v>1</v>
          </cell>
          <cell r="V582">
            <v>26</v>
          </cell>
          <cell r="W582">
            <v>7</v>
          </cell>
          <cell r="X582">
            <v>49</v>
          </cell>
          <cell r="Y582">
            <v>33</v>
          </cell>
          <cell r="Z582">
            <v>0</v>
          </cell>
          <cell r="AA582">
            <v>50</v>
          </cell>
        </row>
        <row r="583">
          <cell r="A583" t="str">
            <v>E2239</v>
          </cell>
          <cell r="B583" t="str">
            <v>SD</v>
          </cell>
          <cell r="C583" t="str">
            <v>SE</v>
          </cell>
          <cell r="D583" t="str">
            <v>Sevenoaks</v>
          </cell>
          <cell r="E583">
            <v>0</v>
          </cell>
          <cell r="F583">
            <v>0</v>
          </cell>
          <cell r="G583">
            <v>0</v>
          </cell>
          <cell r="H583">
            <v>3</v>
          </cell>
          <cell r="I583">
            <v>61</v>
          </cell>
          <cell r="J583">
            <v>164</v>
          </cell>
          <cell r="K583">
            <v>7</v>
          </cell>
          <cell r="L583">
            <v>1</v>
          </cell>
          <cell r="M583">
            <v>5</v>
          </cell>
          <cell r="N583">
            <v>1</v>
          </cell>
          <cell r="O583">
            <v>0</v>
          </cell>
          <cell r="P583">
            <v>5</v>
          </cell>
          <cell r="Q583">
            <v>3</v>
          </cell>
          <cell r="R583">
            <v>21</v>
          </cell>
          <cell r="S583">
            <v>11</v>
          </cell>
          <cell r="T583">
            <v>0</v>
          </cell>
          <cell r="U583">
            <v>0</v>
          </cell>
          <cell r="V583">
            <v>18</v>
          </cell>
          <cell r="W583">
            <v>2</v>
          </cell>
          <cell r="X583">
            <v>18</v>
          </cell>
          <cell r="Y583">
            <v>92</v>
          </cell>
          <cell r="Z583">
            <v>0</v>
          </cell>
          <cell r="AA583">
            <v>42</v>
          </cell>
        </row>
        <row r="584">
          <cell r="A584" t="str">
            <v>E4404</v>
          </cell>
          <cell r="B584" t="str">
            <v>Met</v>
          </cell>
          <cell r="C584" t="str">
            <v>YH</v>
          </cell>
          <cell r="D584" t="str">
            <v>Sheffield</v>
          </cell>
          <cell r="E584">
            <v>0</v>
          </cell>
          <cell r="F584">
            <v>233</v>
          </cell>
          <cell r="G584">
            <v>0</v>
          </cell>
          <cell r="H584">
            <v>11</v>
          </cell>
          <cell r="I584">
            <v>251</v>
          </cell>
          <cell r="J584">
            <v>673</v>
          </cell>
          <cell r="K584">
            <v>9</v>
          </cell>
          <cell r="L584">
            <v>10</v>
          </cell>
          <cell r="M584">
            <v>14</v>
          </cell>
          <cell r="N584">
            <v>8</v>
          </cell>
          <cell r="O584">
            <v>0</v>
          </cell>
          <cell r="P584">
            <v>64</v>
          </cell>
          <cell r="Q584">
            <v>674</v>
          </cell>
          <cell r="R584">
            <v>8637</v>
          </cell>
          <cell r="S584">
            <v>5</v>
          </cell>
          <cell r="T584">
            <v>0</v>
          </cell>
          <cell r="U584">
            <v>14</v>
          </cell>
          <cell r="V584">
            <v>0</v>
          </cell>
          <cell r="W584">
            <v>67</v>
          </cell>
          <cell r="X584">
            <v>16</v>
          </cell>
          <cell r="Y584">
            <v>854</v>
          </cell>
          <cell r="Z584">
            <v>0</v>
          </cell>
          <cell r="AA584">
            <v>32</v>
          </cell>
        </row>
        <row r="585">
          <cell r="A585" t="str">
            <v>E2240</v>
          </cell>
          <cell r="B585" t="str">
            <v>SD</v>
          </cell>
          <cell r="C585" t="str">
            <v>SE</v>
          </cell>
          <cell r="D585" t="str">
            <v>Shepway</v>
          </cell>
          <cell r="E585">
            <v>0</v>
          </cell>
          <cell r="F585">
            <v>7</v>
          </cell>
          <cell r="G585">
            <v>0</v>
          </cell>
          <cell r="H585">
            <v>2</v>
          </cell>
          <cell r="I585">
            <v>108</v>
          </cell>
          <cell r="J585">
            <v>215</v>
          </cell>
          <cell r="K585">
            <v>4</v>
          </cell>
          <cell r="L585">
            <v>2</v>
          </cell>
          <cell r="M585">
            <v>8</v>
          </cell>
          <cell r="N585">
            <v>1</v>
          </cell>
          <cell r="O585">
            <v>0</v>
          </cell>
          <cell r="P585">
            <v>15</v>
          </cell>
          <cell r="Q585">
            <v>0</v>
          </cell>
          <cell r="R585">
            <v>66</v>
          </cell>
          <cell r="S585">
            <v>402</v>
          </cell>
          <cell r="T585">
            <v>0</v>
          </cell>
          <cell r="U585">
            <v>5</v>
          </cell>
          <cell r="V585">
            <v>9</v>
          </cell>
          <cell r="W585">
            <v>5</v>
          </cell>
          <cell r="X585">
            <v>26</v>
          </cell>
          <cell r="Y585">
            <v>147</v>
          </cell>
          <cell r="Z585">
            <v>1</v>
          </cell>
          <cell r="AA585">
            <v>36</v>
          </cell>
        </row>
        <row r="586">
          <cell r="A586" t="str">
            <v>E3202</v>
          </cell>
          <cell r="B586" t="str">
            <v>UA</v>
          </cell>
          <cell r="C586" t="str">
            <v>WM</v>
          </cell>
          <cell r="D586" t="str">
            <v>Shropshire UA</v>
          </cell>
          <cell r="E586">
            <v>0</v>
          </cell>
          <cell r="F586">
            <v>128</v>
          </cell>
          <cell r="G586">
            <v>0</v>
          </cell>
          <cell r="H586">
            <v>4</v>
          </cell>
          <cell r="I586">
            <v>294</v>
          </cell>
          <cell r="J586">
            <v>490</v>
          </cell>
          <cell r="K586">
            <v>23</v>
          </cell>
          <cell r="L586">
            <v>11</v>
          </cell>
          <cell r="M586">
            <v>36</v>
          </cell>
          <cell r="N586">
            <v>8</v>
          </cell>
          <cell r="O586">
            <v>2</v>
          </cell>
          <cell r="P586">
            <v>34</v>
          </cell>
          <cell r="Q586">
            <v>23</v>
          </cell>
          <cell r="R586">
            <v>149</v>
          </cell>
          <cell r="S586">
            <v>811</v>
          </cell>
          <cell r="T586">
            <v>3</v>
          </cell>
          <cell r="U586">
            <v>2</v>
          </cell>
          <cell r="V586">
            <v>48</v>
          </cell>
          <cell r="W586">
            <v>86</v>
          </cell>
          <cell r="X586">
            <v>72</v>
          </cell>
          <cell r="Y586">
            <v>296</v>
          </cell>
          <cell r="Z586">
            <v>1</v>
          </cell>
          <cell r="AA586">
            <v>116</v>
          </cell>
        </row>
        <row r="587">
          <cell r="A587" t="str">
            <v>E0304</v>
          </cell>
          <cell r="B587" t="str">
            <v>UA</v>
          </cell>
          <cell r="C587" t="str">
            <v>SE</v>
          </cell>
          <cell r="D587" t="str">
            <v>Slough UA</v>
          </cell>
          <cell r="E587">
            <v>0</v>
          </cell>
          <cell r="F587">
            <v>34</v>
          </cell>
          <cell r="G587">
            <v>0</v>
          </cell>
          <cell r="H587">
            <v>1</v>
          </cell>
          <cell r="I587">
            <v>28</v>
          </cell>
          <cell r="J587">
            <v>117</v>
          </cell>
          <cell r="K587">
            <v>12</v>
          </cell>
          <cell r="L587">
            <v>2</v>
          </cell>
          <cell r="M587">
            <v>11</v>
          </cell>
          <cell r="N587">
            <v>2</v>
          </cell>
          <cell r="O587">
            <v>0</v>
          </cell>
          <cell r="P587">
            <v>12</v>
          </cell>
          <cell r="Q587">
            <v>0</v>
          </cell>
          <cell r="R587">
            <v>122</v>
          </cell>
          <cell r="S587">
            <v>0</v>
          </cell>
          <cell r="T587">
            <v>0</v>
          </cell>
          <cell r="U587">
            <v>0</v>
          </cell>
          <cell r="V587">
            <v>3</v>
          </cell>
          <cell r="W587">
            <v>8</v>
          </cell>
          <cell r="X587">
            <v>6</v>
          </cell>
          <cell r="Y587">
            <v>146</v>
          </cell>
          <cell r="Z587">
            <v>3</v>
          </cell>
          <cell r="AA587">
            <v>0</v>
          </cell>
        </row>
        <row r="588">
          <cell r="A588" t="str">
            <v>E4605</v>
          </cell>
          <cell r="B588" t="str">
            <v>Met</v>
          </cell>
          <cell r="C588" t="str">
            <v>WM</v>
          </cell>
          <cell r="D588" t="str">
            <v>Solihull</v>
          </cell>
          <cell r="E588">
            <v>0</v>
          </cell>
          <cell r="F588">
            <v>13</v>
          </cell>
          <cell r="G588">
            <v>0</v>
          </cell>
          <cell r="H588">
            <v>13</v>
          </cell>
          <cell r="I588">
            <v>121</v>
          </cell>
          <cell r="J588">
            <v>303</v>
          </cell>
          <cell r="K588">
            <v>0</v>
          </cell>
          <cell r="L588">
            <v>2</v>
          </cell>
          <cell r="M588">
            <v>16</v>
          </cell>
          <cell r="N588">
            <v>4</v>
          </cell>
          <cell r="O588">
            <v>0</v>
          </cell>
          <cell r="P588">
            <v>17</v>
          </cell>
          <cell r="Q588">
            <v>19</v>
          </cell>
          <cell r="R588">
            <v>99</v>
          </cell>
          <cell r="S588">
            <v>0</v>
          </cell>
          <cell r="T588">
            <v>0</v>
          </cell>
          <cell r="U588">
            <v>0</v>
          </cell>
          <cell r="V588">
            <v>1</v>
          </cell>
          <cell r="W588">
            <v>8</v>
          </cell>
          <cell r="X588">
            <v>21</v>
          </cell>
          <cell r="Y588">
            <v>170</v>
          </cell>
          <cell r="Z588">
            <v>2</v>
          </cell>
          <cell r="AA588">
            <v>15</v>
          </cell>
        </row>
        <row r="589">
          <cell r="A589" t="str">
            <v>E0434</v>
          </cell>
          <cell r="B589" t="str">
            <v>SD</v>
          </cell>
          <cell r="C589" t="str">
            <v>SE</v>
          </cell>
          <cell r="D589" t="str">
            <v>South Bucks</v>
          </cell>
          <cell r="E589">
            <v>0</v>
          </cell>
          <cell r="F589">
            <v>11</v>
          </cell>
          <cell r="G589">
            <v>0</v>
          </cell>
          <cell r="H589">
            <v>2</v>
          </cell>
          <cell r="I589">
            <v>39</v>
          </cell>
          <cell r="J589">
            <v>142</v>
          </cell>
          <cell r="K589">
            <v>12</v>
          </cell>
          <cell r="L589">
            <v>1</v>
          </cell>
          <cell r="M589">
            <v>2</v>
          </cell>
          <cell r="N589">
            <v>1</v>
          </cell>
          <cell r="O589">
            <v>0</v>
          </cell>
          <cell r="P589">
            <v>3</v>
          </cell>
          <cell r="Q589">
            <v>0</v>
          </cell>
          <cell r="R589">
            <v>78</v>
          </cell>
          <cell r="S589">
            <v>96</v>
          </cell>
          <cell r="T589">
            <v>12</v>
          </cell>
          <cell r="U589">
            <v>0</v>
          </cell>
          <cell r="V589">
            <v>14</v>
          </cell>
          <cell r="W589">
            <v>0</v>
          </cell>
          <cell r="X589">
            <v>18</v>
          </cell>
          <cell r="Y589">
            <v>34</v>
          </cell>
          <cell r="Z589">
            <v>6</v>
          </cell>
          <cell r="AA589">
            <v>20</v>
          </cell>
        </row>
        <row r="590">
          <cell r="A590" t="str">
            <v>E0536</v>
          </cell>
          <cell r="B590" t="str">
            <v>SD</v>
          </cell>
          <cell r="C590" t="str">
            <v>E</v>
          </cell>
          <cell r="D590" t="str">
            <v>South Cambridgeshire</v>
          </cell>
          <cell r="E590">
            <v>0</v>
          </cell>
          <cell r="F590">
            <v>45</v>
          </cell>
          <cell r="G590">
            <v>0</v>
          </cell>
          <cell r="H590">
            <v>8</v>
          </cell>
          <cell r="I590">
            <v>80</v>
          </cell>
          <cell r="J590">
            <v>179</v>
          </cell>
          <cell r="K590">
            <v>7</v>
          </cell>
          <cell r="L590">
            <v>1</v>
          </cell>
          <cell r="M590">
            <v>6</v>
          </cell>
          <cell r="N590">
            <v>0</v>
          </cell>
          <cell r="O590">
            <v>0</v>
          </cell>
          <cell r="P590">
            <v>4</v>
          </cell>
          <cell r="Q590">
            <v>1</v>
          </cell>
          <cell r="R590">
            <v>108</v>
          </cell>
          <cell r="S590">
            <v>179</v>
          </cell>
          <cell r="T590">
            <v>90</v>
          </cell>
          <cell r="U590">
            <v>0</v>
          </cell>
          <cell r="V590">
            <v>143</v>
          </cell>
          <cell r="W590">
            <v>2</v>
          </cell>
          <cell r="X590">
            <v>29</v>
          </cell>
          <cell r="Y590">
            <v>98</v>
          </cell>
          <cell r="Z590">
            <v>1</v>
          </cell>
          <cell r="AA590">
            <v>53</v>
          </cell>
        </row>
        <row r="591">
          <cell r="A591" t="str">
            <v>E1039</v>
          </cell>
          <cell r="B591" t="str">
            <v>SD</v>
          </cell>
          <cell r="C591" t="str">
            <v>EM</v>
          </cell>
          <cell r="D591" t="str">
            <v>South Derbyshire</v>
          </cell>
          <cell r="E591">
            <v>0</v>
          </cell>
          <cell r="F591">
            <v>12</v>
          </cell>
          <cell r="G591">
            <v>0</v>
          </cell>
          <cell r="H591">
            <v>6</v>
          </cell>
          <cell r="I591">
            <v>65</v>
          </cell>
          <cell r="J591">
            <v>110</v>
          </cell>
          <cell r="K591">
            <v>16</v>
          </cell>
          <cell r="L591">
            <v>0</v>
          </cell>
          <cell r="M591">
            <v>2</v>
          </cell>
          <cell r="N591">
            <v>0</v>
          </cell>
          <cell r="O591">
            <v>0</v>
          </cell>
          <cell r="P591">
            <v>10</v>
          </cell>
          <cell r="Q591">
            <v>0</v>
          </cell>
          <cell r="R591">
            <v>43</v>
          </cell>
          <cell r="S591">
            <v>0</v>
          </cell>
          <cell r="T591">
            <v>0</v>
          </cell>
          <cell r="U591">
            <v>3</v>
          </cell>
          <cell r="V591">
            <v>20</v>
          </cell>
          <cell r="W591">
            <v>11</v>
          </cell>
          <cell r="X591">
            <v>17</v>
          </cell>
          <cell r="Y591">
            <v>26</v>
          </cell>
          <cell r="Z591">
            <v>0</v>
          </cell>
          <cell r="AA591">
            <v>22</v>
          </cell>
        </row>
        <row r="592">
          <cell r="A592" t="str">
            <v>E0103</v>
          </cell>
          <cell r="B592" t="str">
            <v>UA</v>
          </cell>
          <cell r="C592" t="str">
            <v>SW</v>
          </cell>
          <cell r="D592" t="str">
            <v>South Gloucestershire UA</v>
          </cell>
          <cell r="E592">
            <v>0</v>
          </cell>
          <cell r="F592">
            <v>141</v>
          </cell>
          <cell r="G592">
            <v>0</v>
          </cell>
          <cell r="H592">
            <v>5</v>
          </cell>
          <cell r="I592">
            <v>118</v>
          </cell>
          <cell r="J592">
            <v>374</v>
          </cell>
          <cell r="K592">
            <v>0</v>
          </cell>
          <cell r="L592">
            <v>1</v>
          </cell>
          <cell r="M592">
            <v>7</v>
          </cell>
          <cell r="N592">
            <v>2</v>
          </cell>
          <cell r="O592">
            <v>0</v>
          </cell>
          <cell r="P592">
            <v>17</v>
          </cell>
          <cell r="Q592">
            <v>369</v>
          </cell>
          <cell r="R592">
            <v>376</v>
          </cell>
          <cell r="S592">
            <v>206</v>
          </cell>
          <cell r="T592">
            <v>8</v>
          </cell>
          <cell r="U592">
            <v>3</v>
          </cell>
          <cell r="V592">
            <v>21</v>
          </cell>
          <cell r="W592">
            <v>8</v>
          </cell>
          <cell r="X592">
            <v>7</v>
          </cell>
          <cell r="Y592">
            <v>274</v>
          </cell>
          <cell r="Z592">
            <v>0</v>
          </cell>
          <cell r="AA592">
            <v>49</v>
          </cell>
        </row>
        <row r="593">
          <cell r="A593" t="str">
            <v>E1136</v>
          </cell>
          <cell r="B593" t="str">
            <v>SD</v>
          </cell>
          <cell r="C593" t="str">
            <v>SW</v>
          </cell>
          <cell r="D593" t="str">
            <v>South Hams</v>
          </cell>
          <cell r="E593">
            <v>0</v>
          </cell>
          <cell r="F593">
            <v>49</v>
          </cell>
          <cell r="G593">
            <v>0</v>
          </cell>
          <cell r="H593">
            <v>1</v>
          </cell>
          <cell r="I593">
            <v>92</v>
          </cell>
          <cell r="J593">
            <v>154</v>
          </cell>
          <cell r="K593">
            <v>17</v>
          </cell>
          <cell r="L593">
            <v>3</v>
          </cell>
          <cell r="M593">
            <v>10</v>
          </cell>
          <cell r="N593">
            <v>7</v>
          </cell>
          <cell r="O593">
            <v>0</v>
          </cell>
          <cell r="P593">
            <v>14</v>
          </cell>
          <cell r="Q593">
            <v>7</v>
          </cell>
          <cell r="R593">
            <v>43</v>
          </cell>
          <cell r="S593">
            <v>63</v>
          </cell>
          <cell r="T593">
            <v>4</v>
          </cell>
          <cell r="U593">
            <v>0</v>
          </cell>
          <cell r="V593">
            <v>2</v>
          </cell>
          <cell r="W593">
            <v>3</v>
          </cell>
          <cell r="X593">
            <v>17</v>
          </cell>
          <cell r="Y593">
            <v>99</v>
          </cell>
          <cell r="Z593">
            <v>0</v>
          </cell>
          <cell r="AA593">
            <v>39</v>
          </cell>
        </row>
        <row r="594">
          <cell r="A594" t="str">
            <v>E2535</v>
          </cell>
          <cell r="B594" t="str">
            <v>SD</v>
          </cell>
          <cell r="C594" t="str">
            <v>EM</v>
          </cell>
          <cell r="D594" t="str">
            <v>South Holland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70</v>
          </cell>
          <cell r="J594">
            <v>136</v>
          </cell>
          <cell r="K594">
            <v>2</v>
          </cell>
          <cell r="L594">
            <v>1</v>
          </cell>
          <cell r="M594">
            <v>3</v>
          </cell>
          <cell r="N594">
            <v>1</v>
          </cell>
          <cell r="O594">
            <v>0</v>
          </cell>
          <cell r="P594">
            <v>12</v>
          </cell>
          <cell r="Q594">
            <v>0</v>
          </cell>
          <cell r="R594">
            <v>13</v>
          </cell>
          <cell r="S594">
            <v>0</v>
          </cell>
          <cell r="T594">
            <v>2</v>
          </cell>
          <cell r="U594">
            <v>1</v>
          </cell>
          <cell r="V594">
            <v>8</v>
          </cell>
          <cell r="W594">
            <v>16</v>
          </cell>
          <cell r="X594">
            <v>26</v>
          </cell>
          <cell r="Y594">
            <v>32</v>
          </cell>
          <cell r="Z594">
            <v>0</v>
          </cell>
          <cell r="AA594">
            <v>27</v>
          </cell>
        </row>
        <row r="595">
          <cell r="A595" t="str">
            <v>E2536</v>
          </cell>
          <cell r="B595" t="str">
            <v>SD</v>
          </cell>
          <cell r="C595" t="str">
            <v>EM</v>
          </cell>
          <cell r="D595" t="str">
            <v>South Kesteven</v>
          </cell>
          <cell r="E595">
            <v>0</v>
          </cell>
          <cell r="F595">
            <v>5</v>
          </cell>
          <cell r="G595">
            <v>0</v>
          </cell>
          <cell r="H595">
            <v>1</v>
          </cell>
          <cell r="I595">
            <v>77</v>
          </cell>
          <cell r="J595">
            <v>183</v>
          </cell>
          <cell r="K595">
            <v>0</v>
          </cell>
          <cell r="L595">
            <v>3</v>
          </cell>
          <cell r="M595">
            <v>10</v>
          </cell>
          <cell r="N595">
            <v>1</v>
          </cell>
          <cell r="O595">
            <v>2</v>
          </cell>
          <cell r="P595">
            <v>10</v>
          </cell>
          <cell r="Q595">
            <v>9</v>
          </cell>
          <cell r="R595">
            <v>57</v>
          </cell>
          <cell r="S595">
            <v>73</v>
          </cell>
          <cell r="T595">
            <v>5</v>
          </cell>
          <cell r="U595">
            <v>5</v>
          </cell>
          <cell r="V595">
            <v>10</v>
          </cell>
          <cell r="W595">
            <v>12</v>
          </cell>
          <cell r="X595">
            <v>16</v>
          </cell>
          <cell r="Y595">
            <v>139</v>
          </cell>
          <cell r="Z595">
            <v>0</v>
          </cell>
          <cell r="AA595">
            <v>38</v>
          </cell>
        </row>
        <row r="596">
          <cell r="A596" t="str">
            <v>E0936</v>
          </cell>
          <cell r="B596" t="str">
            <v>SD</v>
          </cell>
          <cell r="C596" t="str">
            <v>NW</v>
          </cell>
          <cell r="D596" t="str">
            <v>South Lakeland</v>
          </cell>
          <cell r="E596">
            <v>0</v>
          </cell>
          <cell r="F596">
            <v>3</v>
          </cell>
          <cell r="G596">
            <v>0</v>
          </cell>
          <cell r="H596">
            <v>1</v>
          </cell>
          <cell r="I596">
            <v>131</v>
          </cell>
          <cell r="J596">
            <v>169</v>
          </cell>
          <cell r="K596">
            <v>4</v>
          </cell>
          <cell r="L596">
            <v>2</v>
          </cell>
          <cell r="M596">
            <v>14</v>
          </cell>
          <cell r="N596">
            <v>4</v>
          </cell>
          <cell r="O596">
            <v>0</v>
          </cell>
          <cell r="P596">
            <v>9</v>
          </cell>
          <cell r="Q596">
            <v>46</v>
          </cell>
          <cell r="R596">
            <v>37</v>
          </cell>
          <cell r="S596">
            <v>0</v>
          </cell>
          <cell r="T596">
            <v>14</v>
          </cell>
          <cell r="U596">
            <v>5</v>
          </cell>
          <cell r="V596">
            <v>2</v>
          </cell>
          <cell r="W596">
            <v>26</v>
          </cell>
          <cell r="X596">
            <v>15</v>
          </cell>
          <cell r="Y596">
            <v>159</v>
          </cell>
          <cell r="Z596">
            <v>0</v>
          </cell>
          <cell r="AA596">
            <v>35</v>
          </cell>
        </row>
        <row r="597">
          <cell r="A597" t="str">
            <v>E2637</v>
          </cell>
          <cell r="B597" t="str">
            <v>SD</v>
          </cell>
          <cell r="C597" t="str">
            <v>E</v>
          </cell>
          <cell r="D597" t="str">
            <v>South Norfolk</v>
          </cell>
          <cell r="E597">
            <v>0</v>
          </cell>
          <cell r="F597">
            <v>53</v>
          </cell>
          <cell r="G597">
            <v>0</v>
          </cell>
          <cell r="H597">
            <v>3</v>
          </cell>
          <cell r="I597">
            <v>125</v>
          </cell>
          <cell r="J597">
            <v>172</v>
          </cell>
          <cell r="K597">
            <v>5</v>
          </cell>
          <cell r="L597">
            <v>3</v>
          </cell>
          <cell r="M597">
            <v>20</v>
          </cell>
          <cell r="N597">
            <v>1</v>
          </cell>
          <cell r="O597">
            <v>3</v>
          </cell>
          <cell r="P597">
            <v>5</v>
          </cell>
          <cell r="Q597">
            <v>3</v>
          </cell>
          <cell r="R597">
            <v>69</v>
          </cell>
          <cell r="S597">
            <v>0</v>
          </cell>
          <cell r="T597">
            <v>5</v>
          </cell>
          <cell r="U597">
            <v>0</v>
          </cell>
          <cell r="V597">
            <v>12</v>
          </cell>
          <cell r="W597">
            <v>9</v>
          </cell>
          <cell r="X597">
            <v>140</v>
          </cell>
          <cell r="Y597">
            <v>119</v>
          </cell>
          <cell r="Z597">
            <v>0</v>
          </cell>
          <cell r="AA597">
            <v>103</v>
          </cell>
        </row>
        <row r="598">
          <cell r="A598" t="str">
            <v>E2836</v>
          </cell>
          <cell r="B598" t="str">
            <v>SD</v>
          </cell>
          <cell r="C598" t="str">
            <v>EM</v>
          </cell>
          <cell r="D598" t="str">
            <v>South Northamptonshire</v>
          </cell>
          <cell r="E598">
            <v>0</v>
          </cell>
          <cell r="F598">
            <v>28</v>
          </cell>
          <cell r="G598">
            <v>0</v>
          </cell>
          <cell r="H598">
            <v>2</v>
          </cell>
          <cell r="I598">
            <v>30</v>
          </cell>
          <cell r="J598">
            <v>114</v>
          </cell>
          <cell r="K598">
            <v>2</v>
          </cell>
          <cell r="L598">
            <v>1</v>
          </cell>
          <cell r="M598">
            <v>3</v>
          </cell>
          <cell r="N598">
            <v>1</v>
          </cell>
          <cell r="O598">
            <v>1</v>
          </cell>
          <cell r="P598">
            <v>6</v>
          </cell>
          <cell r="Q598">
            <v>0</v>
          </cell>
          <cell r="R598">
            <v>17</v>
          </cell>
          <cell r="S598">
            <v>0</v>
          </cell>
          <cell r="T598">
            <v>143</v>
          </cell>
          <cell r="U598">
            <v>0</v>
          </cell>
          <cell r="V598">
            <v>7</v>
          </cell>
          <cell r="W598">
            <v>13</v>
          </cell>
          <cell r="X598">
            <v>39</v>
          </cell>
          <cell r="Y598">
            <v>62</v>
          </cell>
          <cell r="Z598">
            <v>37</v>
          </cell>
          <cell r="AA598">
            <v>39</v>
          </cell>
        </row>
        <row r="599">
          <cell r="A599" t="str">
            <v>E3133</v>
          </cell>
          <cell r="B599" t="str">
            <v>SD</v>
          </cell>
          <cell r="C599" t="str">
            <v>SE</v>
          </cell>
          <cell r="D599" t="str">
            <v>South Oxfordshire</v>
          </cell>
          <cell r="E599">
            <v>0</v>
          </cell>
          <cell r="F599">
            <v>0</v>
          </cell>
          <cell r="G599">
            <v>0</v>
          </cell>
          <cell r="H599">
            <v>2</v>
          </cell>
          <cell r="I599">
            <v>82</v>
          </cell>
          <cell r="J599">
            <v>201</v>
          </cell>
          <cell r="K599">
            <v>3</v>
          </cell>
          <cell r="L599">
            <v>0</v>
          </cell>
          <cell r="M599">
            <v>1</v>
          </cell>
          <cell r="N599">
            <v>0</v>
          </cell>
          <cell r="O599">
            <v>0</v>
          </cell>
          <cell r="P599">
            <v>5</v>
          </cell>
          <cell r="Q599">
            <v>32</v>
          </cell>
          <cell r="R599">
            <v>55</v>
          </cell>
          <cell r="S599">
            <v>763</v>
          </cell>
          <cell r="T599">
            <v>12</v>
          </cell>
          <cell r="U599">
            <v>0</v>
          </cell>
          <cell r="V599">
            <v>24</v>
          </cell>
          <cell r="W599">
            <v>3</v>
          </cell>
          <cell r="X599">
            <v>22</v>
          </cell>
          <cell r="Y599">
            <v>91</v>
          </cell>
          <cell r="Z599">
            <v>1</v>
          </cell>
          <cell r="AA599">
            <v>18</v>
          </cell>
        </row>
        <row r="600">
          <cell r="A600" t="str">
            <v>E2342</v>
          </cell>
          <cell r="B600" t="str">
            <v>SD</v>
          </cell>
          <cell r="C600" t="str">
            <v>NW</v>
          </cell>
          <cell r="D600" t="str">
            <v>South Ribble</v>
          </cell>
          <cell r="E600">
            <v>0</v>
          </cell>
          <cell r="F600">
            <v>68</v>
          </cell>
          <cell r="G600">
            <v>0</v>
          </cell>
          <cell r="H600">
            <v>2</v>
          </cell>
          <cell r="I600">
            <v>96</v>
          </cell>
          <cell r="J600">
            <v>164</v>
          </cell>
          <cell r="K600">
            <v>3</v>
          </cell>
          <cell r="L600">
            <v>0</v>
          </cell>
          <cell r="M600">
            <v>11</v>
          </cell>
          <cell r="N600">
            <v>0</v>
          </cell>
          <cell r="O600">
            <v>0</v>
          </cell>
          <cell r="P600">
            <v>12</v>
          </cell>
          <cell r="Q600">
            <v>0</v>
          </cell>
          <cell r="R600">
            <v>73</v>
          </cell>
          <cell r="S600">
            <v>0</v>
          </cell>
          <cell r="T600">
            <v>6</v>
          </cell>
          <cell r="U600">
            <v>0</v>
          </cell>
          <cell r="V600">
            <v>11</v>
          </cell>
          <cell r="W600">
            <v>14</v>
          </cell>
          <cell r="X600">
            <v>2</v>
          </cell>
          <cell r="Y600">
            <v>181</v>
          </cell>
          <cell r="Z600">
            <v>0</v>
          </cell>
          <cell r="AA600">
            <v>9</v>
          </cell>
        </row>
        <row r="601">
          <cell r="A601" t="str">
            <v>E3334</v>
          </cell>
          <cell r="B601" t="str">
            <v>SD</v>
          </cell>
          <cell r="C601" t="str">
            <v>SW</v>
          </cell>
          <cell r="D601" t="str">
            <v>South Somerset</v>
          </cell>
          <cell r="E601">
            <v>0</v>
          </cell>
          <cell r="F601">
            <v>82</v>
          </cell>
          <cell r="G601">
            <v>0</v>
          </cell>
          <cell r="H601">
            <v>3</v>
          </cell>
          <cell r="I601">
            <v>137</v>
          </cell>
          <cell r="J601">
            <v>278</v>
          </cell>
          <cell r="K601">
            <v>5</v>
          </cell>
          <cell r="L601">
            <v>2</v>
          </cell>
          <cell r="M601">
            <v>7</v>
          </cell>
          <cell r="N601">
            <v>2</v>
          </cell>
          <cell r="O601">
            <v>13</v>
          </cell>
          <cell r="P601">
            <v>9</v>
          </cell>
          <cell r="Q601">
            <v>17</v>
          </cell>
          <cell r="R601">
            <v>53</v>
          </cell>
          <cell r="S601">
            <v>508</v>
          </cell>
          <cell r="T601">
            <v>20</v>
          </cell>
          <cell r="U601">
            <v>0</v>
          </cell>
          <cell r="V601">
            <v>24</v>
          </cell>
          <cell r="W601">
            <v>18</v>
          </cell>
          <cell r="X601">
            <v>35</v>
          </cell>
          <cell r="Y601">
            <v>201</v>
          </cell>
          <cell r="Z601">
            <v>0</v>
          </cell>
          <cell r="AA601">
            <v>69</v>
          </cell>
        </row>
        <row r="602">
          <cell r="A602" t="str">
            <v>E3435</v>
          </cell>
          <cell r="B602" t="str">
            <v>SD</v>
          </cell>
          <cell r="C602" t="str">
            <v>WM</v>
          </cell>
          <cell r="D602" t="str">
            <v>South Staffordshire</v>
          </cell>
          <cell r="E602">
            <v>0</v>
          </cell>
          <cell r="F602">
            <v>18</v>
          </cell>
          <cell r="G602">
            <v>0</v>
          </cell>
          <cell r="H602">
            <v>3</v>
          </cell>
          <cell r="I602">
            <v>74</v>
          </cell>
          <cell r="J602">
            <v>169</v>
          </cell>
          <cell r="K602">
            <v>5</v>
          </cell>
          <cell r="L602">
            <v>2</v>
          </cell>
          <cell r="M602">
            <v>4</v>
          </cell>
          <cell r="N602">
            <v>1</v>
          </cell>
          <cell r="O602">
            <v>0</v>
          </cell>
          <cell r="P602">
            <v>18</v>
          </cell>
          <cell r="Q602">
            <v>0</v>
          </cell>
          <cell r="R602">
            <v>38</v>
          </cell>
          <cell r="S602">
            <v>0</v>
          </cell>
          <cell r="T602">
            <v>0</v>
          </cell>
          <cell r="U602">
            <v>0</v>
          </cell>
          <cell r="V602">
            <v>102</v>
          </cell>
          <cell r="W602">
            <v>16</v>
          </cell>
          <cell r="X602">
            <v>13</v>
          </cell>
          <cell r="Y602">
            <v>65</v>
          </cell>
          <cell r="Z602">
            <v>0</v>
          </cell>
          <cell r="AA602">
            <v>12</v>
          </cell>
        </row>
        <row r="603">
          <cell r="A603" t="str">
            <v>E4504</v>
          </cell>
          <cell r="B603" t="str">
            <v>Met</v>
          </cell>
          <cell r="C603" t="str">
            <v>NE</v>
          </cell>
          <cell r="D603" t="str">
            <v>South Tyneside</v>
          </cell>
          <cell r="E603">
            <v>0</v>
          </cell>
          <cell r="F603">
            <v>65</v>
          </cell>
          <cell r="G603">
            <v>0</v>
          </cell>
          <cell r="H603">
            <v>8</v>
          </cell>
          <cell r="I603">
            <v>114</v>
          </cell>
          <cell r="J603">
            <v>254</v>
          </cell>
          <cell r="K603">
            <v>3</v>
          </cell>
          <cell r="L603">
            <v>4</v>
          </cell>
          <cell r="M603">
            <v>7</v>
          </cell>
          <cell r="N603">
            <v>1</v>
          </cell>
          <cell r="O603">
            <v>0</v>
          </cell>
          <cell r="P603">
            <v>22</v>
          </cell>
          <cell r="Q603">
            <v>1</v>
          </cell>
          <cell r="R603">
            <v>150</v>
          </cell>
          <cell r="S603">
            <v>0</v>
          </cell>
          <cell r="T603">
            <v>0</v>
          </cell>
          <cell r="U603">
            <v>3</v>
          </cell>
          <cell r="V603">
            <v>1</v>
          </cell>
          <cell r="W603">
            <v>13</v>
          </cell>
          <cell r="X603">
            <v>2</v>
          </cell>
          <cell r="Y603">
            <v>115</v>
          </cell>
          <cell r="Z603">
            <v>0</v>
          </cell>
          <cell r="AA603">
            <v>0</v>
          </cell>
        </row>
        <row r="604">
          <cell r="A604" t="str">
            <v>E1702</v>
          </cell>
          <cell r="B604" t="str">
            <v>UA</v>
          </cell>
          <cell r="C604" t="str">
            <v>SE</v>
          </cell>
          <cell r="D604" t="str">
            <v>Southampton UA</v>
          </cell>
          <cell r="E604">
            <v>0</v>
          </cell>
          <cell r="F604">
            <v>37</v>
          </cell>
          <cell r="G604">
            <v>0</v>
          </cell>
          <cell r="H604">
            <v>15</v>
          </cell>
          <cell r="I604">
            <v>126</v>
          </cell>
          <cell r="J604">
            <v>319</v>
          </cell>
          <cell r="K604">
            <v>165</v>
          </cell>
          <cell r="L604">
            <v>2</v>
          </cell>
          <cell r="M604">
            <v>9</v>
          </cell>
          <cell r="N604">
            <v>2</v>
          </cell>
          <cell r="O604">
            <v>1</v>
          </cell>
          <cell r="P604">
            <v>20</v>
          </cell>
          <cell r="Q604">
            <v>34</v>
          </cell>
          <cell r="R604">
            <v>2056</v>
          </cell>
          <cell r="S604">
            <v>0</v>
          </cell>
          <cell r="T604">
            <v>2</v>
          </cell>
          <cell r="U604">
            <v>4</v>
          </cell>
          <cell r="V604">
            <v>0</v>
          </cell>
          <cell r="W604">
            <v>16</v>
          </cell>
          <cell r="X604">
            <v>1</v>
          </cell>
          <cell r="Y604">
            <v>370</v>
          </cell>
          <cell r="Z604">
            <v>0</v>
          </cell>
          <cell r="AA604">
            <v>10</v>
          </cell>
        </row>
        <row r="605">
          <cell r="A605" t="str">
            <v>E1501</v>
          </cell>
          <cell r="B605" t="str">
            <v>UA</v>
          </cell>
          <cell r="C605" t="str">
            <v>E</v>
          </cell>
          <cell r="D605" t="str">
            <v>Southend-on-Sea UA</v>
          </cell>
          <cell r="E605">
            <v>0</v>
          </cell>
          <cell r="F605">
            <v>46</v>
          </cell>
          <cell r="G605">
            <v>0</v>
          </cell>
          <cell r="H605">
            <v>3</v>
          </cell>
          <cell r="I605">
            <v>157</v>
          </cell>
          <cell r="J605">
            <v>300</v>
          </cell>
          <cell r="K605">
            <v>54</v>
          </cell>
          <cell r="L605">
            <v>3</v>
          </cell>
          <cell r="M605">
            <v>6</v>
          </cell>
          <cell r="N605">
            <v>1</v>
          </cell>
          <cell r="O605">
            <v>2</v>
          </cell>
          <cell r="P605">
            <v>17</v>
          </cell>
          <cell r="Q605">
            <v>61</v>
          </cell>
          <cell r="R605">
            <v>193</v>
          </cell>
          <cell r="S605">
            <v>0</v>
          </cell>
          <cell r="T605">
            <v>0</v>
          </cell>
          <cell r="U605">
            <v>4</v>
          </cell>
          <cell r="V605">
            <v>21</v>
          </cell>
          <cell r="W605">
            <v>12</v>
          </cell>
          <cell r="X605">
            <v>6</v>
          </cell>
          <cell r="Y605">
            <v>201</v>
          </cell>
          <cell r="Z605">
            <v>0</v>
          </cell>
          <cell r="AA605">
            <v>3</v>
          </cell>
        </row>
        <row r="606">
          <cell r="A606" t="str">
            <v>E5019</v>
          </cell>
          <cell r="B606" t="str">
            <v>ILB</v>
          </cell>
          <cell r="C606" t="str">
            <v>L</v>
          </cell>
          <cell r="D606" t="str">
            <v>Southwark</v>
          </cell>
          <cell r="E606">
            <v>0</v>
          </cell>
          <cell r="F606">
            <v>25</v>
          </cell>
          <cell r="G606">
            <v>0</v>
          </cell>
          <cell r="H606">
            <v>37</v>
          </cell>
          <cell r="I606">
            <v>27</v>
          </cell>
          <cell r="J606">
            <v>229</v>
          </cell>
          <cell r="K606">
            <v>115</v>
          </cell>
          <cell r="L606">
            <v>1</v>
          </cell>
          <cell r="M606">
            <v>5</v>
          </cell>
          <cell r="N606">
            <v>4</v>
          </cell>
          <cell r="O606">
            <v>1</v>
          </cell>
          <cell r="P606">
            <v>16</v>
          </cell>
          <cell r="Q606">
            <v>810</v>
          </cell>
          <cell r="R606">
            <v>2651</v>
          </cell>
          <cell r="S606">
            <v>0</v>
          </cell>
          <cell r="T606">
            <v>1</v>
          </cell>
          <cell r="U606">
            <v>0</v>
          </cell>
          <cell r="V606">
            <v>0</v>
          </cell>
          <cell r="W606">
            <v>6</v>
          </cell>
          <cell r="X606">
            <v>1</v>
          </cell>
          <cell r="Y606">
            <v>347</v>
          </cell>
          <cell r="Z606">
            <v>29</v>
          </cell>
          <cell r="AA606">
            <v>1</v>
          </cell>
        </row>
        <row r="607">
          <cell r="A607" t="str">
            <v>E3637</v>
          </cell>
          <cell r="B607" t="str">
            <v>SD</v>
          </cell>
          <cell r="C607" t="str">
            <v>SE</v>
          </cell>
          <cell r="D607" t="str">
            <v>Spelthorne</v>
          </cell>
          <cell r="E607">
            <v>0</v>
          </cell>
          <cell r="F607">
            <v>60</v>
          </cell>
          <cell r="G607">
            <v>0</v>
          </cell>
          <cell r="H607">
            <v>1</v>
          </cell>
          <cell r="I607">
            <v>55</v>
          </cell>
          <cell r="J607">
            <v>143</v>
          </cell>
          <cell r="K607">
            <v>5</v>
          </cell>
          <cell r="L607">
            <v>2</v>
          </cell>
          <cell r="M607">
            <v>14</v>
          </cell>
          <cell r="N607">
            <v>2</v>
          </cell>
          <cell r="O607">
            <v>0</v>
          </cell>
          <cell r="P607">
            <v>5</v>
          </cell>
          <cell r="Q607">
            <v>0</v>
          </cell>
          <cell r="R607">
            <v>37</v>
          </cell>
          <cell r="S607">
            <v>40</v>
          </cell>
          <cell r="T607">
            <v>0</v>
          </cell>
          <cell r="U607">
            <v>0</v>
          </cell>
          <cell r="V607">
            <v>1</v>
          </cell>
          <cell r="W607">
            <v>0</v>
          </cell>
          <cell r="X607">
            <v>4</v>
          </cell>
          <cell r="Y607">
            <v>81</v>
          </cell>
          <cell r="Z607">
            <v>2</v>
          </cell>
          <cell r="AA607">
            <v>2</v>
          </cell>
        </row>
        <row r="608">
          <cell r="A608" t="str">
            <v>E1936</v>
          </cell>
          <cell r="B608" t="str">
            <v>SD</v>
          </cell>
          <cell r="C608" t="str">
            <v>E</v>
          </cell>
          <cell r="D608" t="str">
            <v>St Albans</v>
          </cell>
          <cell r="E608">
            <v>0</v>
          </cell>
          <cell r="F608">
            <v>52</v>
          </cell>
          <cell r="G608">
            <v>0</v>
          </cell>
          <cell r="H608">
            <v>3</v>
          </cell>
          <cell r="I608">
            <v>86</v>
          </cell>
          <cell r="J608">
            <v>155</v>
          </cell>
          <cell r="K608">
            <v>1</v>
          </cell>
          <cell r="L608">
            <v>2</v>
          </cell>
          <cell r="M608">
            <v>1</v>
          </cell>
          <cell r="N608">
            <v>2</v>
          </cell>
          <cell r="O608">
            <v>0</v>
          </cell>
          <cell r="P608">
            <v>2</v>
          </cell>
          <cell r="Q608">
            <v>37</v>
          </cell>
          <cell r="R608">
            <v>55</v>
          </cell>
          <cell r="S608">
            <v>0</v>
          </cell>
          <cell r="T608">
            <v>4</v>
          </cell>
          <cell r="U608">
            <v>1</v>
          </cell>
          <cell r="V608">
            <v>2</v>
          </cell>
          <cell r="W608">
            <v>8</v>
          </cell>
          <cell r="X608">
            <v>11</v>
          </cell>
          <cell r="Y608">
            <v>49</v>
          </cell>
          <cell r="Z608">
            <v>1</v>
          </cell>
          <cell r="AA608">
            <v>6</v>
          </cell>
        </row>
        <row r="609">
          <cell r="A609" t="str">
            <v>E3535</v>
          </cell>
          <cell r="B609" t="str">
            <v>SD</v>
          </cell>
          <cell r="C609" t="str">
            <v>E</v>
          </cell>
          <cell r="D609" t="str">
            <v>St Edmundsbury</v>
          </cell>
          <cell r="E609">
            <v>0</v>
          </cell>
          <cell r="F609">
            <v>123</v>
          </cell>
          <cell r="G609">
            <v>0</v>
          </cell>
          <cell r="H609">
            <v>6</v>
          </cell>
          <cell r="I609">
            <v>44</v>
          </cell>
          <cell r="J609">
            <v>131</v>
          </cell>
          <cell r="K609">
            <v>6</v>
          </cell>
          <cell r="L609">
            <v>3</v>
          </cell>
          <cell r="M609">
            <v>10</v>
          </cell>
          <cell r="N609">
            <v>0</v>
          </cell>
          <cell r="O609">
            <v>0</v>
          </cell>
          <cell r="P609">
            <v>2</v>
          </cell>
          <cell r="Q609">
            <v>1</v>
          </cell>
          <cell r="R609">
            <v>73</v>
          </cell>
          <cell r="S609">
            <v>407</v>
          </cell>
          <cell r="T609">
            <v>644</v>
          </cell>
          <cell r="U609">
            <v>0</v>
          </cell>
          <cell r="V609">
            <v>4</v>
          </cell>
          <cell r="W609">
            <v>8</v>
          </cell>
          <cell r="X609">
            <v>31</v>
          </cell>
          <cell r="Y609">
            <v>125</v>
          </cell>
          <cell r="Z609">
            <v>0</v>
          </cell>
          <cell r="AA609">
            <v>37</v>
          </cell>
        </row>
        <row r="610">
          <cell r="A610" t="str">
            <v>E4303</v>
          </cell>
          <cell r="B610" t="str">
            <v>Met</v>
          </cell>
          <cell r="C610" t="str">
            <v>NW</v>
          </cell>
          <cell r="D610" t="str">
            <v>St Helens</v>
          </cell>
          <cell r="E610">
            <v>0</v>
          </cell>
          <cell r="F610">
            <v>253</v>
          </cell>
          <cell r="G610">
            <v>0</v>
          </cell>
          <cell r="H610">
            <v>5</v>
          </cell>
          <cell r="I610">
            <v>164</v>
          </cell>
          <cell r="J610">
            <v>273</v>
          </cell>
          <cell r="K610">
            <v>4</v>
          </cell>
          <cell r="L610">
            <v>3</v>
          </cell>
          <cell r="M610">
            <v>8</v>
          </cell>
          <cell r="N610">
            <v>3</v>
          </cell>
          <cell r="O610">
            <v>0</v>
          </cell>
          <cell r="P610">
            <v>29</v>
          </cell>
          <cell r="Q610">
            <v>6</v>
          </cell>
          <cell r="R610">
            <v>64</v>
          </cell>
          <cell r="S610">
            <v>0</v>
          </cell>
          <cell r="T610">
            <v>0</v>
          </cell>
          <cell r="U610">
            <v>0</v>
          </cell>
          <cell r="V610">
            <v>51</v>
          </cell>
          <cell r="W610">
            <v>54</v>
          </cell>
          <cell r="X610">
            <v>3</v>
          </cell>
          <cell r="Y610">
            <v>406</v>
          </cell>
          <cell r="Z610">
            <v>0</v>
          </cell>
          <cell r="AA610">
            <v>2</v>
          </cell>
        </row>
        <row r="611">
          <cell r="A611" t="str">
            <v>E3436</v>
          </cell>
          <cell r="B611" t="str">
            <v>SD</v>
          </cell>
          <cell r="C611" t="str">
            <v>WM</v>
          </cell>
          <cell r="D611" t="str">
            <v>Stafford</v>
          </cell>
          <cell r="E611">
            <v>0</v>
          </cell>
          <cell r="F611">
            <v>3</v>
          </cell>
          <cell r="G611">
            <v>0</v>
          </cell>
          <cell r="H611">
            <v>4</v>
          </cell>
          <cell r="I611">
            <v>149</v>
          </cell>
          <cell r="J611">
            <v>180</v>
          </cell>
          <cell r="K611">
            <v>5</v>
          </cell>
          <cell r="L611">
            <v>2</v>
          </cell>
          <cell r="M611">
            <v>26</v>
          </cell>
          <cell r="N611">
            <v>3</v>
          </cell>
          <cell r="O611">
            <v>0</v>
          </cell>
          <cell r="P611">
            <v>9</v>
          </cell>
          <cell r="Q611">
            <v>14</v>
          </cell>
          <cell r="R611">
            <v>368</v>
          </cell>
          <cell r="S611">
            <v>227</v>
          </cell>
          <cell r="T611">
            <v>0</v>
          </cell>
          <cell r="U611">
            <v>0</v>
          </cell>
          <cell r="V611">
            <v>10</v>
          </cell>
          <cell r="W611">
            <v>34</v>
          </cell>
          <cell r="X611">
            <v>25</v>
          </cell>
          <cell r="Y611">
            <v>134</v>
          </cell>
          <cell r="Z611">
            <v>0</v>
          </cell>
          <cell r="AA611">
            <v>31</v>
          </cell>
        </row>
        <row r="612">
          <cell r="A612" t="str">
            <v>E3437</v>
          </cell>
          <cell r="B612" t="str">
            <v>SD</v>
          </cell>
          <cell r="C612" t="str">
            <v>WM</v>
          </cell>
          <cell r="D612" t="str">
            <v>Staffordshire Moorlands</v>
          </cell>
          <cell r="E612">
            <v>0</v>
          </cell>
          <cell r="F612">
            <v>38</v>
          </cell>
          <cell r="G612">
            <v>0</v>
          </cell>
          <cell r="H612">
            <v>4</v>
          </cell>
          <cell r="I612">
            <v>92</v>
          </cell>
          <cell r="J612">
            <v>214</v>
          </cell>
          <cell r="K612">
            <v>5</v>
          </cell>
          <cell r="L612">
            <v>3</v>
          </cell>
          <cell r="M612">
            <v>16</v>
          </cell>
          <cell r="N612">
            <v>3</v>
          </cell>
          <cell r="O612">
            <v>0</v>
          </cell>
          <cell r="P612">
            <v>8</v>
          </cell>
          <cell r="Q612">
            <v>0</v>
          </cell>
          <cell r="R612">
            <v>36</v>
          </cell>
          <cell r="S612">
            <v>2</v>
          </cell>
          <cell r="T612">
            <v>0</v>
          </cell>
          <cell r="U612">
            <v>0</v>
          </cell>
          <cell r="V612">
            <v>5</v>
          </cell>
          <cell r="W612">
            <v>34</v>
          </cell>
          <cell r="X612">
            <v>28</v>
          </cell>
          <cell r="Y612">
            <v>104</v>
          </cell>
          <cell r="Z612">
            <v>0</v>
          </cell>
          <cell r="AA612">
            <v>21</v>
          </cell>
        </row>
        <row r="613">
          <cell r="A613" t="str">
            <v>E1937</v>
          </cell>
          <cell r="B613" t="str">
            <v>SD</v>
          </cell>
          <cell r="C613" t="str">
            <v>E</v>
          </cell>
          <cell r="D613" t="str">
            <v>Stevenage</v>
          </cell>
          <cell r="E613">
            <v>0</v>
          </cell>
          <cell r="F613">
            <v>7</v>
          </cell>
          <cell r="G613">
            <v>0</v>
          </cell>
          <cell r="H613">
            <v>2</v>
          </cell>
          <cell r="I613">
            <v>23</v>
          </cell>
          <cell r="J613">
            <v>101</v>
          </cell>
          <cell r="K613">
            <v>0</v>
          </cell>
          <cell r="L613">
            <v>3</v>
          </cell>
          <cell r="M613">
            <v>1</v>
          </cell>
          <cell r="N613">
            <v>2</v>
          </cell>
          <cell r="O613">
            <v>0</v>
          </cell>
          <cell r="P613">
            <v>3</v>
          </cell>
          <cell r="Q613">
            <v>0</v>
          </cell>
          <cell r="R613">
            <v>62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7</v>
          </cell>
          <cell r="X613">
            <v>2</v>
          </cell>
          <cell r="Y613">
            <v>80</v>
          </cell>
          <cell r="Z613">
            <v>0</v>
          </cell>
          <cell r="AA613">
            <v>3</v>
          </cell>
        </row>
        <row r="614">
          <cell r="A614" t="str">
            <v>E4207</v>
          </cell>
          <cell r="B614" t="str">
            <v>Met</v>
          </cell>
          <cell r="C614" t="str">
            <v>NW</v>
          </cell>
          <cell r="D614" t="str">
            <v>Stockport</v>
          </cell>
          <cell r="E614">
            <v>0</v>
          </cell>
          <cell r="F614">
            <v>49</v>
          </cell>
          <cell r="G614">
            <v>0</v>
          </cell>
          <cell r="H614">
            <v>13</v>
          </cell>
          <cell r="I614">
            <v>227</v>
          </cell>
          <cell r="J614">
            <v>479</v>
          </cell>
          <cell r="K614">
            <v>0</v>
          </cell>
          <cell r="L614">
            <v>5</v>
          </cell>
          <cell r="M614">
            <v>16</v>
          </cell>
          <cell r="N614">
            <v>9</v>
          </cell>
          <cell r="O614">
            <v>0</v>
          </cell>
          <cell r="P614">
            <v>30</v>
          </cell>
          <cell r="Q614">
            <v>0</v>
          </cell>
          <cell r="R614">
            <v>195</v>
          </cell>
          <cell r="S614">
            <v>0</v>
          </cell>
          <cell r="T614">
            <v>0</v>
          </cell>
          <cell r="U614">
            <v>1</v>
          </cell>
          <cell r="V614">
            <v>1</v>
          </cell>
          <cell r="W614">
            <v>36</v>
          </cell>
          <cell r="X614">
            <v>12</v>
          </cell>
          <cell r="Y614">
            <v>616</v>
          </cell>
          <cell r="Z614">
            <v>12</v>
          </cell>
          <cell r="AA614">
            <v>15</v>
          </cell>
        </row>
        <row r="615">
          <cell r="A615" t="str">
            <v>E0704</v>
          </cell>
          <cell r="B615" t="str">
            <v>UA</v>
          </cell>
          <cell r="C615" t="str">
            <v>NE</v>
          </cell>
          <cell r="D615" t="str">
            <v>Stockton-on-Tees UA</v>
          </cell>
          <cell r="E615">
            <v>0</v>
          </cell>
          <cell r="F615">
            <v>396</v>
          </cell>
          <cell r="G615">
            <v>0</v>
          </cell>
          <cell r="H615">
            <v>2</v>
          </cell>
          <cell r="I615">
            <v>118</v>
          </cell>
          <cell r="J615">
            <v>139</v>
          </cell>
          <cell r="K615">
            <v>95</v>
          </cell>
          <cell r="L615">
            <v>2</v>
          </cell>
          <cell r="M615">
            <v>11</v>
          </cell>
          <cell r="N615">
            <v>3</v>
          </cell>
          <cell r="O615">
            <v>0</v>
          </cell>
          <cell r="P615">
            <v>32</v>
          </cell>
          <cell r="Q615">
            <v>158</v>
          </cell>
          <cell r="R615">
            <v>346</v>
          </cell>
          <cell r="S615">
            <v>0</v>
          </cell>
          <cell r="T615">
            <v>0</v>
          </cell>
          <cell r="U615">
            <v>5</v>
          </cell>
          <cell r="V615">
            <v>2</v>
          </cell>
          <cell r="W615">
            <v>13</v>
          </cell>
          <cell r="X615">
            <v>5</v>
          </cell>
          <cell r="Y615">
            <v>156</v>
          </cell>
          <cell r="Z615">
            <v>0</v>
          </cell>
          <cell r="AA615">
            <v>3</v>
          </cell>
        </row>
        <row r="616">
          <cell r="A616" t="str">
            <v>E3401</v>
          </cell>
          <cell r="B616" t="str">
            <v>UA</v>
          </cell>
          <cell r="C616" t="str">
            <v>WM</v>
          </cell>
          <cell r="D616" t="str">
            <v>Stoke-on-Trent UA</v>
          </cell>
          <cell r="E616">
            <v>0</v>
          </cell>
          <cell r="F616">
            <v>135</v>
          </cell>
          <cell r="G616">
            <v>0</v>
          </cell>
          <cell r="H616">
            <v>8</v>
          </cell>
          <cell r="I616">
            <v>193</v>
          </cell>
          <cell r="J616">
            <v>339</v>
          </cell>
          <cell r="K616">
            <v>289</v>
          </cell>
          <cell r="L616">
            <v>7</v>
          </cell>
          <cell r="M616">
            <v>30</v>
          </cell>
          <cell r="N616">
            <v>2</v>
          </cell>
          <cell r="O616">
            <v>1</v>
          </cell>
          <cell r="P616">
            <v>44</v>
          </cell>
          <cell r="Q616">
            <v>102</v>
          </cell>
          <cell r="R616">
            <v>840</v>
          </cell>
          <cell r="S616">
            <v>0</v>
          </cell>
          <cell r="T616">
            <v>0</v>
          </cell>
          <cell r="U616">
            <v>3</v>
          </cell>
          <cell r="V616">
            <v>4</v>
          </cell>
          <cell r="W616">
            <v>86</v>
          </cell>
          <cell r="X616">
            <v>1</v>
          </cell>
          <cell r="Y616">
            <v>238</v>
          </cell>
          <cell r="Z616">
            <v>0</v>
          </cell>
          <cell r="AA616">
            <v>4</v>
          </cell>
        </row>
        <row r="617">
          <cell r="A617" t="str">
            <v>E3734</v>
          </cell>
          <cell r="B617" t="str">
            <v>SD</v>
          </cell>
          <cell r="C617" t="str">
            <v>WM</v>
          </cell>
          <cell r="D617" t="str">
            <v>Stratford-on-Avon</v>
          </cell>
          <cell r="E617">
            <v>0</v>
          </cell>
          <cell r="F617">
            <v>60</v>
          </cell>
          <cell r="G617">
            <v>0</v>
          </cell>
          <cell r="H617">
            <v>5</v>
          </cell>
          <cell r="I617">
            <v>84</v>
          </cell>
          <cell r="J617">
            <v>232</v>
          </cell>
          <cell r="K617">
            <v>3</v>
          </cell>
          <cell r="L617">
            <v>2</v>
          </cell>
          <cell r="M617">
            <v>3</v>
          </cell>
          <cell r="N617">
            <v>2</v>
          </cell>
          <cell r="O617">
            <v>0</v>
          </cell>
          <cell r="P617">
            <v>6</v>
          </cell>
          <cell r="Q617">
            <v>2</v>
          </cell>
          <cell r="R617">
            <v>97</v>
          </cell>
          <cell r="S617">
            <v>120</v>
          </cell>
          <cell r="T617">
            <v>3</v>
          </cell>
          <cell r="U617">
            <v>0</v>
          </cell>
          <cell r="V617">
            <v>28</v>
          </cell>
          <cell r="W617">
            <v>2</v>
          </cell>
          <cell r="X617">
            <v>32</v>
          </cell>
          <cell r="Y617">
            <v>109</v>
          </cell>
          <cell r="Z617">
            <v>0</v>
          </cell>
          <cell r="AA617">
            <v>18</v>
          </cell>
        </row>
        <row r="618">
          <cell r="A618" t="str">
            <v>E1635</v>
          </cell>
          <cell r="B618" t="str">
            <v>SD</v>
          </cell>
          <cell r="C618" t="str">
            <v>SW</v>
          </cell>
          <cell r="D618" t="str">
            <v>Stroud</v>
          </cell>
          <cell r="E618">
            <v>0</v>
          </cell>
          <cell r="F618">
            <v>1</v>
          </cell>
          <cell r="G618">
            <v>0</v>
          </cell>
          <cell r="H618">
            <v>1</v>
          </cell>
          <cell r="I618">
            <v>67</v>
          </cell>
          <cell r="J618">
            <v>175</v>
          </cell>
          <cell r="K618">
            <v>1</v>
          </cell>
          <cell r="L618">
            <v>3</v>
          </cell>
          <cell r="M618">
            <v>12</v>
          </cell>
          <cell r="N618">
            <v>5</v>
          </cell>
          <cell r="O618">
            <v>0</v>
          </cell>
          <cell r="P618">
            <v>5</v>
          </cell>
          <cell r="Q618">
            <v>4</v>
          </cell>
          <cell r="R618">
            <v>48</v>
          </cell>
          <cell r="S618">
            <v>0</v>
          </cell>
          <cell r="T618">
            <v>2</v>
          </cell>
          <cell r="U618">
            <v>0</v>
          </cell>
          <cell r="V618">
            <v>0</v>
          </cell>
          <cell r="W618">
            <v>4</v>
          </cell>
          <cell r="X618">
            <v>10</v>
          </cell>
          <cell r="Y618">
            <v>72</v>
          </cell>
          <cell r="Z618">
            <v>1</v>
          </cell>
          <cell r="AA618">
            <v>30</v>
          </cell>
        </row>
        <row r="619">
          <cell r="A619" t="str">
            <v>E3536</v>
          </cell>
          <cell r="B619" t="str">
            <v>SD</v>
          </cell>
          <cell r="C619" t="str">
            <v>E</v>
          </cell>
          <cell r="D619" t="str">
            <v>Suffolk Coastal</v>
          </cell>
          <cell r="E619">
            <v>0</v>
          </cell>
          <cell r="F619">
            <v>46</v>
          </cell>
          <cell r="G619">
            <v>0</v>
          </cell>
          <cell r="H619">
            <v>2</v>
          </cell>
          <cell r="I619">
            <v>106</v>
          </cell>
          <cell r="J619">
            <v>238</v>
          </cell>
          <cell r="K619">
            <v>7</v>
          </cell>
          <cell r="L619">
            <v>2</v>
          </cell>
          <cell r="M619">
            <v>9</v>
          </cell>
          <cell r="N619">
            <v>2</v>
          </cell>
          <cell r="O619">
            <v>0</v>
          </cell>
          <cell r="P619">
            <v>5</v>
          </cell>
          <cell r="Q619">
            <v>5</v>
          </cell>
          <cell r="R619">
            <v>58</v>
          </cell>
          <cell r="S619">
            <v>243</v>
          </cell>
          <cell r="T619">
            <v>4</v>
          </cell>
          <cell r="U619">
            <v>0</v>
          </cell>
          <cell r="V619">
            <v>8</v>
          </cell>
          <cell r="W619">
            <v>3</v>
          </cell>
          <cell r="X619">
            <v>78</v>
          </cell>
          <cell r="Y619">
            <v>187</v>
          </cell>
          <cell r="Z619">
            <v>3</v>
          </cell>
          <cell r="AA619">
            <v>52</v>
          </cell>
        </row>
        <row r="620">
          <cell r="A620" t="str">
            <v>E4505</v>
          </cell>
          <cell r="B620" t="str">
            <v>Met</v>
          </cell>
          <cell r="C620" t="str">
            <v>NE</v>
          </cell>
          <cell r="D620" t="str">
            <v>Sunderland</v>
          </cell>
          <cell r="E620">
            <v>0</v>
          </cell>
          <cell r="F620">
            <v>41</v>
          </cell>
          <cell r="G620">
            <v>0</v>
          </cell>
          <cell r="H620">
            <v>7</v>
          </cell>
          <cell r="I620">
            <v>160</v>
          </cell>
          <cell r="J620">
            <v>319</v>
          </cell>
          <cell r="K620">
            <v>5</v>
          </cell>
          <cell r="L620">
            <v>4</v>
          </cell>
          <cell r="M620">
            <v>15</v>
          </cell>
          <cell r="N620">
            <v>3</v>
          </cell>
          <cell r="O620">
            <v>1</v>
          </cell>
          <cell r="P620">
            <v>76</v>
          </cell>
          <cell r="Q620">
            <v>374</v>
          </cell>
          <cell r="R620">
            <v>1322</v>
          </cell>
          <cell r="S620">
            <v>0</v>
          </cell>
          <cell r="T620">
            <v>0</v>
          </cell>
          <cell r="U620">
            <v>10</v>
          </cell>
          <cell r="V620">
            <v>47</v>
          </cell>
          <cell r="W620">
            <v>39</v>
          </cell>
          <cell r="X620">
            <v>7</v>
          </cell>
          <cell r="Y620">
            <v>322</v>
          </cell>
          <cell r="Z620">
            <v>0</v>
          </cell>
          <cell r="AA620">
            <v>2</v>
          </cell>
        </row>
        <row r="621">
          <cell r="A621" t="str">
            <v>E3638</v>
          </cell>
          <cell r="B621" t="str">
            <v>SD</v>
          </cell>
          <cell r="C621" t="str">
            <v>SE</v>
          </cell>
          <cell r="D621" t="str">
            <v>Surrey Heath</v>
          </cell>
          <cell r="E621">
            <v>0</v>
          </cell>
          <cell r="F621">
            <v>22</v>
          </cell>
          <cell r="G621">
            <v>0</v>
          </cell>
          <cell r="H621">
            <v>2</v>
          </cell>
          <cell r="I621">
            <v>47</v>
          </cell>
          <cell r="J621">
            <v>112</v>
          </cell>
          <cell r="K621">
            <v>4</v>
          </cell>
          <cell r="L621">
            <v>2</v>
          </cell>
          <cell r="M621">
            <v>0</v>
          </cell>
          <cell r="N621">
            <v>0</v>
          </cell>
          <cell r="O621">
            <v>0</v>
          </cell>
          <cell r="P621">
            <v>2</v>
          </cell>
          <cell r="Q621">
            <v>1</v>
          </cell>
          <cell r="R621">
            <v>36</v>
          </cell>
          <cell r="S621">
            <v>481</v>
          </cell>
          <cell r="T621">
            <v>3</v>
          </cell>
          <cell r="U621">
            <v>0</v>
          </cell>
          <cell r="V621">
            <v>2</v>
          </cell>
          <cell r="W621">
            <v>0</v>
          </cell>
          <cell r="X621">
            <v>16</v>
          </cell>
          <cell r="Y621">
            <v>67</v>
          </cell>
          <cell r="Z621">
            <v>2</v>
          </cell>
          <cell r="AA621">
            <v>30</v>
          </cell>
        </row>
        <row r="622">
          <cell r="A622" t="str">
            <v>E5048</v>
          </cell>
          <cell r="B622" t="str">
            <v>OLB</v>
          </cell>
          <cell r="C622" t="str">
            <v>L</v>
          </cell>
          <cell r="D622" t="str">
            <v>Sutton</v>
          </cell>
          <cell r="E622">
            <v>0</v>
          </cell>
          <cell r="F622">
            <v>18</v>
          </cell>
          <cell r="G622">
            <v>0</v>
          </cell>
          <cell r="H622">
            <v>6</v>
          </cell>
          <cell r="I622">
            <v>82</v>
          </cell>
          <cell r="J622">
            <v>305</v>
          </cell>
          <cell r="K622">
            <v>0</v>
          </cell>
          <cell r="L622">
            <v>1</v>
          </cell>
          <cell r="M622">
            <v>6</v>
          </cell>
          <cell r="N622">
            <v>3</v>
          </cell>
          <cell r="O622">
            <v>0</v>
          </cell>
          <cell r="P622">
            <v>8</v>
          </cell>
          <cell r="Q622">
            <v>0</v>
          </cell>
          <cell r="R622">
            <v>143</v>
          </cell>
          <cell r="S622">
            <v>0</v>
          </cell>
          <cell r="T622">
            <v>0</v>
          </cell>
          <cell r="U622">
            <v>2</v>
          </cell>
          <cell r="V622">
            <v>0</v>
          </cell>
          <cell r="W622">
            <v>8</v>
          </cell>
          <cell r="X622">
            <v>4</v>
          </cell>
          <cell r="Y622">
            <v>242</v>
          </cell>
          <cell r="Z622">
            <v>9</v>
          </cell>
          <cell r="AA622">
            <v>8</v>
          </cell>
        </row>
        <row r="623">
          <cell r="A623" t="str">
            <v>E2241</v>
          </cell>
          <cell r="B623" t="str">
            <v>SD</v>
          </cell>
          <cell r="C623" t="str">
            <v>SE</v>
          </cell>
          <cell r="D623" t="str">
            <v>Swale</v>
          </cell>
          <cell r="E623">
            <v>0</v>
          </cell>
          <cell r="F623">
            <v>0</v>
          </cell>
          <cell r="G623">
            <v>0</v>
          </cell>
          <cell r="H623">
            <v>8</v>
          </cell>
          <cell r="I623">
            <v>59</v>
          </cell>
          <cell r="J623">
            <v>168</v>
          </cell>
          <cell r="K623">
            <v>2</v>
          </cell>
          <cell r="L623">
            <v>2</v>
          </cell>
          <cell r="M623">
            <v>4</v>
          </cell>
          <cell r="N623">
            <v>1</v>
          </cell>
          <cell r="O623">
            <v>0</v>
          </cell>
          <cell r="P623">
            <v>104</v>
          </cell>
          <cell r="Q623">
            <v>0</v>
          </cell>
          <cell r="R623">
            <v>44</v>
          </cell>
          <cell r="S623">
            <v>0</v>
          </cell>
          <cell r="T623">
            <v>0</v>
          </cell>
          <cell r="U623">
            <v>1</v>
          </cell>
          <cell r="V623">
            <v>7</v>
          </cell>
          <cell r="W623">
            <v>19</v>
          </cell>
          <cell r="X623">
            <v>9</v>
          </cell>
          <cell r="Y623">
            <v>87</v>
          </cell>
          <cell r="Z623">
            <v>0</v>
          </cell>
          <cell r="AA623">
            <v>14</v>
          </cell>
        </row>
        <row r="624">
          <cell r="A624" t="str">
            <v>E3901</v>
          </cell>
          <cell r="B624" t="str">
            <v>UA</v>
          </cell>
          <cell r="C624" t="str">
            <v>SW</v>
          </cell>
          <cell r="D624" t="str">
            <v>Swindon UA</v>
          </cell>
          <cell r="E624">
            <v>0</v>
          </cell>
          <cell r="F624">
            <v>53</v>
          </cell>
          <cell r="G624">
            <v>0</v>
          </cell>
          <cell r="H624">
            <v>10</v>
          </cell>
          <cell r="I624">
            <v>79</v>
          </cell>
          <cell r="J624">
            <v>234</v>
          </cell>
          <cell r="K624">
            <v>2</v>
          </cell>
          <cell r="L624">
            <v>3</v>
          </cell>
          <cell r="M624">
            <v>9</v>
          </cell>
          <cell r="N624">
            <v>2</v>
          </cell>
          <cell r="O624">
            <v>6</v>
          </cell>
          <cell r="P624">
            <v>19</v>
          </cell>
          <cell r="Q624">
            <v>43</v>
          </cell>
          <cell r="R624">
            <v>163</v>
          </cell>
          <cell r="S624">
            <v>96</v>
          </cell>
          <cell r="T624">
            <v>7</v>
          </cell>
          <cell r="U624">
            <v>2</v>
          </cell>
          <cell r="V624">
            <v>14</v>
          </cell>
          <cell r="W624">
            <v>15</v>
          </cell>
          <cell r="X624">
            <v>0</v>
          </cell>
          <cell r="Y624">
            <v>126</v>
          </cell>
          <cell r="Z624">
            <v>0</v>
          </cell>
          <cell r="AA624">
            <v>3</v>
          </cell>
        </row>
        <row r="625">
          <cell r="A625" t="str">
            <v>E4208</v>
          </cell>
          <cell r="B625" t="str">
            <v>Met</v>
          </cell>
          <cell r="C625" t="str">
            <v>NW</v>
          </cell>
          <cell r="D625" t="str">
            <v>Tameside</v>
          </cell>
          <cell r="E625">
            <v>0</v>
          </cell>
          <cell r="F625">
            <v>264</v>
          </cell>
          <cell r="G625">
            <v>0</v>
          </cell>
          <cell r="H625">
            <v>8</v>
          </cell>
          <cell r="I625">
            <v>126</v>
          </cell>
          <cell r="J625">
            <v>331</v>
          </cell>
          <cell r="K625">
            <v>9</v>
          </cell>
          <cell r="L625">
            <v>3</v>
          </cell>
          <cell r="M625">
            <v>15</v>
          </cell>
          <cell r="N625">
            <v>4</v>
          </cell>
          <cell r="O625">
            <v>0</v>
          </cell>
          <cell r="P625">
            <v>53</v>
          </cell>
          <cell r="Q625">
            <v>0</v>
          </cell>
          <cell r="R625">
            <v>153</v>
          </cell>
          <cell r="S625">
            <v>0</v>
          </cell>
          <cell r="T625">
            <v>0</v>
          </cell>
          <cell r="U625">
            <v>0</v>
          </cell>
          <cell r="V625">
            <v>10</v>
          </cell>
          <cell r="W625">
            <v>33</v>
          </cell>
          <cell r="X625">
            <v>7</v>
          </cell>
          <cell r="Y625">
            <v>461</v>
          </cell>
          <cell r="Z625">
            <v>0</v>
          </cell>
          <cell r="AA625">
            <v>12</v>
          </cell>
        </row>
        <row r="626">
          <cell r="A626" t="str">
            <v>E3439</v>
          </cell>
          <cell r="B626" t="str">
            <v>SD</v>
          </cell>
          <cell r="C626" t="str">
            <v>WM</v>
          </cell>
          <cell r="D626" t="str">
            <v>Tamworth</v>
          </cell>
          <cell r="E626">
            <v>0</v>
          </cell>
          <cell r="F626">
            <v>6</v>
          </cell>
          <cell r="G626">
            <v>0</v>
          </cell>
          <cell r="H626">
            <v>4</v>
          </cell>
          <cell r="I626">
            <v>31</v>
          </cell>
          <cell r="J626">
            <v>65</v>
          </cell>
          <cell r="K626">
            <v>8</v>
          </cell>
          <cell r="L626">
            <v>3</v>
          </cell>
          <cell r="M626">
            <v>8</v>
          </cell>
          <cell r="N626">
            <v>0</v>
          </cell>
          <cell r="O626">
            <v>0</v>
          </cell>
          <cell r="P626">
            <v>9</v>
          </cell>
          <cell r="Q626">
            <v>0</v>
          </cell>
          <cell r="R626">
            <v>35</v>
          </cell>
          <cell r="S626">
            <v>0</v>
          </cell>
          <cell r="T626">
            <v>0</v>
          </cell>
          <cell r="U626">
            <v>3</v>
          </cell>
          <cell r="V626">
            <v>4</v>
          </cell>
          <cell r="W626">
            <v>3</v>
          </cell>
          <cell r="X626">
            <v>4</v>
          </cell>
          <cell r="Y626">
            <v>47</v>
          </cell>
          <cell r="Z626">
            <v>0</v>
          </cell>
          <cell r="AA626">
            <v>2</v>
          </cell>
        </row>
        <row r="627">
          <cell r="A627" t="str">
            <v>E3639</v>
          </cell>
          <cell r="B627" t="str">
            <v>SD</v>
          </cell>
          <cell r="C627" t="str">
            <v>SE</v>
          </cell>
          <cell r="D627" t="str">
            <v>Tandridge</v>
          </cell>
          <cell r="E627">
            <v>0</v>
          </cell>
          <cell r="F627">
            <v>9</v>
          </cell>
          <cell r="G627">
            <v>0</v>
          </cell>
          <cell r="H627">
            <v>2</v>
          </cell>
          <cell r="I627">
            <v>57</v>
          </cell>
          <cell r="J627">
            <v>122</v>
          </cell>
          <cell r="K627">
            <v>3</v>
          </cell>
          <cell r="L627">
            <v>1</v>
          </cell>
          <cell r="M627">
            <v>6</v>
          </cell>
          <cell r="N627">
            <v>1</v>
          </cell>
          <cell r="O627">
            <v>2</v>
          </cell>
          <cell r="P627">
            <v>5</v>
          </cell>
          <cell r="Q627">
            <v>3</v>
          </cell>
          <cell r="R627">
            <v>26</v>
          </cell>
          <cell r="S627">
            <v>0</v>
          </cell>
          <cell r="T627">
            <v>0</v>
          </cell>
          <cell r="U627">
            <v>2</v>
          </cell>
          <cell r="V627">
            <v>13</v>
          </cell>
          <cell r="W627">
            <v>3</v>
          </cell>
          <cell r="X627">
            <v>38</v>
          </cell>
          <cell r="Y627">
            <v>82</v>
          </cell>
          <cell r="Z627">
            <v>0</v>
          </cell>
          <cell r="AA627">
            <v>49</v>
          </cell>
        </row>
        <row r="628">
          <cell r="A628" t="str">
            <v>E3333</v>
          </cell>
          <cell r="B628" t="str">
            <v>SD</v>
          </cell>
          <cell r="C628" t="str">
            <v>SW</v>
          </cell>
          <cell r="D628" t="str">
            <v>Taunton Deane</v>
          </cell>
          <cell r="E628">
            <v>0</v>
          </cell>
          <cell r="F628">
            <v>52</v>
          </cell>
          <cell r="G628">
            <v>0</v>
          </cell>
          <cell r="H628">
            <v>1</v>
          </cell>
          <cell r="I628">
            <v>112</v>
          </cell>
          <cell r="J628">
            <v>144</v>
          </cell>
          <cell r="K628">
            <v>2</v>
          </cell>
          <cell r="L628">
            <v>1</v>
          </cell>
          <cell r="M628">
            <v>5</v>
          </cell>
          <cell r="N628">
            <v>2</v>
          </cell>
          <cell r="O628">
            <v>0</v>
          </cell>
          <cell r="P628">
            <v>6</v>
          </cell>
          <cell r="Q628">
            <v>40</v>
          </cell>
          <cell r="R628">
            <v>61</v>
          </cell>
          <cell r="S628">
            <v>104</v>
          </cell>
          <cell r="T628">
            <v>1</v>
          </cell>
          <cell r="U628">
            <v>0</v>
          </cell>
          <cell r="V628">
            <v>26</v>
          </cell>
          <cell r="W628">
            <v>26</v>
          </cell>
          <cell r="X628">
            <v>42</v>
          </cell>
          <cell r="Y628">
            <v>115</v>
          </cell>
          <cell r="Z628">
            <v>0</v>
          </cell>
          <cell r="AA628">
            <v>57</v>
          </cell>
        </row>
        <row r="629">
          <cell r="A629" t="str">
            <v>E1137</v>
          </cell>
          <cell r="B629" t="str">
            <v>SD</v>
          </cell>
          <cell r="C629" t="str">
            <v>SW</v>
          </cell>
          <cell r="D629" t="str">
            <v>Teignbridge</v>
          </cell>
          <cell r="E629">
            <v>0</v>
          </cell>
          <cell r="F629">
            <v>43</v>
          </cell>
          <cell r="G629">
            <v>0</v>
          </cell>
          <cell r="H629">
            <v>4</v>
          </cell>
          <cell r="I629">
            <v>156</v>
          </cell>
          <cell r="J629">
            <v>250</v>
          </cell>
          <cell r="K629">
            <v>28</v>
          </cell>
          <cell r="L629">
            <v>2</v>
          </cell>
          <cell r="M629">
            <v>12</v>
          </cell>
          <cell r="N629">
            <v>3</v>
          </cell>
          <cell r="O629">
            <v>1</v>
          </cell>
          <cell r="P629">
            <v>13</v>
          </cell>
          <cell r="Q629">
            <v>11</v>
          </cell>
          <cell r="R629">
            <v>46</v>
          </cell>
          <cell r="S629">
            <v>2</v>
          </cell>
          <cell r="T629">
            <v>0</v>
          </cell>
          <cell r="U629">
            <v>3</v>
          </cell>
          <cell r="V629">
            <v>5</v>
          </cell>
          <cell r="W629">
            <v>21</v>
          </cell>
          <cell r="X629">
            <v>59</v>
          </cell>
          <cell r="Y629">
            <v>97</v>
          </cell>
          <cell r="Z629">
            <v>0</v>
          </cell>
          <cell r="AA629">
            <v>90</v>
          </cell>
        </row>
        <row r="630">
          <cell r="A630" t="str">
            <v>E3201</v>
          </cell>
          <cell r="B630" t="str">
            <v>UA</v>
          </cell>
          <cell r="C630" t="str">
            <v>WM</v>
          </cell>
          <cell r="D630" t="str">
            <v>Telford &amp; Wrekin UA</v>
          </cell>
          <cell r="E630">
            <v>0</v>
          </cell>
          <cell r="F630">
            <v>218</v>
          </cell>
          <cell r="G630">
            <v>0</v>
          </cell>
          <cell r="H630">
            <v>5</v>
          </cell>
          <cell r="I630">
            <v>71</v>
          </cell>
          <cell r="J630">
            <v>168</v>
          </cell>
          <cell r="K630">
            <v>87</v>
          </cell>
          <cell r="L630">
            <v>3</v>
          </cell>
          <cell r="M630">
            <v>7</v>
          </cell>
          <cell r="N630">
            <v>4</v>
          </cell>
          <cell r="O630">
            <v>0</v>
          </cell>
          <cell r="P630">
            <v>22</v>
          </cell>
          <cell r="Q630">
            <v>31</v>
          </cell>
          <cell r="R630">
            <v>354</v>
          </cell>
          <cell r="S630">
            <v>220</v>
          </cell>
          <cell r="T630">
            <v>0</v>
          </cell>
          <cell r="U630">
            <v>0</v>
          </cell>
          <cell r="V630">
            <v>2</v>
          </cell>
          <cell r="W630">
            <v>32</v>
          </cell>
          <cell r="X630">
            <v>10</v>
          </cell>
          <cell r="Y630">
            <v>154</v>
          </cell>
          <cell r="Z630">
            <v>2</v>
          </cell>
          <cell r="AA630">
            <v>10</v>
          </cell>
        </row>
        <row r="631">
          <cell r="A631" t="str">
            <v>E1542</v>
          </cell>
          <cell r="B631" t="str">
            <v>SD</v>
          </cell>
          <cell r="C631" t="str">
            <v>E</v>
          </cell>
          <cell r="D631" t="str">
            <v>Tendring</v>
          </cell>
          <cell r="E631">
            <v>0</v>
          </cell>
          <cell r="F631">
            <v>42</v>
          </cell>
          <cell r="G631">
            <v>0</v>
          </cell>
          <cell r="H631">
            <v>7</v>
          </cell>
          <cell r="I631">
            <v>161</v>
          </cell>
          <cell r="J631">
            <v>239</v>
          </cell>
          <cell r="K631">
            <v>8</v>
          </cell>
          <cell r="L631">
            <v>6</v>
          </cell>
          <cell r="M631">
            <v>23</v>
          </cell>
          <cell r="N631">
            <v>1</v>
          </cell>
          <cell r="O631">
            <v>0</v>
          </cell>
          <cell r="P631">
            <v>15</v>
          </cell>
          <cell r="Q631">
            <v>0</v>
          </cell>
          <cell r="R631">
            <v>66</v>
          </cell>
          <cell r="S631">
            <v>0</v>
          </cell>
          <cell r="T631">
            <v>0</v>
          </cell>
          <cell r="U631">
            <v>11</v>
          </cell>
          <cell r="V631">
            <v>11</v>
          </cell>
          <cell r="W631">
            <v>10</v>
          </cell>
          <cell r="X631">
            <v>28</v>
          </cell>
          <cell r="Y631">
            <v>167</v>
          </cell>
          <cell r="Z631">
            <v>0</v>
          </cell>
          <cell r="AA631">
            <v>43</v>
          </cell>
        </row>
        <row r="632">
          <cell r="A632" t="str">
            <v>E1742</v>
          </cell>
          <cell r="B632" t="str">
            <v>SD</v>
          </cell>
          <cell r="C632" t="str">
            <v>SE</v>
          </cell>
          <cell r="D632" t="str">
            <v>Test Valley</v>
          </cell>
          <cell r="E632">
            <v>0</v>
          </cell>
          <cell r="F632">
            <v>2</v>
          </cell>
          <cell r="G632">
            <v>0</v>
          </cell>
          <cell r="H632">
            <v>1</v>
          </cell>
          <cell r="I632">
            <v>66</v>
          </cell>
          <cell r="J632">
            <v>114</v>
          </cell>
          <cell r="K632">
            <v>5</v>
          </cell>
          <cell r="L632">
            <v>1</v>
          </cell>
          <cell r="M632">
            <v>9</v>
          </cell>
          <cell r="N632">
            <v>3</v>
          </cell>
          <cell r="O632">
            <v>0</v>
          </cell>
          <cell r="P632">
            <v>3</v>
          </cell>
          <cell r="Q632">
            <v>5</v>
          </cell>
          <cell r="R632">
            <v>23</v>
          </cell>
          <cell r="S632">
            <v>730</v>
          </cell>
          <cell r="T632">
            <v>5</v>
          </cell>
          <cell r="U632">
            <v>0</v>
          </cell>
          <cell r="V632">
            <v>28</v>
          </cell>
          <cell r="W632">
            <v>4</v>
          </cell>
          <cell r="X632">
            <v>46</v>
          </cell>
          <cell r="Y632">
            <v>97</v>
          </cell>
          <cell r="Z632">
            <v>1</v>
          </cell>
          <cell r="AA632">
            <v>43</v>
          </cell>
        </row>
        <row r="633">
          <cell r="A633" t="str">
            <v>E1636</v>
          </cell>
          <cell r="B633" t="str">
            <v>SD</v>
          </cell>
          <cell r="C633" t="str">
            <v>SW</v>
          </cell>
          <cell r="D633" t="str">
            <v>Tewkesbury</v>
          </cell>
          <cell r="E633">
            <v>0</v>
          </cell>
          <cell r="F633">
            <v>2</v>
          </cell>
          <cell r="G633">
            <v>0</v>
          </cell>
          <cell r="H633">
            <v>1</v>
          </cell>
          <cell r="I633">
            <v>63</v>
          </cell>
          <cell r="J633">
            <v>127</v>
          </cell>
          <cell r="K633">
            <v>3</v>
          </cell>
          <cell r="L633">
            <v>2</v>
          </cell>
          <cell r="M633">
            <v>6</v>
          </cell>
          <cell r="N633">
            <v>2</v>
          </cell>
          <cell r="O633">
            <v>0</v>
          </cell>
          <cell r="P633">
            <v>4</v>
          </cell>
          <cell r="Q633">
            <v>0</v>
          </cell>
          <cell r="R633">
            <v>48</v>
          </cell>
          <cell r="S633">
            <v>466</v>
          </cell>
          <cell r="T633">
            <v>18</v>
          </cell>
          <cell r="U633">
            <v>5</v>
          </cell>
          <cell r="V633">
            <v>70</v>
          </cell>
          <cell r="W633">
            <v>6</v>
          </cell>
          <cell r="X633">
            <v>12</v>
          </cell>
          <cell r="Y633">
            <v>70</v>
          </cell>
          <cell r="Z633">
            <v>0</v>
          </cell>
          <cell r="AA633">
            <v>29</v>
          </cell>
        </row>
        <row r="634">
          <cell r="A634" t="str">
            <v>E2242</v>
          </cell>
          <cell r="B634" t="str">
            <v>SD</v>
          </cell>
          <cell r="C634" t="str">
            <v>SE</v>
          </cell>
          <cell r="D634" t="str">
            <v>Thanet</v>
          </cell>
          <cell r="E634">
            <v>0</v>
          </cell>
          <cell r="F634">
            <v>4</v>
          </cell>
          <cell r="G634">
            <v>0</v>
          </cell>
          <cell r="H634">
            <v>4</v>
          </cell>
          <cell r="I634">
            <v>127</v>
          </cell>
          <cell r="J634">
            <v>317</v>
          </cell>
          <cell r="K634">
            <v>15</v>
          </cell>
          <cell r="L634">
            <v>2</v>
          </cell>
          <cell r="M634">
            <v>9</v>
          </cell>
          <cell r="N634">
            <v>6</v>
          </cell>
          <cell r="O634">
            <v>0</v>
          </cell>
          <cell r="P634">
            <v>47</v>
          </cell>
          <cell r="Q634">
            <v>45</v>
          </cell>
          <cell r="R634">
            <v>244</v>
          </cell>
          <cell r="S634">
            <v>27</v>
          </cell>
          <cell r="T634">
            <v>0</v>
          </cell>
          <cell r="U634">
            <v>1</v>
          </cell>
          <cell r="V634">
            <v>1</v>
          </cell>
          <cell r="W634">
            <v>28</v>
          </cell>
          <cell r="X634">
            <v>6</v>
          </cell>
          <cell r="Y634">
            <v>144</v>
          </cell>
          <cell r="Z634">
            <v>0</v>
          </cell>
          <cell r="AA634">
            <v>19</v>
          </cell>
        </row>
        <row r="635">
          <cell r="A635" t="str">
            <v>E1938</v>
          </cell>
          <cell r="B635" t="str">
            <v>SD</v>
          </cell>
          <cell r="C635" t="str">
            <v>E</v>
          </cell>
          <cell r="D635" t="str">
            <v>Three Rivers</v>
          </cell>
          <cell r="E635">
            <v>0</v>
          </cell>
          <cell r="F635">
            <v>46</v>
          </cell>
          <cell r="G635">
            <v>0</v>
          </cell>
          <cell r="H635">
            <v>1</v>
          </cell>
          <cell r="I635">
            <v>49</v>
          </cell>
          <cell r="J635">
            <v>131</v>
          </cell>
          <cell r="K635">
            <v>7</v>
          </cell>
          <cell r="L635">
            <v>3</v>
          </cell>
          <cell r="M635">
            <v>5</v>
          </cell>
          <cell r="N635">
            <v>4</v>
          </cell>
          <cell r="O635">
            <v>0</v>
          </cell>
          <cell r="P635">
            <v>1</v>
          </cell>
          <cell r="Q635">
            <v>0</v>
          </cell>
          <cell r="R635">
            <v>57</v>
          </cell>
          <cell r="S635">
            <v>154</v>
          </cell>
          <cell r="T635">
            <v>61</v>
          </cell>
          <cell r="U635">
            <v>0</v>
          </cell>
          <cell r="V635">
            <v>24</v>
          </cell>
          <cell r="W635">
            <v>2</v>
          </cell>
          <cell r="X635">
            <v>12</v>
          </cell>
          <cell r="Y635">
            <v>26</v>
          </cell>
          <cell r="Z635">
            <v>2</v>
          </cell>
          <cell r="AA635">
            <v>3</v>
          </cell>
        </row>
        <row r="636">
          <cell r="A636" t="str">
            <v>E1502</v>
          </cell>
          <cell r="B636" t="str">
            <v>UA</v>
          </cell>
          <cell r="C636" t="str">
            <v>E</v>
          </cell>
          <cell r="D636" t="str">
            <v>Thurrock UA</v>
          </cell>
          <cell r="E636">
            <v>0</v>
          </cell>
          <cell r="F636">
            <v>7</v>
          </cell>
          <cell r="G636">
            <v>0</v>
          </cell>
          <cell r="H636">
            <v>4</v>
          </cell>
          <cell r="I636">
            <v>54</v>
          </cell>
          <cell r="J636">
            <v>188</v>
          </cell>
          <cell r="K636">
            <v>7</v>
          </cell>
          <cell r="L636">
            <v>0</v>
          </cell>
          <cell r="M636">
            <v>6</v>
          </cell>
          <cell r="N636">
            <v>1</v>
          </cell>
          <cell r="O636">
            <v>1</v>
          </cell>
          <cell r="P636">
            <v>21</v>
          </cell>
          <cell r="Q636">
            <v>0</v>
          </cell>
          <cell r="R636">
            <v>159</v>
          </cell>
          <cell r="S636">
            <v>0</v>
          </cell>
          <cell r="T636">
            <v>0</v>
          </cell>
          <cell r="U636">
            <v>0</v>
          </cell>
          <cell r="V636">
            <v>4</v>
          </cell>
          <cell r="W636">
            <v>2</v>
          </cell>
          <cell r="X636">
            <v>14</v>
          </cell>
          <cell r="Y636">
            <v>178</v>
          </cell>
          <cell r="Z636">
            <v>1</v>
          </cell>
          <cell r="AA636">
            <v>17</v>
          </cell>
        </row>
        <row r="637">
          <cell r="A637" t="str">
            <v>E2243</v>
          </cell>
          <cell r="B637" t="str">
            <v>SD</v>
          </cell>
          <cell r="C637" t="str">
            <v>SE</v>
          </cell>
          <cell r="D637" t="str">
            <v>Tonbridge &amp; Malling</v>
          </cell>
          <cell r="E637">
            <v>0</v>
          </cell>
          <cell r="F637">
            <v>0</v>
          </cell>
          <cell r="G637">
            <v>0</v>
          </cell>
          <cell r="H637">
            <v>2</v>
          </cell>
          <cell r="I637">
            <v>66</v>
          </cell>
          <cell r="J637">
            <v>120</v>
          </cell>
          <cell r="K637">
            <v>0</v>
          </cell>
          <cell r="L637">
            <v>1</v>
          </cell>
          <cell r="M637">
            <v>6</v>
          </cell>
          <cell r="N637">
            <v>1</v>
          </cell>
          <cell r="O637">
            <v>0</v>
          </cell>
          <cell r="P637">
            <v>4</v>
          </cell>
          <cell r="Q637">
            <v>8</v>
          </cell>
          <cell r="R637">
            <v>46</v>
          </cell>
          <cell r="S637">
            <v>0</v>
          </cell>
          <cell r="T637">
            <v>0</v>
          </cell>
          <cell r="U637">
            <v>0</v>
          </cell>
          <cell r="V637">
            <v>9</v>
          </cell>
          <cell r="W637">
            <v>2</v>
          </cell>
          <cell r="X637">
            <v>48</v>
          </cell>
          <cell r="Y637">
            <v>91</v>
          </cell>
          <cell r="Z637">
            <v>0</v>
          </cell>
          <cell r="AA637">
            <v>39</v>
          </cell>
        </row>
        <row r="638">
          <cell r="A638" t="str">
            <v>E1102</v>
          </cell>
          <cell r="B638" t="str">
            <v>UA</v>
          </cell>
          <cell r="C638" t="str">
            <v>SW</v>
          </cell>
          <cell r="D638" t="str">
            <v>Torbay UA</v>
          </cell>
          <cell r="E638">
            <v>0</v>
          </cell>
          <cell r="F638">
            <v>111</v>
          </cell>
          <cell r="G638">
            <v>0</v>
          </cell>
          <cell r="H638">
            <v>6</v>
          </cell>
          <cell r="I638">
            <v>199</v>
          </cell>
          <cell r="J638">
            <v>469</v>
          </cell>
          <cell r="K638">
            <v>23</v>
          </cell>
          <cell r="L638">
            <v>2</v>
          </cell>
          <cell r="M638">
            <v>15</v>
          </cell>
          <cell r="N638">
            <v>5</v>
          </cell>
          <cell r="O638">
            <v>0</v>
          </cell>
          <cell r="P638">
            <v>27</v>
          </cell>
          <cell r="Q638">
            <v>0</v>
          </cell>
          <cell r="R638">
            <v>115</v>
          </cell>
          <cell r="S638">
            <v>0</v>
          </cell>
          <cell r="T638">
            <v>1</v>
          </cell>
          <cell r="U638">
            <v>4</v>
          </cell>
          <cell r="V638">
            <v>1</v>
          </cell>
          <cell r="W638">
            <v>34</v>
          </cell>
          <cell r="X638">
            <v>21</v>
          </cell>
          <cell r="Y638">
            <v>115</v>
          </cell>
          <cell r="Z638">
            <v>0</v>
          </cell>
          <cell r="AA638">
            <v>49</v>
          </cell>
        </row>
        <row r="639">
          <cell r="A639" t="str">
            <v>E1139</v>
          </cell>
          <cell r="B639" t="str">
            <v>SD</v>
          </cell>
          <cell r="C639" t="str">
            <v>SW</v>
          </cell>
          <cell r="D639" t="str">
            <v>Torridge</v>
          </cell>
          <cell r="E639">
            <v>0</v>
          </cell>
          <cell r="F639">
            <v>33</v>
          </cell>
          <cell r="G639">
            <v>0</v>
          </cell>
          <cell r="H639">
            <v>1</v>
          </cell>
          <cell r="I639">
            <v>55</v>
          </cell>
          <cell r="J639">
            <v>109</v>
          </cell>
          <cell r="K639">
            <v>7</v>
          </cell>
          <cell r="L639">
            <v>2</v>
          </cell>
          <cell r="M639">
            <v>12</v>
          </cell>
          <cell r="N639">
            <v>4</v>
          </cell>
          <cell r="O639">
            <v>0</v>
          </cell>
          <cell r="P639">
            <v>6</v>
          </cell>
          <cell r="Q639">
            <v>5</v>
          </cell>
          <cell r="R639">
            <v>34</v>
          </cell>
          <cell r="S639">
            <v>0</v>
          </cell>
          <cell r="T639">
            <v>0</v>
          </cell>
          <cell r="U639">
            <v>4</v>
          </cell>
          <cell r="V639">
            <v>0</v>
          </cell>
          <cell r="W639">
            <v>7</v>
          </cell>
          <cell r="X639">
            <v>33</v>
          </cell>
          <cell r="Y639">
            <v>43</v>
          </cell>
          <cell r="Z639">
            <v>0</v>
          </cell>
          <cell r="AA639">
            <v>67</v>
          </cell>
        </row>
        <row r="640">
          <cell r="A640" t="str">
            <v>E5020</v>
          </cell>
          <cell r="B640" t="str">
            <v>ILB</v>
          </cell>
          <cell r="C640" t="str">
            <v>L</v>
          </cell>
          <cell r="D640" t="str">
            <v>Tower Hamlets</v>
          </cell>
          <cell r="E640">
            <v>0</v>
          </cell>
          <cell r="F640">
            <v>380</v>
          </cell>
          <cell r="G640">
            <v>0</v>
          </cell>
          <cell r="H640">
            <v>15</v>
          </cell>
          <cell r="I640">
            <v>21</v>
          </cell>
          <cell r="J640">
            <v>84</v>
          </cell>
          <cell r="K640">
            <v>3</v>
          </cell>
          <cell r="L640">
            <v>2</v>
          </cell>
          <cell r="M640">
            <v>2</v>
          </cell>
          <cell r="N640">
            <v>3</v>
          </cell>
          <cell r="O640">
            <v>2</v>
          </cell>
          <cell r="P640">
            <v>16</v>
          </cell>
          <cell r="Q640">
            <v>1866</v>
          </cell>
          <cell r="R640">
            <v>2794</v>
          </cell>
          <cell r="S640">
            <v>0</v>
          </cell>
          <cell r="T640">
            <v>1</v>
          </cell>
          <cell r="U640">
            <v>0</v>
          </cell>
          <cell r="V640">
            <v>55</v>
          </cell>
          <cell r="W640">
            <v>5</v>
          </cell>
          <cell r="X640">
            <v>0</v>
          </cell>
          <cell r="Y640">
            <v>100</v>
          </cell>
          <cell r="Z640">
            <v>25</v>
          </cell>
          <cell r="AA640">
            <v>0</v>
          </cell>
        </row>
        <row r="641">
          <cell r="A641" t="str">
            <v>E4209</v>
          </cell>
          <cell r="B641" t="str">
            <v>Met</v>
          </cell>
          <cell r="C641" t="str">
            <v>NW</v>
          </cell>
          <cell r="D641" t="str">
            <v>Trafford</v>
          </cell>
          <cell r="E641">
            <v>0</v>
          </cell>
          <cell r="F641">
            <v>152</v>
          </cell>
          <cell r="G641">
            <v>0</v>
          </cell>
          <cell r="H641">
            <v>6</v>
          </cell>
          <cell r="I641">
            <v>156</v>
          </cell>
          <cell r="J641">
            <v>334</v>
          </cell>
          <cell r="K641">
            <v>8</v>
          </cell>
          <cell r="L641">
            <v>3</v>
          </cell>
          <cell r="M641">
            <v>9</v>
          </cell>
          <cell r="N641">
            <v>4</v>
          </cell>
          <cell r="O641">
            <v>2</v>
          </cell>
          <cell r="P641">
            <v>25</v>
          </cell>
          <cell r="Q641">
            <v>0</v>
          </cell>
          <cell r="R641">
            <v>289</v>
          </cell>
          <cell r="S641">
            <v>0</v>
          </cell>
          <cell r="T641">
            <v>0</v>
          </cell>
          <cell r="U641">
            <v>3</v>
          </cell>
          <cell r="V641">
            <v>1</v>
          </cell>
          <cell r="W641">
            <v>9</v>
          </cell>
          <cell r="X641">
            <v>11</v>
          </cell>
          <cell r="Y641">
            <v>287</v>
          </cell>
          <cell r="Z641">
            <v>3</v>
          </cell>
          <cell r="AA641">
            <v>12</v>
          </cell>
        </row>
        <row r="642">
          <cell r="A642" t="str">
            <v>E2244</v>
          </cell>
          <cell r="B642" t="str">
            <v>SD</v>
          </cell>
          <cell r="C642" t="str">
            <v>SE</v>
          </cell>
          <cell r="D642" t="str">
            <v>Tunbridge Wells</v>
          </cell>
          <cell r="E642">
            <v>0</v>
          </cell>
          <cell r="F642">
            <v>4</v>
          </cell>
          <cell r="G642">
            <v>0</v>
          </cell>
          <cell r="H642">
            <v>4</v>
          </cell>
          <cell r="I642">
            <v>83</v>
          </cell>
          <cell r="J642">
            <v>161</v>
          </cell>
          <cell r="K642">
            <v>11</v>
          </cell>
          <cell r="L642">
            <v>2</v>
          </cell>
          <cell r="M642">
            <v>7</v>
          </cell>
          <cell r="N642">
            <v>1</v>
          </cell>
          <cell r="O642">
            <v>1</v>
          </cell>
          <cell r="P642">
            <v>5</v>
          </cell>
          <cell r="Q642">
            <v>3</v>
          </cell>
          <cell r="R642">
            <v>57</v>
          </cell>
          <cell r="S642">
            <v>0</v>
          </cell>
          <cell r="T642">
            <v>0</v>
          </cell>
          <cell r="U642">
            <v>0</v>
          </cell>
          <cell r="V642">
            <v>7</v>
          </cell>
          <cell r="W642">
            <v>9</v>
          </cell>
          <cell r="X642">
            <v>76</v>
          </cell>
          <cell r="Y642">
            <v>81</v>
          </cell>
          <cell r="Z642">
            <v>3</v>
          </cell>
          <cell r="AA642">
            <v>23</v>
          </cell>
        </row>
        <row r="643">
          <cell r="A643" t="str">
            <v>E1544</v>
          </cell>
          <cell r="B643" t="str">
            <v>SD</v>
          </cell>
          <cell r="C643" t="str">
            <v>E</v>
          </cell>
          <cell r="D643" t="str">
            <v>Uttlesford</v>
          </cell>
          <cell r="E643">
            <v>0</v>
          </cell>
          <cell r="F643">
            <v>3</v>
          </cell>
          <cell r="G643">
            <v>0</v>
          </cell>
          <cell r="H643">
            <v>0</v>
          </cell>
          <cell r="I643">
            <v>33</v>
          </cell>
          <cell r="J643">
            <v>82</v>
          </cell>
          <cell r="K643">
            <v>4</v>
          </cell>
          <cell r="L643">
            <v>1</v>
          </cell>
          <cell r="M643">
            <v>4</v>
          </cell>
          <cell r="N643">
            <v>1</v>
          </cell>
          <cell r="O643">
            <v>0</v>
          </cell>
          <cell r="P643">
            <v>6</v>
          </cell>
          <cell r="Q643">
            <v>0</v>
          </cell>
          <cell r="R643">
            <v>24</v>
          </cell>
          <cell r="S643">
            <v>228</v>
          </cell>
          <cell r="T643">
            <v>2</v>
          </cell>
          <cell r="U643">
            <v>0</v>
          </cell>
          <cell r="V643">
            <v>16</v>
          </cell>
          <cell r="W643">
            <v>5</v>
          </cell>
          <cell r="X643">
            <v>77</v>
          </cell>
          <cell r="Y643">
            <v>44</v>
          </cell>
          <cell r="Z643">
            <v>1</v>
          </cell>
          <cell r="AA643">
            <v>55</v>
          </cell>
        </row>
        <row r="644">
          <cell r="A644" t="str">
            <v>E3134</v>
          </cell>
          <cell r="B644" t="str">
            <v>SD</v>
          </cell>
          <cell r="C644" t="str">
            <v>SE</v>
          </cell>
          <cell r="D644" t="str">
            <v>Vale of White Horse</v>
          </cell>
          <cell r="E644">
            <v>0</v>
          </cell>
          <cell r="F644">
            <v>4</v>
          </cell>
          <cell r="G644">
            <v>0</v>
          </cell>
          <cell r="H644">
            <v>0</v>
          </cell>
          <cell r="I644">
            <v>76</v>
          </cell>
          <cell r="J644">
            <v>164</v>
          </cell>
          <cell r="K644">
            <v>0</v>
          </cell>
          <cell r="L644">
            <v>1</v>
          </cell>
          <cell r="M644">
            <v>4</v>
          </cell>
          <cell r="N644">
            <v>2</v>
          </cell>
          <cell r="O644">
            <v>0</v>
          </cell>
          <cell r="P644">
            <v>4</v>
          </cell>
          <cell r="Q644">
            <v>103</v>
          </cell>
          <cell r="R644">
            <v>104</v>
          </cell>
          <cell r="S644">
            <v>1185</v>
          </cell>
          <cell r="T644">
            <v>22</v>
          </cell>
          <cell r="U644">
            <v>0</v>
          </cell>
          <cell r="V644">
            <v>22</v>
          </cell>
          <cell r="W644">
            <v>0</v>
          </cell>
          <cell r="X644">
            <v>20</v>
          </cell>
          <cell r="Y644">
            <v>81</v>
          </cell>
          <cell r="Z644">
            <v>1</v>
          </cell>
          <cell r="AA644">
            <v>28</v>
          </cell>
        </row>
        <row r="645">
          <cell r="A645" t="str">
            <v>E4705</v>
          </cell>
          <cell r="B645" t="str">
            <v>Met</v>
          </cell>
          <cell r="C645" t="str">
            <v>YH</v>
          </cell>
          <cell r="D645" t="str">
            <v>Wakefield</v>
          </cell>
          <cell r="E645">
            <v>0</v>
          </cell>
          <cell r="F645">
            <v>428</v>
          </cell>
          <cell r="G645">
            <v>0</v>
          </cell>
          <cell r="H645">
            <v>7</v>
          </cell>
          <cell r="I645">
            <v>159</v>
          </cell>
          <cell r="J645">
            <v>294</v>
          </cell>
          <cell r="K645">
            <v>1</v>
          </cell>
          <cell r="L645">
            <v>6</v>
          </cell>
          <cell r="M645">
            <v>13</v>
          </cell>
          <cell r="N645">
            <v>4</v>
          </cell>
          <cell r="O645">
            <v>8</v>
          </cell>
          <cell r="P645">
            <v>68</v>
          </cell>
          <cell r="Q645">
            <v>3</v>
          </cell>
          <cell r="R645">
            <v>107</v>
          </cell>
          <cell r="S645">
            <v>1</v>
          </cell>
          <cell r="T645">
            <v>0</v>
          </cell>
          <cell r="U645">
            <v>15</v>
          </cell>
          <cell r="V645">
            <v>20</v>
          </cell>
          <cell r="W645">
            <v>23</v>
          </cell>
          <cell r="X645">
            <v>4</v>
          </cell>
          <cell r="Y645">
            <v>454</v>
          </cell>
          <cell r="Z645">
            <v>0</v>
          </cell>
          <cell r="AA645">
            <v>16</v>
          </cell>
        </row>
        <row r="646">
          <cell r="A646" t="str">
            <v>E4606</v>
          </cell>
          <cell r="B646" t="str">
            <v>Met</v>
          </cell>
          <cell r="C646" t="str">
            <v>WM</v>
          </cell>
          <cell r="D646" t="str">
            <v>Walsall</v>
          </cell>
          <cell r="E646">
            <v>0</v>
          </cell>
          <cell r="F646">
            <v>411</v>
          </cell>
          <cell r="G646">
            <v>0</v>
          </cell>
          <cell r="H646">
            <v>17</v>
          </cell>
          <cell r="I646">
            <v>152</v>
          </cell>
          <cell r="J646">
            <v>403</v>
          </cell>
          <cell r="K646">
            <v>3</v>
          </cell>
          <cell r="L646">
            <v>5</v>
          </cell>
          <cell r="M646">
            <v>25</v>
          </cell>
          <cell r="N646">
            <v>9</v>
          </cell>
          <cell r="O646">
            <v>0</v>
          </cell>
          <cell r="P646">
            <v>51</v>
          </cell>
          <cell r="Q646">
            <v>0</v>
          </cell>
          <cell r="R646">
            <v>264</v>
          </cell>
          <cell r="S646">
            <v>0</v>
          </cell>
          <cell r="T646">
            <v>0</v>
          </cell>
          <cell r="U646">
            <v>2</v>
          </cell>
          <cell r="V646">
            <v>48</v>
          </cell>
          <cell r="W646">
            <v>33</v>
          </cell>
          <cell r="X646">
            <v>5</v>
          </cell>
          <cell r="Y646">
            <v>193</v>
          </cell>
          <cell r="Z646">
            <v>0</v>
          </cell>
          <cell r="AA646">
            <v>9</v>
          </cell>
        </row>
        <row r="647">
          <cell r="A647" t="str">
            <v>E5049</v>
          </cell>
          <cell r="B647" t="str">
            <v>OLB</v>
          </cell>
          <cell r="C647" t="str">
            <v>L</v>
          </cell>
          <cell r="D647" t="str">
            <v>Waltham Forest</v>
          </cell>
          <cell r="E647">
            <v>0</v>
          </cell>
          <cell r="F647">
            <v>24</v>
          </cell>
          <cell r="G647">
            <v>0</v>
          </cell>
          <cell r="H647">
            <v>13</v>
          </cell>
          <cell r="I647">
            <v>48</v>
          </cell>
          <cell r="J647">
            <v>241</v>
          </cell>
          <cell r="K647">
            <v>6</v>
          </cell>
          <cell r="L647">
            <v>3</v>
          </cell>
          <cell r="M647">
            <v>8</v>
          </cell>
          <cell r="N647">
            <v>2</v>
          </cell>
          <cell r="O647">
            <v>1</v>
          </cell>
          <cell r="P647">
            <v>17</v>
          </cell>
          <cell r="Q647">
            <v>1</v>
          </cell>
          <cell r="R647">
            <v>552</v>
          </cell>
          <cell r="S647">
            <v>0</v>
          </cell>
          <cell r="T647">
            <v>1</v>
          </cell>
          <cell r="U647">
            <v>2</v>
          </cell>
          <cell r="V647">
            <v>0</v>
          </cell>
          <cell r="W647">
            <v>26</v>
          </cell>
          <cell r="X647">
            <v>3</v>
          </cell>
          <cell r="Y647">
            <v>366</v>
          </cell>
          <cell r="Z647">
            <v>22</v>
          </cell>
          <cell r="AA647">
            <v>1</v>
          </cell>
        </row>
        <row r="648">
          <cell r="A648" t="str">
            <v>E5021</v>
          </cell>
          <cell r="B648" t="str">
            <v>ILB</v>
          </cell>
          <cell r="C648" t="str">
            <v>L</v>
          </cell>
          <cell r="D648" t="str">
            <v>Wandsworth</v>
          </cell>
          <cell r="E648">
            <v>0</v>
          </cell>
          <cell r="F648">
            <v>46</v>
          </cell>
          <cell r="G648">
            <v>0</v>
          </cell>
          <cell r="H648">
            <v>12</v>
          </cell>
          <cell r="I648">
            <v>19</v>
          </cell>
          <cell r="J648">
            <v>246</v>
          </cell>
          <cell r="K648">
            <v>4</v>
          </cell>
          <cell r="L648">
            <v>1</v>
          </cell>
          <cell r="M648">
            <v>23</v>
          </cell>
          <cell r="N648">
            <v>1</v>
          </cell>
          <cell r="O648">
            <v>0</v>
          </cell>
          <cell r="P648">
            <v>17</v>
          </cell>
          <cell r="Q648">
            <v>647</v>
          </cell>
          <cell r="R648">
            <v>649</v>
          </cell>
          <cell r="S648">
            <v>125</v>
          </cell>
          <cell r="T648">
            <v>4</v>
          </cell>
          <cell r="U648">
            <v>1</v>
          </cell>
          <cell r="V648">
            <v>3</v>
          </cell>
          <cell r="W648">
            <v>5</v>
          </cell>
          <cell r="X648">
            <v>1</v>
          </cell>
          <cell r="Y648">
            <v>247</v>
          </cell>
          <cell r="Z648">
            <v>177</v>
          </cell>
          <cell r="AA648">
            <v>0</v>
          </cell>
        </row>
        <row r="649">
          <cell r="A649" t="str">
            <v>E0602</v>
          </cell>
          <cell r="B649" t="str">
            <v>UA</v>
          </cell>
          <cell r="C649" t="str">
            <v>NW</v>
          </cell>
          <cell r="D649" t="str">
            <v>Warrington UA</v>
          </cell>
          <cell r="E649">
            <v>0</v>
          </cell>
          <cell r="F649">
            <v>175</v>
          </cell>
          <cell r="G649">
            <v>0</v>
          </cell>
          <cell r="H649">
            <v>8</v>
          </cell>
          <cell r="I649">
            <v>148</v>
          </cell>
          <cell r="J649">
            <v>313</v>
          </cell>
          <cell r="K649">
            <v>3</v>
          </cell>
          <cell r="L649">
            <v>1</v>
          </cell>
          <cell r="M649">
            <v>12</v>
          </cell>
          <cell r="N649">
            <v>3</v>
          </cell>
          <cell r="O649">
            <v>0</v>
          </cell>
          <cell r="P649">
            <v>42</v>
          </cell>
          <cell r="Q649">
            <v>21</v>
          </cell>
          <cell r="R649">
            <v>112</v>
          </cell>
          <cell r="S649">
            <v>0</v>
          </cell>
          <cell r="T649">
            <v>0</v>
          </cell>
          <cell r="U649">
            <v>6</v>
          </cell>
          <cell r="V649">
            <v>4</v>
          </cell>
          <cell r="W649">
            <v>43</v>
          </cell>
          <cell r="X649">
            <v>2</v>
          </cell>
          <cell r="Y649">
            <v>197</v>
          </cell>
          <cell r="Z649">
            <v>1</v>
          </cell>
          <cell r="AA649">
            <v>3</v>
          </cell>
        </row>
        <row r="650">
          <cell r="A650" t="str">
            <v>E3735</v>
          </cell>
          <cell r="B650" t="str">
            <v>SD</v>
          </cell>
          <cell r="C650" t="str">
            <v>WM</v>
          </cell>
          <cell r="D650" t="str">
            <v>Warwick</v>
          </cell>
          <cell r="E650">
            <v>0</v>
          </cell>
          <cell r="F650">
            <v>25</v>
          </cell>
          <cell r="G650">
            <v>0</v>
          </cell>
          <cell r="H650">
            <v>3</v>
          </cell>
          <cell r="I650">
            <v>70</v>
          </cell>
          <cell r="J650">
            <v>175</v>
          </cell>
          <cell r="K650">
            <v>2</v>
          </cell>
          <cell r="L650">
            <v>1</v>
          </cell>
          <cell r="M650">
            <v>4</v>
          </cell>
          <cell r="N650">
            <v>0</v>
          </cell>
          <cell r="O650">
            <v>0</v>
          </cell>
          <cell r="P650">
            <v>5</v>
          </cell>
          <cell r="Q650">
            <v>0</v>
          </cell>
          <cell r="R650">
            <v>1543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3</v>
          </cell>
          <cell r="X650">
            <v>3</v>
          </cell>
          <cell r="Y650">
            <v>172</v>
          </cell>
          <cell r="Z650">
            <v>0</v>
          </cell>
          <cell r="AA650">
            <v>3</v>
          </cell>
        </row>
        <row r="651">
          <cell r="A651" t="str">
            <v>E1939</v>
          </cell>
          <cell r="B651" t="str">
            <v>SD</v>
          </cell>
          <cell r="C651" t="str">
            <v>E</v>
          </cell>
          <cell r="D651" t="str">
            <v>Watford</v>
          </cell>
          <cell r="E651">
            <v>0</v>
          </cell>
          <cell r="F651">
            <v>49</v>
          </cell>
          <cell r="G651">
            <v>0</v>
          </cell>
          <cell r="H651">
            <v>0</v>
          </cell>
          <cell r="I651">
            <v>52</v>
          </cell>
          <cell r="J651">
            <v>102</v>
          </cell>
          <cell r="K651">
            <v>2</v>
          </cell>
          <cell r="L651">
            <v>0</v>
          </cell>
          <cell r="M651">
            <v>3</v>
          </cell>
          <cell r="N651">
            <v>2</v>
          </cell>
          <cell r="O651">
            <v>0</v>
          </cell>
          <cell r="P651">
            <v>4</v>
          </cell>
          <cell r="Q651">
            <v>0</v>
          </cell>
          <cell r="R651">
            <v>78</v>
          </cell>
          <cell r="S651">
            <v>0</v>
          </cell>
          <cell r="T651">
            <v>12</v>
          </cell>
          <cell r="U651">
            <v>2</v>
          </cell>
          <cell r="V651">
            <v>0</v>
          </cell>
          <cell r="W651">
            <v>0</v>
          </cell>
          <cell r="X651">
            <v>0</v>
          </cell>
          <cell r="Y651">
            <v>41</v>
          </cell>
          <cell r="Z651">
            <v>1</v>
          </cell>
          <cell r="AA651">
            <v>4</v>
          </cell>
        </row>
        <row r="652">
          <cell r="A652" t="str">
            <v>E3537</v>
          </cell>
          <cell r="B652" t="str">
            <v>SD</v>
          </cell>
          <cell r="C652" t="str">
            <v>E</v>
          </cell>
          <cell r="D652" t="str">
            <v>Waveney</v>
          </cell>
          <cell r="E652">
            <v>0</v>
          </cell>
          <cell r="F652">
            <v>28</v>
          </cell>
          <cell r="G652">
            <v>0</v>
          </cell>
          <cell r="H652">
            <v>3</v>
          </cell>
          <cell r="I652">
            <v>107</v>
          </cell>
          <cell r="J652">
            <v>277</v>
          </cell>
          <cell r="K652">
            <v>7</v>
          </cell>
          <cell r="L652">
            <v>3</v>
          </cell>
          <cell r="M652">
            <v>15</v>
          </cell>
          <cell r="N652">
            <v>3</v>
          </cell>
          <cell r="O652">
            <v>0</v>
          </cell>
          <cell r="P652">
            <v>4</v>
          </cell>
          <cell r="Q652">
            <v>0</v>
          </cell>
          <cell r="R652">
            <v>55</v>
          </cell>
          <cell r="S652">
            <v>0</v>
          </cell>
          <cell r="T652">
            <v>0</v>
          </cell>
          <cell r="U652">
            <v>0</v>
          </cell>
          <cell r="V652">
            <v>18</v>
          </cell>
          <cell r="W652">
            <v>8</v>
          </cell>
          <cell r="X652">
            <v>11</v>
          </cell>
          <cell r="Y652">
            <v>164</v>
          </cell>
          <cell r="Z652">
            <v>0</v>
          </cell>
          <cell r="AA652">
            <v>15</v>
          </cell>
        </row>
        <row r="653">
          <cell r="A653" t="str">
            <v>E3640</v>
          </cell>
          <cell r="B653" t="str">
            <v>SD</v>
          </cell>
          <cell r="C653" t="str">
            <v>SE</v>
          </cell>
          <cell r="D653" t="str">
            <v>Waverley</v>
          </cell>
          <cell r="E653">
            <v>0</v>
          </cell>
          <cell r="F653">
            <v>7</v>
          </cell>
          <cell r="G653">
            <v>0</v>
          </cell>
          <cell r="H653">
            <v>2</v>
          </cell>
          <cell r="I653">
            <v>78</v>
          </cell>
          <cell r="J653">
            <v>153</v>
          </cell>
          <cell r="K653">
            <v>1</v>
          </cell>
          <cell r="L653">
            <v>3</v>
          </cell>
          <cell r="M653">
            <v>0</v>
          </cell>
          <cell r="N653">
            <v>3</v>
          </cell>
          <cell r="O653">
            <v>0</v>
          </cell>
          <cell r="P653">
            <v>5</v>
          </cell>
          <cell r="Q653">
            <v>23</v>
          </cell>
          <cell r="R653">
            <v>121</v>
          </cell>
          <cell r="S653">
            <v>0</v>
          </cell>
          <cell r="T653">
            <v>2</v>
          </cell>
          <cell r="U653">
            <v>0</v>
          </cell>
          <cell r="V653">
            <v>10</v>
          </cell>
          <cell r="W653">
            <v>8</v>
          </cell>
          <cell r="X653">
            <v>43</v>
          </cell>
          <cell r="Y653">
            <v>109</v>
          </cell>
          <cell r="Z653">
            <v>2</v>
          </cell>
          <cell r="AA653">
            <v>17</v>
          </cell>
        </row>
        <row r="654">
          <cell r="A654" t="str">
            <v>E1437</v>
          </cell>
          <cell r="B654" t="str">
            <v>SD</v>
          </cell>
          <cell r="C654" t="str">
            <v>SE</v>
          </cell>
          <cell r="D654" t="str">
            <v>Wealden</v>
          </cell>
          <cell r="E654">
            <v>0</v>
          </cell>
          <cell r="F654">
            <v>4</v>
          </cell>
          <cell r="G654">
            <v>0</v>
          </cell>
          <cell r="H654">
            <v>1</v>
          </cell>
          <cell r="I654">
            <v>149</v>
          </cell>
          <cell r="J654">
            <v>289</v>
          </cell>
          <cell r="K654">
            <v>11</v>
          </cell>
          <cell r="L654">
            <v>4</v>
          </cell>
          <cell r="M654">
            <v>16</v>
          </cell>
          <cell r="N654">
            <v>2</v>
          </cell>
          <cell r="O654">
            <v>1</v>
          </cell>
          <cell r="P654">
            <v>7</v>
          </cell>
          <cell r="Q654">
            <v>5</v>
          </cell>
          <cell r="R654">
            <v>41</v>
          </cell>
          <cell r="S654">
            <v>0</v>
          </cell>
          <cell r="T654">
            <v>0</v>
          </cell>
          <cell r="U654">
            <v>0</v>
          </cell>
          <cell r="V654">
            <v>12</v>
          </cell>
          <cell r="W654">
            <v>8</v>
          </cell>
          <cell r="X654">
            <v>128</v>
          </cell>
          <cell r="Y654">
            <v>93</v>
          </cell>
          <cell r="Z654">
            <v>1</v>
          </cell>
          <cell r="AA654">
            <v>82</v>
          </cell>
        </row>
        <row r="655">
          <cell r="A655" t="str">
            <v>E2837</v>
          </cell>
          <cell r="B655" t="str">
            <v>SD</v>
          </cell>
          <cell r="C655" t="str">
            <v>EM</v>
          </cell>
          <cell r="D655" t="str">
            <v>Wellingborough</v>
          </cell>
          <cell r="E655">
            <v>0</v>
          </cell>
          <cell r="F655">
            <v>45</v>
          </cell>
          <cell r="G655">
            <v>0</v>
          </cell>
          <cell r="H655">
            <v>1</v>
          </cell>
          <cell r="I655">
            <v>37</v>
          </cell>
          <cell r="J655">
            <v>91</v>
          </cell>
          <cell r="K655">
            <v>4</v>
          </cell>
          <cell r="L655">
            <v>0</v>
          </cell>
          <cell r="M655">
            <v>3</v>
          </cell>
          <cell r="N655">
            <v>1</v>
          </cell>
          <cell r="O655">
            <v>0</v>
          </cell>
          <cell r="P655">
            <v>7</v>
          </cell>
          <cell r="Q655">
            <v>0</v>
          </cell>
          <cell r="R655">
            <v>27</v>
          </cell>
          <cell r="S655">
            <v>0</v>
          </cell>
          <cell r="T655">
            <v>6</v>
          </cell>
          <cell r="U655">
            <v>0</v>
          </cell>
          <cell r="V655">
            <v>10</v>
          </cell>
          <cell r="W655">
            <v>5</v>
          </cell>
          <cell r="X655">
            <v>11</v>
          </cell>
          <cell r="Y655">
            <v>82</v>
          </cell>
          <cell r="Z655">
            <v>0</v>
          </cell>
          <cell r="AA655">
            <v>13</v>
          </cell>
        </row>
        <row r="656">
          <cell r="A656" t="str">
            <v>E1940</v>
          </cell>
          <cell r="B656" t="str">
            <v>SD</v>
          </cell>
          <cell r="C656" t="str">
            <v>E</v>
          </cell>
          <cell r="D656" t="str">
            <v>Welwyn Hatfield</v>
          </cell>
          <cell r="E656">
            <v>0</v>
          </cell>
          <cell r="F656">
            <v>7</v>
          </cell>
          <cell r="G656">
            <v>0</v>
          </cell>
          <cell r="H656">
            <v>4</v>
          </cell>
          <cell r="I656">
            <v>48</v>
          </cell>
          <cell r="J656">
            <v>118</v>
          </cell>
          <cell r="K656">
            <v>0</v>
          </cell>
          <cell r="L656">
            <v>0</v>
          </cell>
          <cell r="M656">
            <v>2</v>
          </cell>
          <cell r="N656">
            <v>1</v>
          </cell>
          <cell r="O656">
            <v>1</v>
          </cell>
          <cell r="P656">
            <v>4</v>
          </cell>
          <cell r="Q656">
            <v>319</v>
          </cell>
          <cell r="R656">
            <v>526</v>
          </cell>
          <cell r="S656">
            <v>0</v>
          </cell>
          <cell r="T656">
            <v>0</v>
          </cell>
          <cell r="U656">
            <v>1</v>
          </cell>
          <cell r="V656">
            <v>4</v>
          </cell>
          <cell r="W656">
            <v>6</v>
          </cell>
          <cell r="X656">
            <v>13</v>
          </cell>
          <cell r="Y656">
            <v>109</v>
          </cell>
          <cell r="Z656">
            <v>1</v>
          </cell>
          <cell r="AA656">
            <v>4</v>
          </cell>
        </row>
        <row r="657">
          <cell r="A657" t="str">
            <v>E0302</v>
          </cell>
          <cell r="B657" t="str">
            <v>UA</v>
          </cell>
          <cell r="C657" t="str">
            <v>SE</v>
          </cell>
          <cell r="D657" t="str">
            <v>West Berkshire UA</v>
          </cell>
          <cell r="E657">
            <v>0</v>
          </cell>
          <cell r="F657">
            <v>80</v>
          </cell>
          <cell r="G657">
            <v>0</v>
          </cell>
          <cell r="H657">
            <v>3</v>
          </cell>
          <cell r="I657">
            <v>40</v>
          </cell>
          <cell r="J657">
            <v>191</v>
          </cell>
          <cell r="K657">
            <v>25</v>
          </cell>
          <cell r="L657">
            <v>1</v>
          </cell>
          <cell r="M657">
            <v>32</v>
          </cell>
          <cell r="N657">
            <v>1</v>
          </cell>
          <cell r="O657">
            <v>0</v>
          </cell>
          <cell r="P657">
            <v>7</v>
          </cell>
          <cell r="Q657">
            <v>12</v>
          </cell>
          <cell r="R657">
            <v>47</v>
          </cell>
          <cell r="S657">
            <v>304</v>
          </cell>
          <cell r="T657">
            <v>3</v>
          </cell>
          <cell r="U657">
            <v>1</v>
          </cell>
          <cell r="V657">
            <v>67</v>
          </cell>
          <cell r="W657">
            <v>2</v>
          </cell>
          <cell r="X657">
            <v>62</v>
          </cell>
          <cell r="Y657">
            <v>150</v>
          </cell>
          <cell r="Z657">
            <v>1</v>
          </cell>
          <cell r="AA657">
            <v>46</v>
          </cell>
        </row>
        <row r="658">
          <cell r="A658" t="str">
            <v>E1140</v>
          </cell>
          <cell r="B658" t="str">
            <v>SD</v>
          </cell>
          <cell r="C658" t="str">
            <v>SW</v>
          </cell>
          <cell r="D658" t="str">
            <v>West Devon</v>
          </cell>
          <cell r="E658">
            <v>0</v>
          </cell>
          <cell r="F658">
            <v>27</v>
          </cell>
          <cell r="G658">
            <v>0</v>
          </cell>
          <cell r="H658">
            <v>1</v>
          </cell>
          <cell r="I658">
            <v>60</v>
          </cell>
          <cell r="J658">
            <v>93</v>
          </cell>
          <cell r="K658">
            <v>6</v>
          </cell>
          <cell r="L658">
            <v>4</v>
          </cell>
          <cell r="M658">
            <v>11</v>
          </cell>
          <cell r="N658">
            <v>2</v>
          </cell>
          <cell r="O658">
            <v>0</v>
          </cell>
          <cell r="P658">
            <v>6</v>
          </cell>
          <cell r="Q658">
            <v>1</v>
          </cell>
          <cell r="R658">
            <v>22</v>
          </cell>
          <cell r="S658">
            <v>29</v>
          </cell>
          <cell r="T658">
            <v>0</v>
          </cell>
          <cell r="U658">
            <v>0</v>
          </cell>
          <cell r="V658">
            <v>4</v>
          </cell>
          <cell r="W658">
            <v>4</v>
          </cell>
          <cell r="X658">
            <v>24</v>
          </cell>
          <cell r="Y658">
            <v>59</v>
          </cell>
          <cell r="Z658">
            <v>0</v>
          </cell>
          <cell r="AA658">
            <v>41</v>
          </cell>
        </row>
        <row r="659">
          <cell r="A659" t="str">
            <v>E1237</v>
          </cell>
          <cell r="B659" t="str">
            <v>SD</v>
          </cell>
          <cell r="C659" t="str">
            <v>SW</v>
          </cell>
          <cell r="D659" t="str">
            <v>West Dorset</v>
          </cell>
          <cell r="E659">
            <v>0</v>
          </cell>
          <cell r="F659">
            <v>31</v>
          </cell>
          <cell r="G659">
            <v>0</v>
          </cell>
          <cell r="H659">
            <v>4</v>
          </cell>
          <cell r="I659">
            <v>114</v>
          </cell>
          <cell r="J659">
            <v>246</v>
          </cell>
          <cell r="K659">
            <v>22</v>
          </cell>
          <cell r="L659">
            <v>4</v>
          </cell>
          <cell r="M659">
            <v>9</v>
          </cell>
          <cell r="N659">
            <v>3</v>
          </cell>
          <cell r="O659">
            <v>0</v>
          </cell>
          <cell r="P659">
            <v>7</v>
          </cell>
          <cell r="Q659">
            <v>3</v>
          </cell>
          <cell r="R659">
            <v>37</v>
          </cell>
          <cell r="S659">
            <v>0</v>
          </cell>
          <cell r="T659">
            <v>6</v>
          </cell>
          <cell r="U659">
            <v>0</v>
          </cell>
          <cell r="V659">
            <v>9</v>
          </cell>
          <cell r="W659">
            <v>14</v>
          </cell>
          <cell r="X659">
            <v>43</v>
          </cell>
          <cell r="Y659">
            <v>68</v>
          </cell>
          <cell r="Z659">
            <v>0</v>
          </cell>
          <cell r="AA659">
            <v>55</v>
          </cell>
        </row>
        <row r="660">
          <cell r="A660" t="str">
            <v>E2343</v>
          </cell>
          <cell r="B660" t="str">
            <v>SD</v>
          </cell>
          <cell r="C660" t="str">
            <v>NW</v>
          </cell>
          <cell r="D660" t="str">
            <v>West Lancashire</v>
          </cell>
          <cell r="E660">
            <v>0</v>
          </cell>
          <cell r="F660">
            <v>2</v>
          </cell>
          <cell r="G660">
            <v>0</v>
          </cell>
          <cell r="H660">
            <v>4</v>
          </cell>
          <cell r="I660">
            <v>127</v>
          </cell>
          <cell r="J660">
            <v>225</v>
          </cell>
          <cell r="K660">
            <v>1</v>
          </cell>
          <cell r="L660">
            <v>2</v>
          </cell>
          <cell r="M660">
            <v>3</v>
          </cell>
          <cell r="N660">
            <v>3</v>
          </cell>
          <cell r="O660">
            <v>1</v>
          </cell>
          <cell r="P660">
            <v>21</v>
          </cell>
          <cell r="Q660">
            <v>211</v>
          </cell>
          <cell r="R660">
            <v>506</v>
          </cell>
          <cell r="S660">
            <v>0</v>
          </cell>
          <cell r="T660">
            <v>0</v>
          </cell>
          <cell r="U660">
            <v>1</v>
          </cell>
          <cell r="V660">
            <v>15</v>
          </cell>
          <cell r="W660">
            <v>9</v>
          </cell>
          <cell r="X660">
            <v>21</v>
          </cell>
          <cell r="Y660">
            <v>176</v>
          </cell>
          <cell r="Z660">
            <v>0</v>
          </cell>
          <cell r="AA660">
            <v>41</v>
          </cell>
        </row>
        <row r="661">
          <cell r="A661" t="str">
            <v>E2537</v>
          </cell>
          <cell r="B661" t="str">
            <v>SD</v>
          </cell>
          <cell r="C661" t="str">
            <v>EM</v>
          </cell>
          <cell r="D661" t="str">
            <v>West Lindsey</v>
          </cell>
          <cell r="E661">
            <v>0</v>
          </cell>
          <cell r="F661">
            <v>48</v>
          </cell>
          <cell r="G661">
            <v>0</v>
          </cell>
          <cell r="H661">
            <v>2</v>
          </cell>
          <cell r="I661">
            <v>54</v>
          </cell>
          <cell r="J661">
            <v>122</v>
          </cell>
          <cell r="K661">
            <v>9</v>
          </cell>
          <cell r="L661">
            <v>2</v>
          </cell>
          <cell r="M661">
            <v>6</v>
          </cell>
          <cell r="N661">
            <v>4</v>
          </cell>
          <cell r="O661">
            <v>1</v>
          </cell>
          <cell r="P661">
            <v>32</v>
          </cell>
          <cell r="Q661">
            <v>3</v>
          </cell>
          <cell r="R661">
            <v>46</v>
          </cell>
          <cell r="S661">
            <v>178</v>
          </cell>
          <cell r="T661">
            <v>6</v>
          </cell>
          <cell r="U661">
            <v>3</v>
          </cell>
          <cell r="V661">
            <v>15</v>
          </cell>
          <cell r="W661">
            <v>5</v>
          </cell>
          <cell r="X661">
            <v>15</v>
          </cell>
          <cell r="Y661">
            <v>44</v>
          </cell>
          <cell r="Z661">
            <v>0</v>
          </cell>
          <cell r="AA661">
            <v>30</v>
          </cell>
        </row>
        <row r="662">
          <cell r="A662" t="str">
            <v>E3135</v>
          </cell>
          <cell r="B662" t="str">
            <v>SD</v>
          </cell>
          <cell r="C662" t="str">
            <v>SE</v>
          </cell>
          <cell r="D662" t="str">
            <v>West Oxfordshire</v>
          </cell>
          <cell r="E662">
            <v>0</v>
          </cell>
          <cell r="F662">
            <v>54</v>
          </cell>
          <cell r="G662">
            <v>0</v>
          </cell>
          <cell r="H662">
            <v>1</v>
          </cell>
          <cell r="I662">
            <v>72</v>
          </cell>
          <cell r="J662">
            <v>148</v>
          </cell>
          <cell r="K662">
            <v>10</v>
          </cell>
          <cell r="L662">
            <v>3</v>
          </cell>
          <cell r="M662">
            <v>9</v>
          </cell>
          <cell r="N662">
            <v>2</v>
          </cell>
          <cell r="O662">
            <v>0</v>
          </cell>
          <cell r="P662">
            <v>4</v>
          </cell>
          <cell r="Q662">
            <v>3</v>
          </cell>
          <cell r="R662">
            <v>43</v>
          </cell>
          <cell r="S662">
            <v>1168</v>
          </cell>
          <cell r="T662">
            <v>6</v>
          </cell>
          <cell r="U662">
            <v>0</v>
          </cell>
          <cell r="V662">
            <v>19</v>
          </cell>
          <cell r="W662">
            <v>5</v>
          </cell>
          <cell r="X662">
            <v>54</v>
          </cell>
          <cell r="Y662">
            <v>79</v>
          </cell>
          <cell r="Z662">
            <v>0</v>
          </cell>
          <cell r="AA662">
            <v>58</v>
          </cell>
        </row>
        <row r="663">
          <cell r="A663" t="str">
            <v>E3335</v>
          </cell>
          <cell r="B663" t="str">
            <v>SD</v>
          </cell>
          <cell r="C663" t="str">
            <v>SW</v>
          </cell>
          <cell r="D663" t="str">
            <v>West Somerset</v>
          </cell>
          <cell r="E663">
            <v>0</v>
          </cell>
          <cell r="F663">
            <v>15</v>
          </cell>
          <cell r="G663">
            <v>0</v>
          </cell>
          <cell r="H663">
            <v>0</v>
          </cell>
          <cell r="I663">
            <v>69</v>
          </cell>
          <cell r="J663">
            <v>42</v>
          </cell>
          <cell r="K663">
            <v>4</v>
          </cell>
          <cell r="L663">
            <v>2</v>
          </cell>
          <cell r="M663">
            <v>7</v>
          </cell>
          <cell r="N663">
            <v>1</v>
          </cell>
          <cell r="O663">
            <v>0</v>
          </cell>
          <cell r="P663">
            <v>4</v>
          </cell>
          <cell r="Q663">
            <v>0</v>
          </cell>
          <cell r="R663">
            <v>1</v>
          </cell>
          <cell r="S663">
            <v>0</v>
          </cell>
          <cell r="T663">
            <v>1</v>
          </cell>
          <cell r="U663">
            <v>1</v>
          </cell>
          <cell r="V663">
            <v>2</v>
          </cell>
          <cell r="W663">
            <v>12</v>
          </cell>
          <cell r="X663">
            <v>5</v>
          </cell>
          <cell r="Y663">
            <v>31</v>
          </cell>
          <cell r="Z663">
            <v>0</v>
          </cell>
          <cell r="AA663">
            <v>12</v>
          </cell>
        </row>
        <row r="664">
          <cell r="A664" t="str">
            <v>E5022</v>
          </cell>
          <cell r="B664" t="str">
            <v>ILB</v>
          </cell>
          <cell r="C664" t="str">
            <v>L</v>
          </cell>
          <cell r="D664" t="str">
            <v>Westminster</v>
          </cell>
          <cell r="E664">
            <v>0</v>
          </cell>
          <cell r="F664">
            <v>2</v>
          </cell>
          <cell r="G664">
            <v>0</v>
          </cell>
          <cell r="H664">
            <v>4</v>
          </cell>
          <cell r="I664">
            <v>39</v>
          </cell>
          <cell r="J664">
            <v>299</v>
          </cell>
          <cell r="K664">
            <v>9</v>
          </cell>
          <cell r="L664">
            <v>2</v>
          </cell>
          <cell r="M664">
            <v>5</v>
          </cell>
          <cell r="N664">
            <v>2</v>
          </cell>
          <cell r="O664">
            <v>18</v>
          </cell>
          <cell r="P664">
            <v>12</v>
          </cell>
          <cell r="Q664">
            <v>58</v>
          </cell>
          <cell r="R664">
            <v>2287</v>
          </cell>
          <cell r="S664">
            <v>318</v>
          </cell>
          <cell r="T664">
            <v>33</v>
          </cell>
          <cell r="U664">
            <v>1</v>
          </cell>
          <cell r="V664">
            <v>1</v>
          </cell>
          <cell r="W664">
            <v>4</v>
          </cell>
          <cell r="X664">
            <v>2</v>
          </cell>
          <cell r="Y664">
            <v>391</v>
          </cell>
          <cell r="Z664">
            <v>981</v>
          </cell>
          <cell r="AA664">
            <v>1</v>
          </cell>
        </row>
        <row r="665">
          <cell r="A665" t="str">
            <v>E1238</v>
          </cell>
          <cell r="B665" t="str">
            <v>SD</v>
          </cell>
          <cell r="C665" t="str">
            <v>SW</v>
          </cell>
          <cell r="D665" t="str">
            <v>Weymouth &amp; Portland</v>
          </cell>
          <cell r="E665">
            <v>0</v>
          </cell>
          <cell r="F665">
            <v>15</v>
          </cell>
          <cell r="G665">
            <v>0</v>
          </cell>
          <cell r="H665">
            <v>0</v>
          </cell>
          <cell r="I665">
            <v>47</v>
          </cell>
          <cell r="J665">
            <v>138</v>
          </cell>
          <cell r="K665">
            <v>6</v>
          </cell>
          <cell r="L665">
            <v>0</v>
          </cell>
          <cell r="M665">
            <v>10</v>
          </cell>
          <cell r="N665">
            <v>1</v>
          </cell>
          <cell r="O665">
            <v>0</v>
          </cell>
          <cell r="P665">
            <v>7</v>
          </cell>
          <cell r="Q665">
            <v>0</v>
          </cell>
          <cell r="R665">
            <v>24</v>
          </cell>
          <cell r="S665">
            <v>2</v>
          </cell>
          <cell r="T665">
            <v>0</v>
          </cell>
          <cell r="U665">
            <v>0</v>
          </cell>
          <cell r="V665">
            <v>0</v>
          </cell>
          <cell r="W665">
            <v>2</v>
          </cell>
          <cell r="X665">
            <v>8</v>
          </cell>
          <cell r="Y665">
            <v>54</v>
          </cell>
          <cell r="Z665">
            <v>0</v>
          </cell>
          <cell r="AA665">
            <v>15</v>
          </cell>
        </row>
        <row r="666">
          <cell r="A666" t="str">
            <v>E4210</v>
          </cell>
          <cell r="B666" t="str">
            <v>Met</v>
          </cell>
          <cell r="C666" t="str">
            <v>NW</v>
          </cell>
          <cell r="D666" t="str">
            <v>Wigan</v>
          </cell>
          <cell r="E666">
            <v>0</v>
          </cell>
          <cell r="F666">
            <v>6</v>
          </cell>
          <cell r="G666">
            <v>0</v>
          </cell>
          <cell r="H666">
            <v>7</v>
          </cell>
          <cell r="I666">
            <v>192</v>
          </cell>
          <cell r="J666">
            <v>439</v>
          </cell>
          <cell r="K666">
            <v>4</v>
          </cell>
          <cell r="L666">
            <v>6</v>
          </cell>
          <cell r="M666">
            <v>21</v>
          </cell>
          <cell r="N666">
            <v>3</v>
          </cell>
          <cell r="O666">
            <v>0</v>
          </cell>
          <cell r="P666">
            <v>75</v>
          </cell>
          <cell r="Q666">
            <v>0</v>
          </cell>
          <cell r="R666">
            <v>149</v>
          </cell>
          <cell r="S666">
            <v>0</v>
          </cell>
          <cell r="T666">
            <v>0</v>
          </cell>
          <cell r="U666">
            <v>2</v>
          </cell>
          <cell r="V666">
            <v>32</v>
          </cell>
          <cell r="W666">
            <v>30</v>
          </cell>
          <cell r="X666">
            <v>9</v>
          </cell>
          <cell r="Y666">
            <v>605</v>
          </cell>
          <cell r="Z666">
            <v>0</v>
          </cell>
          <cell r="AA666">
            <v>24</v>
          </cell>
        </row>
        <row r="667">
          <cell r="A667" t="str">
            <v>E3902</v>
          </cell>
          <cell r="B667" t="str">
            <v>UA</v>
          </cell>
          <cell r="C667" t="str">
            <v>SW</v>
          </cell>
          <cell r="D667" t="str">
            <v>Wiltshire UA</v>
          </cell>
          <cell r="E667">
            <v>0</v>
          </cell>
          <cell r="F667">
            <v>9</v>
          </cell>
          <cell r="G667">
            <v>0</v>
          </cell>
          <cell r="H667">
            <v>4</v>
          </cell>
          <cell r="I667">
            <v>266</v>
          </cell>
          <cell r="J667">
            <v>638</v>
          </cell>
          <cell r="K667">
            <v>12</v>
          </cell>
          <cell r="L667">
            <v>17</v>
          </cell>
          <cell r="M667">
            <v>32</v>
          </cell>
          <cell r="N667">
            <v>7</v>
          </cell>
          <cell r="O667">
            <v>1</v>
          </cell>
          <cell r="P667">
            <v>21</v>
          </cell>
          <cell r="Q667">
            <v>32</v>
          </cell>
          <cell r="R667">
            <v>203</v>
          </cell>
          <cell r="S667">
            <v>6190</v>
          </cell>
          <cell r="T667">
            <v>29</v>
          </cell>
          <cell r="U667">
            <v>11</v>
          </cell>
          <cell r="V667">
            <v>111</v>
          </cell>
          <cell r="W667">
            <v>44</v>
          </cell>
          <cell r="X667">
            <v>185</v>
          </cell>
          <cell r="Y667">
            <v>398</v>
          </cell>
          <cell r="Z667">
            <v>0</v>
          </cell>
          <cell r="AA667">
            <v>156</v>
          </cell>
        </row>
        <row r="668">
          <cell r="A668" t="str">
            <v>E1743</v>
          </cell>
          <cell r="B668" t="str">
            <v>SD</v>
          </cell>
          <cell r="C668" t="str">
            <v>SE</v>
          </cell>
          <cell r="D668" t="str">
            <v>Winchester</v>
          </cell>
          <cell r="E668">
            <v>0</v>
          </cell>
          <cell r="F668">
            <v>5</v>
          </cell>
          <cell r="G668">
            <v>0</v>
          </cell>
          <cell r="H668">
            <v>0</v>
          </cell>
          <cell r="I668">
            <v>77</v>
          </cell>
          <cell r="J668">
            <v>136</v>
          </cell>
          <cell r="K668">
            <v>1</v>
          </cell>
          <cell r="L668">
            <v>0</v>
          </cell>
          <cell r="M668">
            <v>2</v>
          </cell>
          <cell r="N668">
            <v>0</v>
          </cell>
          <cell r="O668">
            <v>1</v>
          </cell>
          <cell r="P668">
            <v>5</v>
          </cell>
          <cell r="Q668">
            <v>281</v>
          </cell>
          <cell r="R668">
            <v>411</v>
          </cell>
          <cell r="S668">
            <v>427</v>
          </cell>
          <cell r="T668">
            <v>0</v>
          </cell>
          <cell r="U668">
            <v>0</v>
          </cell>
          <cell r="V668">
            <v>35</v>
          </cell>
          <cell r="W668">
            <v>8</v>
          </cell>
          <cell r="X668">
            <v>67</v>
          </cell>
          <cell r="Y668">
            <v>121</v>
          </cell>
          <cell r="Z668">
            <v>0</v>
          </cell>
          <cell r="AA668">
            <v>66</v>
          </cell>
        </row>
        <row r="669">
          <cell r="A669" t="str">
            <v>E0305</v>
          </cell>
          <cell r="B669" t="str">
            <v>UA</v>
          </cell>
          <cell r="C669" t="str">
            <v>SE</v>
          </cell>
          <cell r="D669" t="str">
            <v>Windsor &amp; Maidenhead UA</v>
          </cell>
          <cell r="E669">
            <v>0</v>
          </cell>
          <cell r="F669">
            <v>31</v>
          </cell>
          <cell r="G669">
            <v>0</v>
          </cell>
          <cell r="H669">
            <v>0</v>
          </cell>
          <cell r="I669">
            <v>62</v>
          </cell>
          <cell r="J669">
            <v>174</v>
          </cell>
          <cell r="K669">
            <v>7</v>
          </cell>
          <cell r="L669">
            <v>2</v>
          </cell>
          <cell r="M669">
            <v>3</v>
          </cell>
          <cell r="N669">
            <v>1</v>
          </cell>
          <cell r="O669">
            <v>0</v>
          </cell>
          <cell r="P669">
            <v>20</v>
          </cell>
          <cell r="Q669">
            <v>18</v>
          </cell>
          <cell r="R669">
            <v>61</v>
          </cell>
          <cell r="S669">
            <v>510</v>
          </cell>
          <cell r="T669">
            <v>4</v>
          </cell>
          <cell r="U669">
            <v>0</v>
          </cell>
          <cell r="V669">
            <v>47</v>
          </cell>
          <cell r="W669">
            <v>9</v>
          </cell>
          <cell r="X669">
            <v>43</v>
          </cell>
          <cell r="Y669">
            <v>84</v>
          </cell>
          <cell r="Z669">
            <v>4</v>
          </cell>
          <cell r="AA669">
            <v>41</v>
          </cell>
        </row>
        <row r="670">
          <cell r="A670" t="str">
            <v>E4305</v>
          </cell>
          <cell r="B670" t="str">
            <v>Met</v>
          </cell>
          <cell r="C670" t="str">
            <v>NW</v>
          </cell>
          <cell r="D670" t="str">
            <v>Wirral</v>
          </cell>
          <cell r="E670">
            <v>0</v>
          </cell>
          <cell r="F670">
            <v>293</v>
          </cell>
          <cell r="G670">
            <v>0</v>
          </cell>
          <cell r="H670">
            <v>12</v>
          </cell>
          <cell r="I670">
            <v>320</v>
          </cell>
          <cell r="J670">
            <v>683</v>
          </cell>
          <cell r="K670">
            <v>9</v>
          </cell>
          <cell r="L670">
            <v>9</v>
          </cell>
          <cell r="M670">
            <v>19</v>
          </cell>
          <cell r="N670">
            <v>6</v>
          </cell>
          <cell r="O670">
            <v>0</v>
          </cell>
          <cell r="P670">
            <v>43</v>
          </cell>
          <cell r="Q670">
            <v>0</v>
          </cell>
          <cell r="R670">
            <v>0</v>
          </cell>
          <cell r="S670">
            <v>179</v>
          </cell>
          <cell r="T670">
            <v>12</v>
          </cell>
          <cell r="U670">
            <v>0</v>
          </cell>
          <cell r="V670">
            <v>0</v>
          </cell>
          <cell r="W670">
            <v>51</v>
          </cell>
          <cell r="X670">
            <v>3</v>
          </cell>
          <cell r="Y670">
            <v>394</v>
          </cell>
          <cell r="Z670">
            <v>0</v>
          </cell>
          <cell r="AA670">
            <v>17</v>
          </cell>
        </row>
        <row r="671">
          <cell r="A671" t="str">
            <v>E3641</v>
          </cell>
          <cell r="B671" t="str">
            <v>SD</v>
          </cell>
          <cell r="C671" t="str">
            <v>SE</v>
          </cell>
          <cell r="D671" t="str">
            <v>Woking</v>
          </cell>
          <cell r="E671">
            <v>0</v>
          </cell>
          <cell r="F671">
            <v>2</v>
          </cell>
          <cell r="G671">
            <v>0</v>
          </cell>
          <cell r="H671">
            <v>3</v>
          </cell>
          <cell r="I671">
            <v>41</v>
          </cell>
          <cell r="J671">
            <v>122</v>
          </cell>
          <cell r="K671">
            <v>1</v>
          </cell>
          <cell r="L671">
            <v>1</v>
          </cell>
          <cell r="M671">
            <v>3</v>
          </cell>
          <cell r="N671">
            <v>1</v>
          </cell>
          <cell r="O671">
            <v>0</v>
          </cell>
          <cell r="P671">
            <v>0</v>
          </cell>
          <cell r="Q671">
            <v>0</v>
          </cell>
          <cell r="R671">
            <v>87</v>
          </cell>
          <cell r="S671">
            <v>77</v>
          </cell>
          <cell r="T671">
            <v>1</v>
          </cell>
          <cell r="U671">
            <v>0</v>
          </cell>
          <cell r="V671">
            <v>3</v>
          </cell>
          <cell r="W671">
            <v>3</v>
          </cell>
          <cell r="X671">
            <v>8</v>
          </cell>
          <cell r="Y671">
            <v>69</v>
          </cell>
          <cell r="Z671">
            <v>4</v>
          </cell>
          <cell r="AA671">
            <v>5</v>
          </cell>
        </row>
        <row r="672">
          <cell r="A672" t="str">
            <v>E0306</v>
          </cell>
          <cell r="B672" t="str">
            <v>UA</v>
          </cell>
          <cell r="C672" t="str">
            <v>SE</v>
          </cell>
          <cell r="D672" t="str">
            <v>Wokingham UA</v>
          </cell>
          <cell r="E672">
            <v>0</v>
          </cell>
          <cell r="F672">
            <v>21</v>
          </cell>
          <cell r="G672">
            <v>0</v>
          </cell>
          <cell r="H672">
            <v>1</v>
          </cell>
          <cell r="I672">
            <v>67</v>
          </cell>
          <cell r="J672">
            <v>187</v>
          </cell>
          <cell r="K672">
            <v>17</v>
          </cell>
          <cell r="L672">
            <v>4</v>
          </cell>
          <cell r="M672">
            <v>7</v>
          </cell>
          <cell r="N672">
            <v>1</v>
          </cell>
          <cell r="O672">
            <v>0</v>
          </cell>
          <cell r="P672">
            <v>4</v>
          </cell>
          <cell r="Q672">
            <v>98</v>
          </cell>
          <cell r="R672">
            <v>62</v>
          </cell>
          <cell r="S672">
            <v>333</v>
          </cell>
          <cell r="T672">
            <v>0</v>
          </cell>
          <cell r="U672">
            <v>1</v>
          </cell>
          <cell r="V672">
            <v>45</v>
          </cell>
          <cell r="W672">
            <v>1</v>
          </cell>
          <cell r="X672">
            <v>46</v>
          </cell>
          <cell r="Y672">
            <v>109</v>
          </cell>
          <cell r="Z672">
            <v>6</v>
          </cell>
          <cell r="AA672">
            <v>38</v>
          </cell>
        </row>
        <row r="673">
          <cell r="A673" t="str">
            <v>E4607</v>
          </cell>
          <cell r="B673" t="str">
            <v>Met</v>
          </cell>
          <cell r="C673" t="str">
            <v>WM</v>
          </cell>
          <cell r="D673" t="str">
            <v>Wolverhampton</v>
          </cell>
          <cell r="E673">
            <v>0</v>
          </cell>
          <cell r="F673">
            <v>124</v>
          </cell>
          <cell r="G673">
            <v>0</v>
          </cell>
          <cell r="H673">
            <v>11</v>
          </cell>
          <cell r="I673">
            <v>148</v>
          </cell>
          <cell r="J673">
            <v>323</v>
          </cell>
          <cell r="K673">
            <v>16</v>
          </cell>
          <cell r="L673">
            <v>3</v>
          </cell>
          <cell r="M673">
            <v>37</v>
          </cell>
          <cell r="N673">
            <v>6</v>
          </cell>
          <cell r="O673">
            <v>0</v>
          </cell>
          <cell r="P673">
            <v>20</v>
          </cell>
          <cell r="Q673">
            <v>95</v>
          </cell>
          <cell r="R673">
            <v>856</v>
          </cell>
          <cell r="S673">
            <v>0</v>
          </cell>
          <cell r="T673">
            <v>0</v>
          </cell>
          <cell r="U673">
            <v>0</v>
          </cell>
          <cell r="V673">
            <v>11</v>
          </cell>
          <cell r="W673">
            <v>33</v>
          </cell>
          <cell r="X673">
            <v>2</v>
          </cell>
          <cell r="Y673">
            <v>438</v>
          </cell>
          <cell r="Z673">
            <v>0</v>
          </cell>
          <cell r="AA673">
            <v>1</v>
          </cell>
        </row>
        <row r="674">
          <cell r="A674" t="str">
            <v>E1837</v>
          </cell>
          <cell r="B674" t="str">
            <v>SD</v>
          </cell>
          <cell r="C674" t="str">
            <v>WM</v>
          </cell>
          <cell r="D674" t="str">
            <v>Worcester</v>
          </cell>
          <cell r="E674">
            <v>0</v>
          </cell>
          <cell r="F674">
            <v>97</v>
          </cell>
          <cell r="G674">
            <v>0</v>
          </cell>
          <cell r="H674">
            <v>0</v>
          </cell>
          <cell r="I674">
            <v>61</v>
          </cell>
          <cell r="J674">
            <v>125</v>
          </cell>
          <cell r="K674">
            <v>1</v>
          </cell>
          <cell r="L674">
            <v>3</v>
          </cell>
          <cell r="M674">
            <v>1</v>
          </cell>
          <cell r="N674">
            <v>0</v>
          </cell>
          <cell r="O674">
            <v>0</v>
          </cell>
          <cell r="P674">
            <v>12</v>
          </cell>
          <cell r="Q674">
            <v>198</v>
          </cell>
          <cell r="R674">
            <v>620</v>
          </cell>
          <cell r="S674">
            <v>0</v>
          </cell>
          <cell r="T674">
            <v>0</v>
          </cell>
          <cell r="U674">
            <v>4</v>
          </cell>
          <cell r="V674">
            <v>1</v>
          </cell>
          <cell r="W674">
            <v>23</v>
          </cell>
          <cell r="X674">
            <v>16</v>
          </cell>
          <cell r="Y674">
            <v>93</v>
          </cell>
          <cell r="Z674">
            <v>0</v>
          </cell>
          <cell r="AA674">
            <v>16</v>
          </cell>
        </row>
        <row r="675">
          <cell r="A675" t="str">
            <v>E3837</v>
          </cell>
          <cell r="B675" t="str">
            <v>SD</v>
          </cell>
          <cell r="C675" t="str">
            <v>SE</v>
          </cell>
          <cell r="D675" t="str">
            <v>Worthing</v>
          </cell>
          <cell r="E675">
            <v>0</v>
          </cell>
          <cell r="F675">
            <v>48</v>
          </cell>
          <cell r="G675">
            <v>0</v>
          </cell>
          <cell r="H675">
            <v>1</v>
          </cell>
          <cell r="I675">
            <v>100</v>
          </cell>
          <cell r="J675">
            <v>227</v>
          </cell>
          <cell r="K675">
            <v>1</v>
          </cell>
          <cell r="L675">
            <v>1</v>
          </cell>
          <cell r="M675">
            <v>4</v>
          </cell>
          <cell r="N675">
            <v>0</v>
          </cell>
          <cell r="O675">
            <v>0</v>
          </cell>
          <cell r="P675">
            <v>3</v>
          </cell>
          <cell r="Q675">
            <v>0</v>
          </cell>
          <cell r="R675">
            <v>60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8</v>
          </cell>
          <cell r="X675">
            <v>2</v>
          </cell>
          <cell r="Y675">
            <v>127</v>
          </cell>
          <cell r="Z675">
            <v>0</v>
          </cell>
          <cell r="AA675">
            <v>7</v>
          </cell>
        </row>
        <row r="676">
          <cell r="A676" t="str">
            <v>E1838</v>
          </cell>
          <cell r="B676" t="str">
            <v>SD</v>
          </cell>
          <cell r="C676" t="str">
            <v>WM</v>
          </cell>
          <cell r="D676" t="str">
            <v>Wychavon</v>
          </cell>
          <cell r="E676">
            <v>0</v>
          </cell>
          <cell r="F676">
            <v>78</v>
          </cell>
          <cell r="G676">
            <v>0</v>
          </cell>
          <cell r="H676">
            <v>2</v>
          </cell>
          <cell r="I676">
            <v>81</v>
          </cell>
          <cell r="J676">
            <v>158</v>
          </cell>
          <cell r="K676">
            <v>6</v>
          </cell>
          <cell r="L676">
            <v>6</v>
          </cell>
          <cell r="M676">
            <v>6</v>
          </cell>
          <cell r="N676">
            <v>2</v>
          </cell>
          <cell r="O676">
            <v>0</v>
          </cell>
          <cell r="P676">
            <v>12</v>
          </cell>
          <cell r="Q676">
            <v>3</v>
          </cell>
          <cell r="R676">
            <v>22</v>
          </cell>
          <cell r="S676">
            <v>2</v>
          </cell>
          <cell r="T676">
            <v>0</v>
          </cell>
          <cell r="U676">
            <v>3</v>
          </cell>
          <cell r="V676">
            <v>90</v>
          </cell>
          <cell r="W676">
            <v>8</v>
          </cell>
          <cell r="X676">
            <v>92</v>
          </cell>
          <cell r="Y676">
            <v>86</v>
          </cell>
          <cell r="Z676">
            <v>0</v>
          </cell>
          <cell r="AA676">
            <v>65</v>
          </cell>
        </row>
        <row r="677">
          <cell r="A677" t="str">
            <v>E0435</v>
          </cell>
          <cell r="B677" t="str">
            <v>SD</v>
          </cell>
          <cell r="C677" t="str">
            <v>SE</v>
          </cell>
          <cell r="D677" t="str">
            <v>Wycombe</v>
          </cell>
          <cell r="E677">
            <v>0</v>
          </cell>
          <cell r="F677">
            <v>54</v>
          </cell>
          <cell r="G677">
            <v>0</v>
          </cell>
          <cell r="H677">
            <v>4</v>
          </cell>
          <cell r="I677">
            <v>72</v>
          </cell>
          <cell r="J677">
            <v>252</v>
          </cell>
          <cell r="K677">
            <v>2</v>
          </cell>
          <cell r="L677">
            <v>4</v>
          </cell>
          <cell r="M677">
            <v>6</v>
          </cell>
          <cell r="N677">
            <v>2</v>
          </cell>
          <cell r="O677">
            <v>0</v>
          </cell>
          <cell r="P677">
            <v>5</v>
          </cell>
          <cell r="Q677">
            <v>72</v>
          </cell>
          <cell r="R677">
            <v>138</v>
          </cell>
          <cell r="S677">
            <v>719</v>
          </cell>
          <cell r="T677">
            <v>23</v>
          </cell>
          <cell r="U677">
            <v>0</v>
          </cell>
          <cell r="V677">
            <v>4</v>
          </cell>
          <cell r="W677">
            <v>2</v>
          </cell>
          <cell r="X677">
            <v>37</v>
          </cell>
          <cell r="Y677">
            <v>140</v>
          </cell>
          <cell r="Z677">
            <v>0</v>
          </cell>
          <cell r="AA677">
            <v>33</v>
          </cell>
        </row>
        <row r="678">
          <cell r="A678" t="str">
            <v>E2344</v>
          </cell>
          <cell r="B678" t="str">
            <v>SD</v>
          </cell>
          <cell r="C678" t="str">
            <v>NW</v>
          </cell>
          <cell r="D678" t="str">
            <v>Wyre</v>
          </cell>
          <cell r="E678">
            <v>0</v>
          </cell>
          <cell r="F678">
            <v>27</v>
          </cell>
          <cell r="G678">
            <v>0</v>
          </cell>
          <cell r="H678">
            <v>8</v>
          </cell>
          <cell r="I678">
            <v>191</v>
          </cell>
          <cell r="J678">
            <v>266</v>
          </cell>
          <cell r="K678">
            <v>2</v>
          </cell>
          <cell r="L678">
            <v>4</v>
          </cell>
          <cell r="M678">
            <v>11</v>
          </cell>
          <cell r="N678">
            <v>3</v>
          </cell>
          <cell r="O678">
            <v>0</v>
          </cell>
          <cell r="P678">
            <v>29</v>
          </cell>
          <cell r="Q678">
            <v>4</v>
          </cell>
          <cell r="R678">
            <v>132</v>
          </cell>
          <cell r="S678">
            <v>0</v>
          </cell>
          <cell r="T678">
            <v>0</v>
          </cell>
          <cell r="U678">
            <v>2</v>
          </cell>
          <cell r="V678">
            <v>56</v>
          </cell>
          <cell r="W678">
            <v>20</v>
          </cell>
          <cell r="X678">
            <v>9</v>
          </cell>
          <cell r="Y678">
            <v>83</v>
          </cell>
          <cell r="Z678">
            <v>0</v>
          </cell>
          <cell r="AA678">
            <v>12</v>
          </cell>
        </row>
        <row r="679">
          <cell r="A679" t="str">
            <v>E1839</v>
          </cell>
          <cell r="B679" t="str">
            <v>SD</v>
          </cell>
          <cell r="C679" t="str">
            <v>WM</v>
          </cell>
          <cell r="D679" t="str">
            <v>Wyre Forest</v>
          </cell>
          <cell r="E679">
            <v>0</v>
          </cell>
          <cell r="F679">
            <v>111</v>
          </cell>
          <cell r="G679">
            <v>0</v>
          </cell>
          <cell r="H679">
            <v>3</v>
          </cell>
          <cell r="I679">
            <v>70</v>
          </cell>
          <cell r="J679">
            <v>147</v>
          </cell>
          <cell r="K679">
            <v>7</v>
          </cell>
          <cell r="L679">
            <v>2</v>
          </cell>
          <cell r="M679">
            <v>9</v>
          </cell>
          <cell r="N679">
            <v>3</v>
          </cell>
          <cell r="O679">
            <v>0</v>
          </cell>
          <cell r="P679">
            <v>8</v>
          </cell>
          <cell r="Q679">
            <v>0</v>
          </cell>
          <cell r="R679">
            <v>38</v>
          </cell>
          <cell r="S679">
            <v>0</v>
          </cell>
          <cell r="T679">
            <v>0</v>
          </cell>
          <cell r="U679">
            <v>1</v>
          </cell>
          <cell r="V679">
            <v>394</v>
          </cell>
          <cell r="W679">
            <v>16</v>
          </cell>
          <cell r="X679">
            <v>21</v>
          </cell>
          <cell r="Y679">
            <v>101</v>
          </cell>
          <cell r="Z679">
            <v>0</v>
          </cell>
          <cell r="AA679">
            <v>28</v>
          </cell>
        </row>
        <row r="680">
          <cell r="A680" t="str">
            <v>E2701</v>
          </cell>
          <cell r="B680" t="str">
            <v>UA</v>
          </cell>
          <cell r="C680" t="str">
            <v>YH</v>
          </cell>
          <cell r="D680" t="str">
            <v>York UA</v>
          </cell>
          <cell r="E680">
            <v>0</v>
          </cell>
          <cell r="F680">
            <v>26</v>
          </cell>
          <cell r="G680">
            <v>0</v>
          </cell>
          <cell r="H680">
            <v>2</v>
          </cell>
          <cell r="I680">
            <v>144</v>
          </cell>
          <cell r="J680">
            <v>331</v>
          </cell>
          <cell r="K680">
            <v>2</v>
          </cell>
          <cell r="L680">
            <v>0</v>
          </cell>
          <cell r="M680">
            <v>11</v>
          </cell>
          <cell r="N680">
            <v>2</v>
          </cell>
          <cell r="O680">
            <v>0</v>
          </cell>
          <cell r="P680">
            <v>3</v>
          </cell>
          <cell r="Q680">
            <v>229</v>
          </cell>
          <cell r="R680">
            <v>2928</v>
          </cell>
          <cell r="S680">
            <v>347</v>
          </cell>
          <cell r="T680">
            <v>1</v>
          </cell>
          <cell r="U680">
            <v>0</v>
          </cell>
          <cell r="V680">
            <v>2</v>
          </cell>
          <cell r="W680">
            <v>18</v>
          </cell>
          <cell r="X680">
            <v>0</v>
          </cell>
          <cell r="Y680">
            <v>417</v>
          </cell>
          <cell r="Z680">
            <v>0</v>
          </cell>
          <cell r="AA680">
            <v>22</v>
          </cell>
        </row>
      </sheetData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Allocation"/>
      <sheetName val="Council Tax Base 2014"/>
      <sheetName val="CTR 2014-15"/>
    </sheetNames>
    <sheetDataSet>
      <sheetData sheetId="0">
        <row r="1">
          <cell r="C1">
            <v>4</v>
          </cell>
          <cell r="D1">
            <v>5</v>
          </cell>
          <cell r="E1">
            <v>6</v>
          </cell>
          <cell r="F1">
            <v>7</v>
          </cell>
          <cell r="G1">
            <v>8</v>
          </cell>
          <cell r="H1">
            <v>9</v>
          </cell>
          <cell r="I1">
            <v>10</v>
          </cell>
          <cell r="J1">
            <v>11</v>
          </cell>
          <cell r="K1">
            <v>12</v>
          </cell>
          <cell r="L1">
            <v>13</v>
          </cell>
        </row>
        <row r="2">
          <cell r="C2" t="str">
            <v>Reduction in taxbase - Family Annex</v>
          </cell>
        </row>
        <row r="3">
          <cell r="C3" t="str">
            <v>Disabled 
Reduction</v>
          </cell>
          <cell r="D3" t="str">
            <v>A</v>
          </cell>
          <cell r="E3" t="str">
            <v>B</v>
          </cell>
          <cell r="F3" t="str">
            <v>C</v>
          </cell>
          <cell r="G3" t="str">
            <v>D</v>
          </cell>
          <cell r="H3" t="str">
            <v>E</v>
          </cell>
          <cell r="I3" t="str">
            <v>F</v>
          </cell>
          <cell r="J3" t="str">
            <v>G</v>
          </cell>
          <cell r="K3" t="str">
            <v>H</v>
          </cell>
          <cell r="L3" t="str">
            <v>Total</v>
          </cell>
        </row>
        <row r="7">
          <cell r="B7" t="str">
            <v>England</v>
          </cell>
          <cell r="C7">
            <v>18.490000000000002</v>
          </cell>
          <cell r="D7">
            <v>950.23999999999978</v>
          </cell>
          <cell r="E7">
            <v>115.27000000000001</v>
          </cell>
          <cell r="F7">
            <v>78.899999999999991</v>
          </cell>
          <cell r="G7">
            <v>28.019999999999996</v>
          </cell>
          <cell r="H7">
            <v>14.82</v>
          </cell>
          <cell r="I7">
            <v>9</v>
          </cell>
          <cell r="J7">
            <v>3</v>
          </cell>
          <cell r="K7">
            <v>0.5</v>
          </cell>
          <cell r="L7">
            <v>1218.2400000000007</v>
          </cell>
        </row>
        <row r="9">
          <cell r="A9" t="str">
            <v>E3831</v>
          </cell>
          <cell r="B9" t="str">
            <v>Adur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</v>
          </cell>
        </row>
        <row r="10">
          <cell r="A10" t="str">
            <v>E0931</v>
          </cell>
          <cell r="B10" t="str">
            <v>Allerdale</v>
          </cell>
          <cell r="C10">
            <v>0</v>
          </cell>
          <cell r="D10">
            <v>0.5</v>
          </cell>
          <cell r="E10">
            <v>0.5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</row>
        <row r="11">
          <cell r="A11" t="str">
            <v>E1031</v>
          </cell>
          <cell r="B11" t="str">
            <v>Amber Valley</v>
          </cell>
          <cell r="C11">
            <v>0</v>
          </cell>
          <cell r="D11">
            <v>1.5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1.5</v>
          </cell>
        </row>
        <row r="12">
          <cell r="A12" t="str">
            <v>E3832</v>
          </cell>
          <cell r="B12" t="str">
            <v>Arun</v>
          </cell>
          <cell r="C12">
            <v>0</v>
          </cell>
          <cell r="D12">
            <v>6.38</v>
          </cell>
          <cell r="E12">
            <v>1</v>
          </cell>
          <cell r="F12">
            <v>0</v>
          </cell>
          <cell r="G12">
            <v>0.88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8.26</v>
          </cell>
        </row>
        <row r="13">
          <cell r="A13" t="str">
            <v>E3031</v>
          </cell>
          <cell r="B13" t="str">
            <v>Ashfield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E2231</v>
          </cell>
          <cell r="B14" t="str">
            <v>Ashford</v>
          </cell>
          <cell r="C14">
            <v>0.13</v>
          </cell>
          <cell r="D14">
            <v>13.13</v>
          </cell>
          <cell r="E14">
            <v>2.75</v>
          </cell>
          <cell r="F14">
            <v>2.63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18.64</v>
          </cell>
        </row>
        <row r="15">
          <cell r="A15" t="str">
            <v>E0431</v>
          </cell>
          <cell r="B15" t="str">
            <v>Aylesbury Vale</v>
          </cell>
          <cell r="C15">
            <v>0</v>
          </cell>
          <cell r="D15">
            <v>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7</v>
          </cell>
        </row>
        <row r="16">
          <cell r="A16" t="str">
            <v>E3531</v>
          </cell>
          <cell r="B16" t="str">
            <v>Babergh</v>
          </cell>
          <cell r="C16">
            <v>0</v>
          </cell>
          <cell r="D16">
            <v>8</v>
          </cell>
          <cell r="E16">
            <v>2.8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10.8</v>
          </cell>
        </row>
        <row r="17">
          <cell r="A17" t="str">
            <v>E5030</v>
          </cell>
          <cell r="B17" t="str">
            <v>Barking &amp; Dagenham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E5031</v>
          </cell>
          <cell r="B18" t="str">
            <v>Barnet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E4401</v>
          </cell>
          <cell r="B19" t="str">
            <v>Barnsley</v>
          </cell>
          <cell r="C19">
            <v>0</v>
          </cell>
          <cell r="D19">
            <v>3.5</v>
          </cell>
          <cell r="E19">
            <v>0</v>
          </cell>
          <cell r="F19">
            <v>0</v>
          </cell>
          <cell r="G19">
            <v>0.5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4</v>
          </cell>
        </row>
        <row r="20">
          <cell r="A20" t="str">
            <v>E0932</v>
          </cell>
          <cell r="B20" t="str">
            <v>Barrow-in-Furness</v>
          </cell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</v>
          </cell>
        </row>
        <row r="21">
          <cell r="A21" t="str">
            <v>E1531</v>
          </cell>
          <cell r="B21" t="str">
            <v>Basildon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E1731</v>
          </cell>
          <cell r="B22" t="str">
            <v>Basingstoke &amp; Deane</v>
          </cell>
          <cell r="C22">
            <v>0</v>
          </cell>
          <cell r="D22">
            <v>1.1299999999999999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1.1299999999999999</v>
          </cell>
        </row>
        <row r="23">
          <cell r="A23" t="str">
            <v>E3032</v>
          </cell>
          <cell r="B23" t="str">
            <v>Bassetlaw</v>
          </cell>
          <cell r="C23">
            <v>0</v>
          </cell>
          <cell r="D23">
            <v>8.25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8.25</v>
          </cell>
        </row>
        <row r="24">
          <cell r="A24" t="str">
            <v>E0101</v>
          </cell>
          <cell r="B24" t="str">
            <v>Bath &amp; North East Somerset</v>
          </cell>
          <cell r="C24">
            <v>0</v>
          </cell>
          <cell r="D24">
            <v>3.62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3.62</v>
          </cell>
        </row>
        <row r="25">
          <cell r="A25" t="str">
            <v>E0202</v>
          </cell>
          <cell r="B25" t="str">
            <v>Bedford UA</v>
          </cell>
          <cell r="C25">
            <v>0</v>
          </cell>
          <cell r="D25">
            <v>3.38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3.38</v>
          </cell>
        </row>
        <row r="26">
          <cell r="A26" t="str">
            <v>E5032</v>
          </cell>
          <cell r="B26" t="str">
            <v>Bexley</v>
          </cell>
          <cell r="C26">
            <v>0</v>
          </cell>
          <cell r="D26">
            <v>0.5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0.5</v>
          </cell>
        </row>
        <row r="27">
          <cell r="A27" t="str">
            <v>E4601</v>
          </cell>
          <cell r="B27" t="str">
            <v>Birmingham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E2431</v>
          </cell>
          <cell r="B28" t="str">
            <v>Blaby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E2301</v>
          </cell>
          <cell r="B29" t="str">
            <v>Blackburn with Darwen UA</v>
          </cell>
          <cell r="C29">
            <v>0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</row>
        <row r="30">
          <cell r="A30" t="str">
            <v>E2302</v>
          </cell>
          <cell r="B30" t="str">
            <v>Blackpool UA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E1032</v>
          </cell>
          <cell r="B31" t="str">
            <v>Bolsover</v>
          </cell>
          <cell r="C31">
            <v>0</v>
          </cell>
          <cell r="D31">
            <v>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2</v>
          </cell>
        </row>
        <row r="32">
          <cell r="A32" t="str">
            <v>E4201</v>
          </cell>
          <cell r="B32" t="str">
            <v>Bolton</v>
          </cell>
          <cell r="C32">
            <v>0</v>
          </cell>
          <cell r="D32">
            <v>1.25</v>
          </cell>
          <cell r="E32">
            <v>0.5</v>
          </cell>
          <cell r="F32">
            <v>0</v>
          </cell>
          <cell r="G32">
            <v>1.5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3.25</v>
          </cell>
        </row>
        <row r="33">
          <cell r="A33" t="str">
            <v>E2531</v>
          </cell>
          <cell r="B33" t="str">
            <v>Boston</v>
          </cell>
          <cell r="C33">
            <v>0</v>
          </cell>
          <cell r="D33">
            <v>2.25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2.25</v>
          </cell>
        </row>
        <row r="34">
          <cell r="A34" t="str">
            <v>E1202</v>
          </cell>
          <cell r="B34" t="str">
            <v>Bournemouth UA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E0301</v>
          </cell>
          <cell r="B35" t="str">
            <v>Bracknell Forest UA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E4701</v>
          </cell>
          <cell r="B36" t="str">
            <v>Bradford</v>
          </cell>
          <cell r="C36">
            <v>0</v>
          </cell>
          <cell r="D36">
            <v>3</v>
          </cell>
          <cell r="E36">
            <v>0</v>
          </cell>
          <cell r="F36">
            <v>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</v>
          </cell>
        </row>
        <row r="37">
          <cell r="A37" t="str">
            <v>E1532</v>
          </cell>
          <cell r="B37" t="str">
            <v>Braintree</v>
          </cell>
          <cell r="C37">
            <v>0</v>
          </cell>
          <cell r="D37">
            <v>2.63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2.63</v>
          </cell>
        </row>
        <row r="38">
          <cell r="A38" t="str">
            <v>E2631</v>
          </cell>
          <cell r="B38" t="str">
            <v>Breckland</v>
          </cell>
          <cell r="C38">
            <v>0</v>
          </cell>
          <cell r="D38">
            <v>2.88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2.88</v>
          </cell>
        </row>
        <row r="39">
          <cell r="A39" t="str">
            <v>E5033</v>
          </cell>
          <cell r="B39" t="str">
            <v>Brent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E1533</v>
          </cell>
          <cell r="B40" t="str">
            <v>Brentwood</v>
          </cell>
          <cell r="C40">
            <v>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</v>
          </cell>
        </row>
        <row r="41">
          <cell r="A41" t="str">
            <v>E1401</v>
          </cell>
          <cell r="B41" t="str">
            <v>Brighton and Hove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E0102</v>
          </cell>
          <cell r="B42" t="str">
            <v>Bristol</v>
          </cell>
          <cell r="C42">
            <v>3.88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3.88</v>
          </cell>
        </row>
        <row r="43">
          <cell r="A43" t="str">
            <v>E2632</v>
          </cell>
          <cell r="B43" t="str">
            <v>Broadland</v>
          </cell>
          <cell r="C43">
            <v>0</v>
          </cell>
          <cell r="D43">
            <v>12.88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12.88</v>
          </cell>
        </row>
        <row r="44">
          <cell r="A44" t="str">
            <v>E5034</v>
          </cell>
          <cell r="B44" t="str">
            <v>Bromley</v>
          </cell>
          <cell r="C44">
            <v>0.88</v>
          </cell>
          <cell r="D44">
            <v>1</v>
          </cell>
          <cell r="E44">
            <v>0.5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2.38</v>
          </cell>
        </row>
        <row r="45">
          <cell r="A45" t="str">
            <v>E1831</v>
          </cell>
          <cell r="B45" t="str">
            <v>Bromsgrove</v>
          </cell>
          <cell r="C45">
            <v>0</v>
          </cell>
          <cell r="D45">
            <v>7.63</v>
          </cell>
          <cell r="E45">
            <v>3.25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10.88</v>
          </cell>
        </row>
        <row r="46">
          <cell r="A46" t="str">
            <v>E1931</v>
          </cell>
          <cell r="B46" t="str">
            <v>Broxbourne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E3033</v>
          </cell>
          <cell r="B47" t="str">
            <v>Broxtowe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</row>
        <row r="48">
          <cell r="A48" t="str">
            <v>E2333</v>
          </cell>
          <cell r="B48" t="str">
            <v>Burnley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E4202</v>
          </cell>
          <cell r="B49" t="str">
            <v>Bury</v>
          </cell>
          <cell r="C49">
            <v>0</v>
          </cell>
          <cell r="D49">
            <v>0.5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0.5</v>
          </cell>
        </row>
        <row r="50">
          <cell r="A50" t="str">
            <v>E4702</v>
          </cell>
          <cell r="B50" t="str">
            <v>Calderdale</v>
          </cell>
          <cell r="C50">
            <v>0.88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0.88</v>
          </cell>
        </row>
        <row r="51">
          <cell r="A51" t="str">
            <v>E0531</v>
          </cell>
          <cell r="B51" t="str">
            <v>Cambridge</v>
          </cell>
          <cell r="C51">
            <v>0</v>
          </cell>
          <cell r="D51">
            <v>1</v>
          </cell>
          <cell r="E51">
            <v>0</v>
          </cell>
          <cell r="F51">
            <v>1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</v>
          </cell>
        </row>
        <row r="52">
          <cell r="A52" t="str">
            <v>E5011</v>
          </cell>
          <cell r="B52" t="str">
            <v>Camden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E3431</v>
          </cell>
          <cell r="B53" t="str">
            <v>Cannock Chase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E2232</v>
          </cell>
          <cell r="B54" t="str">
            <v>Canterbury</v>
          </cell>
          <cell r="C54">
            <v>0</v>
          </cell>
          <cell r="D54">
            <v>2.36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2.36</v>
          </cell>
        </row>
        <row r="55">
          <cell r="A55" t="str">
            <v>E0933</v>
          </cell>
          <cell r="B55" t="str">
            <v>Carlisle</v>
          </cell>
          <cell r="C55">
            <v>0</v>
          </cell>
          <cell r="D55">
            <v>4</v>
          </cell>
          <cell r="E55">
            <v>1</v>
          </cell>
          <cell r="F55">
            <v>0.5</v>
          </cell>
          <cell r="G55">
            <v>0</v>
          </cell>
          <cell r="H55">
            <v>0.5</v>
          </cell>
          <cell r="I55">
            <v>0</v>
          </cell>
          <cell r="J55">
            <v>0</v>
          </cell>
          <cell r="K55">
            <v>0</v>
          </cell>
          <cell r="L55">
            <v>6</v>
          </cell>
        </row>
        <row r="56">
          <cell r="A56" t="str">
            <v>E1534</v>
          </cell>
          <cell r="B56" t="str">
            <v>Castle Point</v>
          </cell>
          <cell r="C56">
            <v>0</v>
          </cell>
          <cell r="D56">
            <v>2.75</v>
          </cell>
          <cell r="E56">
            <v>0</v>
          </cell>
          <cell r="F56">
            <v>0.38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3.13</v>
          </cell>
        </row>
        <row r="57">
          <cell r="A57" t="str">
            <v>E0203</v>
          </cell>
          <cell r="B57" t="str">
            <v>Central Bedfordshire UA</v>
          </cell>
          <cell r="C57">
            <v>0</v>
          </cell>
          <cell r="D57">
            <v>8.6300000000000008</v>
          </cell>
          <cell r="E57">
            <v>0.5</v>
          </cell>
          <cell r="F57">
            <v>1</v>
          </cell>
          <cell r="G57">
            <v>0</v>
          </cell>
          <cell r="H57">
            <v>0</v>
          </cell>
          <cell r="I57">
            <v>0.5</v>
          </cell>
          <cell r="J57">
            <v>0</v>
          </cell>
          <cell r="K57">
            <v>0</v>
          </cell>
          <cell r="L57">
            <v>10.63</v>
          </cell>
        </row>
        <row r="58">
          <cell r="A58" t="str">
            <v>E2432</v>
          </cell>
          <cell r="B58" t="str">
            <v>Charnwood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E1535</v>
          </cell>
          <cell r="B59" t="str">
            <v>Chelmsford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E1631</v>
          </cell>
          <cell r="B60" t="str">
            <v>Cheltenham</v>
          </cell>
          <cell r="C60">
            <v>0</v>
          </cell>
          <cell r="D60">
            <v>2.88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2.88</v>
          </cell>
        </row>
        <row r="61">
          <cell r="A61" t="str">
            <v>E3131</v>
          </cell>
          <cell r="B61" t="str">
            <v>Cherwell</v>
          </cell>
          <cell r="C61">
            <v>0</v>
          </cell>
          <cell r="D61">
            <v>34.67</v>
          </cell>
          <cell r="E61">
            <v>4.67</v>
          </cell>
          <cell r="F61">
            <v>4.4400000000000004</v>
          </cell>
          <cell r="G61">
            <v>3</v>
          </cell>
          <cell r="H61">
            <v>2.44</v>
          </cell>
          <cell r="I61">
            <v>0</v>
          </cell>
          <cell r="J61">
            <v>0</v>
          </cell>
          <cell r="K61">
            <v>0</v>
          </cell>
          <cell r="L61">
            <v>49.22</v>
          </cell>
        </row>
        <row r="62">
          <cell r="A62" t="str">
            <v>E0603</v>
          </cell>
          <cell r="B62" t="str">
            <v>Cheshire East UA</v>
          </cell>
          <cell r="C62">
            <v>0</v>
          </cell>
          <cell r="D62">
            <v>7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1</v>
          </cell>
          <cell r="J62">
            <v>0</v>
          </cell>
          <cell r="K62">
            <v>0</v>
          </cell>
          <cell r="L62">
            <v>8</v>
          </cell>
        </row>
        <row r="63">
          <cell r="A63" t="str">
            <v>E0604</v>
          </cell>
          <cell r="B63" t="str">
            <v>Cheshire West and Chester UA</v>
          </cell>
          <cell r="C63">
            <v>0</v>
          </cell>
          <cell r="D63">
            <v>1</v>
          </cell>
          <cell r="E63">
            <v>0</v>
          </cell>
          <cell r="F63">
            <v>0</v>
          </cell>
          <cell r="G63">
            <v>0.5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1.5</v>
          </cell>
        </row>
        <row r="64">
          <cell r="A64" t="str">
            <v>E1033</v>
          </cell>
          <cell r="B64" t="str">
            <v>Chesterfield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E3833</v>
          </cell>
          <cell r="B65" t="str">
            <v>Chichester</v>
          </cell>
          <cell r="C65">
            <v>0</v>
          </cell>
          <cell r="D65">
            <v>8</v>
          </cell>
          <cell r="E65">
            <v>0</v>
          </cell>
          <cell r="F65">
            <v>2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10</v>
          </cell>
        </row>
        <row r="66">
          <cell r="A66" t="str">
            <v>E0432</v>
          </cell>
          <cell r="B66" t="str">
            <v>Chiltern</v>
          </cell>
          <cell r="C66">
            <v>0</v>
          </cell>
          <cell r="D66">
            <v>10.94</v>
          </cell>
          <cell r="E66">
            <v>0.38</v>
          </cell>
          <cell r="F66">
            <v>0</v>
          </cell>
          <cell r="G66">
            <v>0</v>
          </cell>
          <cell r="H66">
            <v>0.38</v>
          </cell>
          <cell r="I66">
            <v>0</v>
          </cell>
          <cell r="J66">
            <v>0</v>
          </cell>
          <cell r="K66">
            <v>0</v>
          </cell>
          <cell r="L66">
            <v>11.7</v>
          </cell>
        </row>
        <row r="67">
          <cell r="A67" t="str">
            <v>E2334</v>
          </cell>
          <cell r="B67" t="str">
            <v>Chorley</v>
          </cell>
          <cell r="C67">
            <v>0</v>
          </cell>
          <cell r="D67">
            <v>2.5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2.5</v>
          </cell>
        </row>
        <row r="68">
          <cell r="A68" t="str">
            <v>E1232</v>
          </cell>
          <cell r="B68" t="str">
            <v>Christchurch</v>
          </cell>
          <cell r="C68">
            <v>0.5</v>
          </cell>
          <cell r="D68">
            <v>2.25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2.75</v>
          </cell>
        </row>
        <row r="69">
          <cell r="A69" t="str">
            <v>E5010</v>
          </cell>
          <cell r="B69" t="str">
            <v>City of London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E1536</v>
          </cell>
          <cell r="B70" t="str">
            <v>Colchester</v>
          </cell>
          <cell r="C70">
            <v>0</v>
          </cell>
          <cell r="D70">
            <v>7.5</v>
          </cell>
          <cell r="E70">
            <v>0.38</v>
          </cell>
          <cell r="F70">
            <v>0</v>
          </cell>
          <cell r="G70">
            <v>0</v>
          </cell>
          <cell r="H70">
            <v>0</v>
          </cell>
          <cell r="I70">
            <v>0.5</v>
          </cell>
          <cell r="J70">
            <v>0</v>
          </cell>
          <cell r="K70">
            <v>0</v>
          </cell>
          <cell r="L70">
            <v>8.3800000000000008</v>
          </cell>
        </row>
        <row r="71">
          <cell r="A71" t="str">
            <v>E0934</v>
          </cell>
          <cell r="B71" t="str">
            <v>Copeland</v>
          </cell>
          <cell r="C71">
            <v>0</v>
          </cell>
          <cell r="D71">
            <v>0.5</v>
          </cell>
          <cell r="E71">
            <v>0</v>
          </cell>
          <cell r="F71">
            <v>0.5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</v>
          </cell>
        </row>
        <row r="72">
          <cell r="A72" t="str">
            <v>E2831</v>
          </cell>
          <cell r="B72" t="str">
            <v>Corby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E0801</v>
          </cell>
          <cell r="B73" t="str">
            <v>Cornwall UA</v>
          </cell>
          <cell r="C73">
            <v>0.5</v>
          </cell>
          <cell r="D73">
            <v>47</v>
          </cell>
          <cell r="E73">
            <v>4.63</v>
          </cell>
          <cell r="F73">
            <v>2.88</v>
          </cell>
          <cell r="G73">
            <v>0.5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55.51</v>
          </cell>
        </row>
        <row r="74">
          <cell r="A74" t="str">
            <v>E1632</v>
          </cell>
          <cell r="B74" t="str">
            <v>Cotswold</v>
          </cell>
          <cell r="C74">
            <v>0</v>
          </cell>
          <cell r="D74">
            <v>10</v>
          </cell>
          <cell r="E74">
            <v>4</v>
          </cell>
          <cell r="F74">
            <v>2</v>
          </cell>
          <cell r="G74">
            <v>0</v>
          </cell>
          <cell r="H74">
            <v>0</v>
          </cell>
          <cell r="I74">
            <v>1</v>
          </cell>
          <cell r="J74">
            <v>0</v>
          </cell>
          <cell r="K74">
            <v>0</v>
          </cell>
          <cell r="L74">
            <v>17</v>
          </cell>
        </row>
        <row r="75">
          <cell r="A75" t="str">
            <v>E4602</v>
          </cell>
          <cell r="B75" t="str">
            <v>Coventry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E2731</v>
          </cell>
          <cell r="B76" t="str">
            <v>Craven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E3834</v>
          </cell>
          <cell r="B77" t="str">
            <v>Crawley</v>
          </cell>
          <cell r="C77">
            <v>0</v>
          </cell>
          <cell r="D77">
            <v>1.73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1.73</v>
          </cell>
        </row>
        <row r="78">
          <cell r="A78" t="str">
            <v>E5035</v>
          </cell>
          <cell r="B78" t="str">
            <v>Croydon</v>
          </cell>
          <cell r="C78">
            <v>1</v>
          </cell>
          <cell r="D78">
            <v>1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2</v>
          </cell>
        </row>
        <row r="79">
          <cell r="A79" t="str">
            <v>E1932</v>
          </cell>
          <cell r="B79" t="str">
            <v>Dacorum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1</v>
          </cell>
        </row>
        <row r="81">
          <cell r="A81" t="str">
            <v>E2233</v>
          </cell>
          <cell r="B81" t="str">
            <v>Dartford</v>
          </cell>
          <cell r="C81">
            <v>0</v>
          </cell>
          <cell r="D81">
            <v>0.5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0.5</v>
          </cell>
        </row>
        <row r="82">
          <cell r="A82" t="str">
            <v>E2832</v>
          </cell>
          <cell r="B82" t="str">
            <v>Daventry</v>
          </cell>
          <cell r="C82">
            <v>0</v>
          </cell>
          <cell r="D82">
            <v>0</v>
          </cell>
          <cell r="E82">
            <v>0.5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0.5</v>
          </cell>
        </row>
        <row r="83">
          <cell r="A83" t="str">
            <v>E1001</v>
          </cell>
          <cell r="B83" t="str">
            <v>Derby UA</v>
          </cell>
          <cell r="C83">
            <v>0</v>
          </cell>
          <cell r="D83">
            <v>1.5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1.5</v>
          </cell>
        </row>
        <row r="84">
          <cell r="A84" t="str">
            <v>E1035</v>
          </cell>
          <cell r="B84" t="str">
            <v>Derbyshire Dales</v>
          </cell>
          <cell r="C84">
            <v>0</v>
          </cell>
          <cell r="D84">
            <v>0.88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0.88</v>
          </cell>
        </row>
        <row r="85">
          <cell r="A85" t="str">
            <v>E4402</v>
          </cell>
          <cell r="B85" t="str">
            <v>Doncaster</v>
          </cell>
          <cell r="C85">
            <v>0</v>
          </cell>
          <cell r="D85">
            <v>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1</v>
          </cell>
        </row>
        <row r="86">
          <cell r="A86" t="str">
            <v>E2234</v>
          </cell>
          <cell r="B86" t="str">
            <v>Dover</v>
          </cell>
          <cell r="C86">
            <v>0</v>
          </cell>
          <cell r="D86">
            <v>0</v>
          </cell>
          <cell r="E86">
            <v>0.5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0.5</v>
          </cell>
        </row>
        <row r="87">
          <cell r="A87" t="str">
            <v>E4603</v>
          </cell>
          <cell r="B87" t="str">
            <v>Dudley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E1302</v>
          </cell>
          <cell r="B88" t="str">
            <v>Durham UA</v>
          </cell>
          <cell r="C88">
            <v>0</v>
          </cell>
          <cell r="D88">
            <v>0.38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0.38</v>
          </cell>
        </row>
        <row r="89">
          <cell r="A89" t="str">
            <v>E5036</v>
          </cell>
          <cell r="B89" t="str">
            <v>Ealing</v>
          </cell>
          <cell r="C89">
            <v>0</v>
          </cell>
          <cell r="D89">
            <v>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5</v>
          </cell>
        </row>
        <row r="90">
          <cell r="A90" t="str">
            <v>E0532</v>
          </cell>
          <cell r="B90" t="str">
            <v>East Cambridgeshire</v>
          </cell>
          <cell r="C90">
            <v>0</v>
          </cell>
          <cell r="D90">
            <v>3.63</v>
          </cell>
          <cell r="E90">
            <v>0.88</v>
          </cell>
          <cell r="F90">
            <v>0.88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5.39</v>
          </cell>
        </row>
        <row r="91">
          <cell r="A91" t="str">
            <v>E1131</v>
          </cell>
          <cell r="B91" t="str">
            <v>East Devon</v>
          </cell>
          <cell r="C91">
            <v>0</v>
          </cell>
          <cell r="D91">
            <v>16.5</v>
          </cell>
          <cell r="E91">
            <v>3.25</v>
          </cell>
          <cell r="F91">
            <v>1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20.75</v>
          </cell>
        </row>
        <row r="92">
          <cell r="A92" t="str">
            <v>E1233</v>
          </cell>
          <cell r="B92" t="str">
            <v>East Dorset</v>
          </cell>
          <cell r="C92">
            <v>0</v>
          </cell>
          <cell r="D92">
            <v>4</v>
          </cell>
          <cell r="E92">
            <v>0.5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4.5</v>
          </cell>
        </row>
        <row r="93">
          <cell r="A93" t="str">
            <v>E1732</v>
          </cell>
          <cell r="B93" t="str">
            <v>East Hampshire</v>
          </cell>
          <cell r="C93">
            <v>0</v>
          </cell>
          <cell r="D93">
            <v>5.75</v>
          </cell>
          <cell r="E93">
            <v>1.17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6.92</v>
          </cell>
        </row>
        <row r="94">
          <cell r="A94" t="str">
            <v>E1933</v>
          </cell>
          <cell r="B94" t="str">
            <v>East Hertfordshire</v>
          </cell>
          <cell r="C94">
            <v>0</v>
          </cell>
          <cell r="D94">
            <v>0</v>
          </cell>
          <cell r="E94">
            <v>0</v>
          </cell>
          <cell r="F94">
            <v>0.5</v>
          </cell>
          <cell r="G94">
            <v>0</v>
          </cell>
          <cell r="H94">
            <v>0</v>
          </cell>
          <cell r="I94">
            <v>1</v>
          </cell>
          <cell r="J94">
            <v>0</v>
          </cell>
          <cell r="K94">
            <v>0</v>
          </cell>
          <cell r="L94">
            <v>1.5</v>
          </cell>
        </row>
        <row r="95">
          <cell r="A95" t="str">
            <v>E2532</v>
          </cell>
          <cell r="B95" t="str">
            <v>East Lindsey</v>
          </cell>
          <cell r="C95">
            <v>0</v>
          </cell>
          <cell r="D95">
            <v>2.08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2.08</v>
          </cell>
        </row>
        <row r="96">
          <cell r="A96" t="str">
            <v>E2833</v>
          </cell>
          <cell r="B96" t="str">
            <v>East Northamptonshire</v>
          </cell>
          <cell r="C96">
            <v>0</v>
          </cell>
          <cell r="D96">
            <v>3.13</v>
          </cell>
          <cell r="E96">
            <v>0.38</v>
          </cell>
          <cell r="F96">
            <v>0.5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4.01</v>
          </cell>
        </row>
        <row r="97">
          <cell r="A97" t="str">
            <v>E2001</v>
          </cell>
          <cell r="B97" t="str">
            <v>East Riding of Yorkshire UA</v>
          </cell>
          <cell r="C97">
            <v>0</v>
          </cell>
          <cell r="D97">
            <v>1.5</v>
          </cell>
          <cell r="E97">
            <v>0</v>
          </cell>
          <cell r="F97">
            <v>0.5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2</v>
          </cell>
        </row>
        <row r="98">
          <cell r="A98" t="str">
            <v>E3432</v>
          </cell>
          <cell r="B98" t="str">
            <v>East Staffordshire</v>
          </cell>
          <cell r="C98">
            <v>0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2</v>
          </cell>
        </row>
        <row r="99">
          <cell r="A99" t="str">
            <v>E1432</v>
          </cell>
          <cell r="B99" t="str">
            <v>Eastbourne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E1733</v>
          </cell>
          <cell r="B100" t="str">
            <v>Eastleigh</v>
          </cell>
          <cell r="C100">
            <v>0</v>
          </cell>
          <cell r="D100">
            <v>2.75</v>
          </cell>
          <cell r="E100">
            <v>0.5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3.25</v>
          </cell>
        </row>
        <row r="101">
          <cell r="A101" t="str">
            <v>E0935</v>
          </cell>
          <cell r="B101" t="str">
            <v>Eden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 t="str">
            <v>E3631</v>
          </cell>
          <cell r="B102" t="str">
            <v>Elmbridge</v>
          </cell>
          <cell r="C102">
            <v>0</v>
          </cell>
          <cell r="D102">
            <v>15</v>
          </cell>
          <cell r="E102">
            <v>0</v>
          </cell>
          <cell r="F102">
            <v>0.5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15.5</v>
          </cell>
        </row>
        <row r="103">
          <cell r="A103" t="str">
            <v>E5037</v>
          </cell>
          <cell r="B103" t="str">
            <v>Enfield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A104" t="str">
            <v>E1537</v>
          </cell>
          <cell r="B104" t="str">
            <v>Epping Forest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>E3632</v>
          </cell>
          <cell r="B105" t="str">
            <v>Epsom and Ewell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E1036</v>
          </cell>
          <cell r="B106" t="str">
            <v>Erewash</v>
          </cell>
          <cell r="C106">
            <v>0</v>
          </cell>
          <cell r="D106">
            <v>0.5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0.5</v>
          </cell>
        </row>
        <row r="107">
          <cell r="A107" t="str">
            <v>E1132</v>
          </cell>
          <cell r="B107" t="str">
            <v>Exeter</v>
          </cell>
          <cell r="C107">
            <v>0</v>
          </cell>
          <cell r="D107">
            <v>0.5</v>
          </cell>
          <cell r="E107">
            <v>0.5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1</v>
          </cell>
        </row>
        <row r="108">
          <cell r="A108" t="str">
            <v>E1734</v>
          </cell>
          <cell r="B108" t="str">
            <v>Fareham</v>
          </cell>
          <cell r="C108">
            <v>0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2</v>
          </cell>
        </row>
        <row r="109">
          <cell r="A109" t="str">
            <v>E0533</v>
          </cell>
          <cell r="B109" t="str">
            <v>Fenland</v>
          </cell>
          <cell r="C109">
            <v>0</v>
          </cell>
          <cell r="D109">
            <v>14</v>
          </cell>
          <cell r="E109">
            <v>0.78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14.78</v>
          </cell>
        </row>
        <row r="110">
          <cell r="A110" t="str">
            <v>E3532</v>
          </cell>
          <cell r="B110" t="str">
            <v>Forest Heath</v>
          </cell>
          <cell r="C110">
            <v>0</v>
          </cell>
          <cell r="D110">
            <v>0.5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0.5</v>
          </cell>
        </row>
        <row r="111">
          <cell r="A111" t="str">
            <v>E1633</v>
          </cell>
          <cell r="B111" t="str">
            <v>Forest of Dean</v>
          </cell>
          <cell r="C111">
            <v>0</v>
          </cell>
          <cell r="D111">
            <v>5.5</v>
          </cell>
          <cell r="E111">
            <v>0.88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6.38</v>
          </cell>
        </row>
        <row r="112">
          <cell r="A112" t="str">
            <v>E2335</v>
          </cell>
          <cell r="B112" t="str">
            <v>Fylde</v>
          </cell>
          <cell r="C112">
            <v>0</v>
          </cell>
          <cell r="D112">
            <v>1.63</v>
          </cell>
          <cell r="E112">
            <v>0.88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2.5099999999999998</v>
          </cell>
        </row>
        <row r="113">
          <cell r="A113" t="str">
            <v>E4501</v>
          </cell>
          <cell r="B113" t="str">
            <v>Gateshead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A114" t="str">
            <v>E3034</v>
          </cell>
          <cell r="B114" t="str">
            <v>Gedling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E1634</v>
          </cell>
          <cell r="B115" t="str">
            <v>Gloucester</v>
          </cell>
          <cell r="C115">
            <v>0</v>
          </cell>
          <cell r="D115">
            <v>0.5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0.5</v>
          </cell>
        </row>
        <row r="116">
          <cell r="A116" t="str">
            <v>E1735</v>
          </cell>
          <cell r="B116" t="str">
            <v>Gosport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E2236</v>
          </cell>
          <cell r="B117" t="str">
            <v>Gravesham</v>
          </cell>
          <cell r="C117">
            <v>0</v>
          </cell>
          <cell r="D117">
            <v>0.5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0.5</v>
          </cell>
        </row>
        <row r="118">
          <cell r="A118" t="str">
            <v>E2633</v>
          </cell>
          <cell r="B118" t="str">
            <v>Great Yarmouth</v>
          </cell>
          <cell r="C118">
            <v>0</v>
          </cell>
          <cell r="D118">
            <v>0</v>
          </cell>
          <cell r="E118">
            <v>0</v>
          </cell>
          <cell r="F118">
            <v>1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1</v>
          </cell>
        </row>
        <row r="119">
          <cell r="A119" t="str">
            <v>E5012</v>
          </cell>
          <cell r="B119" t="str">
            <v>Greenwich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E3633</v>
          </cell>
          <cell r="B120" t="str">
            <v>Guildford</v>
          </cell>
          <cell r="C120">
            <v>0</v>
          </cell>
          <cell r="D120">
            <v>6.25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6.25</v>
          </cell>
        </row>
        <row r="121">
          <cell r="A121" t="str">
            <v>E5013</v>
          </cell>
          <cell r="B121" t="str">
            <v>Hackney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A122" t="str">
            <v>E0601</v>
          </cell>
          <cell r="B122" t="str">
            <v>Halton UA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A123" t="str">
            <v>E2732</v>
          </cell>
          <cell r="B123" t="str">
            <v>Hambleton</v>
          </cell>
          <cell r="C123">
            <v>0</v>
          </cell>
          <cell r="D123">
            <v>14</v>
          </cell>
          <cell r="E123">
            <v>1</v>
          </cell>
          <cell r="F123">
            <v>3</v>
          </cell>
          <cell r="G123">
            <v>2</v>
          </cell>
          <cell r="H123">
            <v>1</v>
          </cell>
          <cell r="I123">
            <v>0</v>
          </cell>
          <cell r="J123">
            <v>0</v>
          </cell>
          <cell r="K123">
            <v>0</v>
          </cell>
          <cell r="L123">
            <v>21</v>
          </cell>
        </row>
        <row r="124">
          <cell r="A124" t="str">
            <v>E5014</v>
          </cell>
          <cell r="B124" t="str">
            <v>Hammersmith &amp; Fulham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E2433</v>
          </cell>
          <cell r="B125" t="str">
            <v>Harborough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E5038</v>
          </cell>
          <cell r="B126" t="str">
            <v>Haringey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A127" t="str">
            <v>E1538</v>
          </cell>
          <cell r="B127" t="str">
            <v>Harlow</v>
          </cell>
          <cell r="C127">
            <v>0</v>
          </cell>
          <cell r="D127">
            <v>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</v>
          </cell>
        </row>
        <row r="128">
          <cell r="A128" t="str">
            <v>E2753</v>
          </cell>
          <cell r="B128" t="str">
            <v>Harrogate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A129" t="str">
            <v>E5039</v>
          </cell>
          <cell r="B129" t="str">
            <v>Harrow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A130" t="str">
            <v>E1736</v>
          </cell>
          <cell r="B130" t="str">
            <v>Hart</v>
          </cell>
          <cell r="C130">
            <v>0</v>
          </cell>
          <cell r="D130">
            <v>7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7</v>
          </cell>
        </row>
        <row r="131">
          <cell r="A131" t="str">
            <v>E0701</v>
          </cell>
          <cell r="B131" t="str">
            <v>Hartlepool UA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E1433</v>
          </cell>
          <cell r="B132" t="str">
            <v>Hastings</v>
          </cell>
          <cell r="C132">
            <v>0</v>
          </cell>
          <cell r="D132">
            <v>0.37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0.37</v>
          </cell>
        </row>
        <row r="133">
          <cell r="A133" t="str">
            <v>E1737</v>
          </cell>
          <cell r="B133" t="str">
            <v>Havant</v>
          </cell>
          <cell r="C133">
            <v>1.5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1.5</v>
          </cell>
        </row>
        <row r="134">
          <cell r="A134" t="str">
            <v>E5040</v>
          </cell>
          <cell r="B134" t="str">
            <v>Havering</v>
          </cell>
          <cell r="C134">
            <v>0</v>
          </cell>
          <cell r="D134">
            <v>1.5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1.5</v>
          </cell>
        </row>
        <row r="135">
          <cell r="A135" t="str">
            <v>E1801</v>
          </cell>
          <cell r="B135" t="str">
            <v>Herefordshire UA</v>
          </cell>
          <cell r="C135">
            <v>0</v>
          </cell>
          <cell r="D135">
            <v>8.75</v>
          </cell>
          <cell r="E135">
            <v>0.5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9.25</v>
          </cell>
        </row>
        <row r="136">
          <cell r="A136" t="str">
            <v>E1934</v>
          </cell>
          <cell r="B136" t="str">
            <v>Hertsmere</v>
          </cell>
          <cell r="C136">
            <v>0</v>
          </cell>
          <cell r="D136">
            <v>0.5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0.5</v>
          </cell>
        </row>
        <row r="137">
          <cell r="A137" t="str">
            <v>E1037</v>
          </cell>
          <cell r="B137" t="str">
            <v>High Peak</v>
          </cell>
          <cell r="C137">
            <v>0</v>
          </cell>
          <cell r="D137">
            <v>0.38</v>
          </cell>
          <cell r="E137">
            <v>0.5</v>
          </cell>
          <cell r="F137">
            <v>3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3.88</v>
          </cell>
        </row>
        <row r="138">
          <cell r="A138" t="str">
            <v>E5041</v>
          </cell>
          <cell r="B138" t="str">
            <v>Hillingdon</v>
          </cell>
          <cell r="C138">
            <v>0</v>
          </cell>
          <cell r="D138">
            <v>2</v>
          </cell>
          <cell r="E138">
            <v>0</v>
          </cell>
          <cell r="F138">
            <v>1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3</v>
          </cell>
        </row>
        <row r="139">
          <cell r="A139" t="str">
            <v>E2434</v>
          </cell>
          <cell r="B139" t="str">
            <v>Hinckley &amp; Bosworth</v>
          </cell>
          <cell r="C139">
            <v>0</v>
          </cell>
          <cell r="D139">
            <v>0</v>
          </cell>
          <cell r="E139">
            <v>0.5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0.5</v>
          </cell>
        </row>
        <row r="140">
          <cell r="A140" t="str">
            <v>E3835</v>
          </cell>
          <cell r="B140" t="str">
            <v>Horsham</v>
          </cell>
          <cell r="C140">
            <v>0</v>
          </cell>
          <cell r="D140">
            <v>3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3</v>
          </cell>
        </row>
        <row r="141">
          <cell r="A141" t="str">
            <v>E5042</v>
          </cell>
          <cell r="B141" t="str">
            <v>Hounslow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A142" t="str">
            <v>E0551</v>
          </cell>
          <cell r="B142" t="str">
            <v>Huntingdonshire (new)</v>
          </cell>
          <cell r="C142">
            <v>0</v>
          </cell>
          <cell r="D142">
            <v>5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5</v>
          </cell>
        </row>
        <row r="143">
          <cell r="A143" t="str">
            <v>E2336</v>
          </cell>
          <cell r="B143" t="str">
            <v>Hyndburn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A144" t="str">
            <v>E3533</v>
          </cell>
          <cell r="B144" t="str">
            <v>Ipswich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A145" t="str">
            <v>E2101</v>
          </cell>
          <cell r="B145" t="str">
            <v>Isle of Wight UA</v>
          </cell>
          <cell r="C145">
            <v>0</v>
          </cell>
          <cell r="D145">
            <v>3.66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3.66</v>
          </cell>
        </row>
        <row r="146">
          <cell r="A146" t="str">
            <v>E4001</v>
          </cell>
          <cell r="B146" t="str">
            <v>Isles of Scilly</v>
          </cell>
          <cell r="C146">
            <v>0</v>
          </cell>
          <cell r="D146">
            <v>1</v>
          </cell>
          <cell r="E146">
            <v>0</v>
          </cell>
          <cell r="F146">
            <v>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</v>
          </cell>
        </row>
        <row r="147">
          <cell r="A147" t="str">
            <v>E5015</v>
          </cell>
          <cell r="B147" t="str">
            <v>Islington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A148" t="str">
            <v>E5016</v>
          </cell>
          <cell r="B148" t="str">
            <v>Kensington &amp; Chelsea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>E2834</v>
          </cell>
          <cell r="B149" t="str">
            <v>Kettering</v>
          </cell>
          <cell r="C149">
            <v>0</v>
          </cell>
          <cell r="D149">
            <v>0.5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0.5</v>
          </cell>
        </row>
        <row r="150">
          <cell r="A150" t="str">
            <v>E2634</v>
          </cell>
          <cell r="B150" t="str">
            <v>Kings Lynn &amp; West Norfolk</v>
          </cell>
          <cell r="C150">
            <v>0</v>
          </cell>
          <cell r="D150">
            <v>12.2</v>
          </cell>
          <cell r="E150">
            <v>0.38</v>
          </cell>
          <cell r="F150">
            <v>0.97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13.55</v>
          </cell>
        </row>
        <row r="151">
          <cell r="A151" t="str">
            <v>E2002</v>
          </cell>
          <cell r="B151" t="str">
            <v>Kingston upon Hull UA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E5043</v>
          </cell>
          <cell r="B152" t="str">
            <v>Kingston upon Thames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A153" t="str">
            <v>E4703</v>
          </cell>
          <cell r="B153" t="str">
            <v>Kirklees</v>
          </cell>
          <cell r="C153">
            <v>0</v>
          </cell>
          <cell r="D153">
            <v>0.34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0.34</v>
          </cell>
        </row>
        <row r="154">
          <cell r="A154" t="str">
            <v>E4301</v>
          </cell>
          <cell r="B154" t="str">
            <v>Knowsley</v>
          </cell>
          <cell r="C154">
            <v>0</v>
          </cell>
          <cell r="D154">
            <v>0.67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0.67</v>
          </cell>
        </row>
        <row r="155">
          <cell r="A155" t="str">
            <v>E5017</v>
          </cell>
          <cell r="B155" t="str">
            <v>Lambeth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E2337</v>
          </cell>
          <cell r="B156" t="str">
            <v>Lancaster</v>
          </cell>
          <cell r="C156">
            <v>0</v>
          </cell>
          <cell r="D156">
            <v>0.5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0.5</v>
          </cell>
        </row>
        <row r="157">
          <cell r="A157" t="str">
            <v>E4704</v>
          </cell>
          <cell r="B157" t="str">
            <v>Leeds</v>
          </cell>
          <cell r="C157">
            <v>0</v>
          </cell>
          <cell r="D157">
            <v>5.75</v>
          </cell>
          <cell r="E157">
            <v>1.38</v>
          </cell>
          <cell r="F157">
            <v>0.5</v>
          </cell>
          <cell r="G157">
            <v>0.5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8.1300000000000008</v>
          </cell>
        </row>
        <row r="158">
          <cell r="A158" t="str">
            <v>E2401</v>
          </cell>
          <cell r="B158" t="str">
            <v>Leicester UA</v>
          </cell>
          <cell r="C158">
            <v>0</v>
          </cell>
          <cell r="D158">
            <v>0</v>
          </cell>
          <cell r="E158">
            <v>0.5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0.5</v>
          </cell>
        </row>
        <row r="159">
          <cell r="A159" t="str">
            <v>E1435</v>
          </cell>
          <cell r="B159" t="str">
            <v>Lewes</v>
          </cell>
          <cell r="C159">
            <v>0.38</v>
          </cell>
          <cell r="D159">
            <v>9.3800000000000008</v>
          </cell>
          <cell r="E159">
            <v>0.5</v>
          </cell>
          <cell r="F159">
            <v>1</v>
          </cell>
          <cell r="G159">
            <v>0.88</v>
          </cell>
          <cell r="H159">
            <v>0</v>
          </cell>
          <cell r="I159">
            <v>0</v>
          </cell>
          <cell r="J159">
            <v>0.5</v>
          </cell>
          <cell r="K159">
            <v>0</v>
          </cell>
          <cell r="L159">
            <v>12.64</v>
          </cell>
        </row>
        <row r="160">
          <cell r="A160" t="str">
            <v>E5018</v>
          </cell>
          <cell r="B160" t="str">
            <v>Lewisham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E3433</v>
          </cell>
          <cell r="B161" t="str">
            <v>Lichfield</v>
          </cell>
          <cell r="C161">
            <v>0</v>
          </cell>
          <cell r="D161">
            <v>3</v>
          </cell>
          <cell r="E161">
            <v>0</v>
          </cell>
          <cell r="F161">
            <v>0</v>
          </cell>
          <cell r="G161">
            <v>0</v>
          </cell>
          <cell r="H161">
            <v>1</v>
          </cell>
          <cell r="I161">
            <v>0</v>
          </cell>
          <cell r="J161">
            <v>0</v>
          </cell>
          <cell r="K161">
            <v>0</v>
          </cell>
          <cell r="L161">
            <v>4</v>
          </cell>
        </row>
        <row r="162">
          <cell r="A162" t="str">
            <v>E2533</v>
          </cell>
          <cell r="B162" t="str">
            <v>Lincoln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A163" t="str">
            <v>E4302</v>
          </cell>
          <cell r="B163" t="str">
            <v>Liverpool</v>
          </cell>
          <cell r="C163">
            <v>0</v>
          </cell>
          <cell r="D163">
            <v>1</v>
          </cell>
          <cell r="E163">
            <v>0</v>
          </cell>
          <cell r="F163">
            <v>0.5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1.5</v>
          </cell>
        </row>
        <row r="164">
          <cell r="A164" t="str">
            <v>E0201</v>
          </cell>
          <cell r="B164" t="str">
            <v>Luton UA</v>
          </cell>
          <cell r="C164">
            <v>0</v>
          </cell>
          <cell r="D164">
            <v>0.88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0.88</v>
          </cell>
        </row>
        <row r="165">
          <cell r="A165" t="str">
            <v>E2237</v>
          </cell>
          <cell r="B165" t="str">
            <v>Maidstone</v>
          </cell>
          <cell r="C165">
            <v>0</v>
          </cell>
          <cell r="D165">
            <v>3</v>
          </cell>
          <cell r="E165">
            <v>1.5</v>
          </cell>
          <cell r="F165">
            <v>1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5.5</v>
          </cell>
        </row>
        <row r="166">
          <cell r="A166" t="str">
            <v>E1539</v>
          </cell>
          <cell r="B166" t="str">
            <v>Maldon</v>
          </cell>
          <cell r="C166">
            <v>0</v>
          </cell>
          <cell r="D166">
            <v>1.63</v>
          </cell>
          <cell r="E166">
            <v>0.88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2.5099999999999998</v>
          </cell>
        </row>
        <row r="167">
          <cell r="A167" t="str">
            <v>E1851</v>
          </cell>
          <cell r="B167" t="str">
            <v>Malvern Hills (new)</v>
          </cell>
          <cell r="C167">
            <v>0</v>
          </cell>
          <cell r="D167">
            <v>1.75</v>
          </cell>
          <cell r="E167">
            <v>0</v>
          </cell>
          <cell r="F167">
            <v>0</v>
          </cell>
          <cell r="G167">
            <v>0.5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2.25</v>
          </cell>
        </row>
        <row r="168">
          <cell r="A168" t="str">
            <v>E4203</v>
          </cell>
          <cell r="B168" t="str">
            <v>Manchester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E3035</v>
          </cell>
          <cell r="B169" t="str">
            <v>Mansfield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A170" t="str">
            <v>E2201</v>
          </cell>
          <cell r="B170" t="str">
            <v>Medway UA</v>
          </cell>
          <cell r="C170">
            <v>0</v>
          </cell>
          <cell r="D170">
            <v>1.75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1.75</v>
          </cell>
        </row>
        <row r="171">
          <cell r="A171" t="str">
            <v>E2436</v>
          </cell>
          <cell r="B171" t="str">
            <v>Melton</v>
          </cell>
          <cell r="C171">
            <v>0</v>
          </cell>
          <cell r="D171">
            <v>0.25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0.25</v>
          </cell>
        </row>
        <row r="172">
          <cell r="A172" t="str">
            <v>E3331</v>
          </cell>
          <cell r="B172" t="str">
            <v>Mendip</v>
          </cell>
          <cell r="C172">
            <v>0</v>
          </cell>
          <cell r="D172">
            <v>7.38</v>
          </cell>
          <cell r="E172">
            <v>2</v>
          </cell>
          <cell r="F172">
            <v>1.38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0.5</v>
          </cell>
          <cell r="L172">
            <v>11.26</v>
          </cell>
        </row>
        <row r="173">
          <cell r="A173" t="str">
            <v>E5044</v>
          </cell>
          <cell r="B173" t="str">
            <v>Merton</v>
          </cell>
          <cell r="C173">
            <v>0</v>
          </cell>
          <cell r="D173">
            <v>0</v>
          </cell>
          <cell r="E173">
            <v>0.5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0.5</v>
          </cell>
        </row>
        <row r="174">
          <cell r="A174" t="str">
            <v>E1133</v>
          </cell>
          <cell r="B174" t="str">
            <v>Mid Devon</v>
          </cell>
          <cell r="C174">
            <v>0</v>
          </cell>
          <cell r="D174">
            <v>5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5</v>
          </cell>
        </row>
        <row r="175">
          <cell r="A175" t="str">
            <v>E3534</v>
          </cell>
          <cell r="B175" t="str">
            <v>Mid Suffolk</v>
          </cell>
          <cell r="C175">
            <v>0</v>
          </cell>
          <cell r="D175">
            <v>15.5</v>
          </cell>
          <cell r="E175">
            <v>0</v>
          </cell>
          <cell r="F175">
            <v>1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16.5</v>
          </cell>
        </row>
        <row r="176">
          <cell r="A176" t="str">
            <v>E3836</v>
          </cell>
          <cell r="B176" t="str">
            <v>Mid Sussex</v>
          </cell>
          <cell r="C176">
            <v>0</v>
          </cell>
          <cell r="D176">
            <v>0.75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0.75</v>
          </cell>
        </row>
        <row r="177">
          <cell r="A177" t="str">
            <v>E0702</v>
          </cell>
          <cell r="B177" t="str">
            <v>Middlesbrough UA</v>
          </cell>
          <cell r="C177">
            <v>0</v>
          </cell>
          <cell r="D177">
            <v>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</v>
          </cell>
        </row>
        <row r="178">
          <cell r="A178" t="str">
            <v>E0401</v>
          </cell>
          <cell r="B178" t="str">
            <v>Milton Keynes UA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E3634</v>
          </cell>
          <cell r="B179" t="str">
            <v>Mole Valley</v>
          </cell>
          <cell r="C179">
            <v>0</v>
          </cell>
          <cell r="D179">
            <v>0.5</v>
          </cell>
          <cell r="E179">
            <v>0.38</v>
          </cell>
          <cell r="F179">
            <v>0</v>
          </cell>
          <cell r="G179">
            <v>0.5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1.38</v>
          </cell>
        </row>
        <row r="180">
          <cell r="A180" t="str">
            <v>E1738</v>
          </cell>
          <cell r="B180" t="str">
            <v>New Forest</v>
          </cell>
          <cell r="C180">
            <v>0</v>
          </cell>
          <cell r="D180">
            <v>30.5</v>
          </cell>
          <cell r="E180">
            <v>1</v>
          </cell>
          <cell r="F180">
            <v>1.5</v>
          </cell>
          <cell r="G180">
            <v>0</v>
          </cell>
          <cell r="H180">
            <v>0</v>
          </cell>
          <cell r="I180">
            <v>0</v>
          </cell>
          <cell r="J180">
            <v>0.5</v>
          </cell>
          <cell r="K180">
            <v>0</v>
          </cell>
          <cell r="L180">
            <v>33.5</v>
          </cell>
        </row>
        <row r="181">
          <cell r="A181" t="str">
            <v>E3036</v>
          </cell>
          <cell r="B181" t="str">
            <v>Newark &amp; Sherwood</v>
          </cell>
          <cell r="C181">
            <v>0</v>
          </cell>
          <cell r="D181">
            <v>7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7</v>
          </cell>
        </row>
        <row r="182">
          <cell r="A182" t="str">
            <v>E4502</v>
          </cell>
          <cell r="B182" t="str">
            <v>Newcastle upon Tyne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A183" t="str">
            <v>E3434</v>
          </cell>
          <cell r="B183" t="str">
            <v>Newcastle-under-Lyme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A184" t="str">
            <v>E5045</v>
          </cell>
          <cell r="B184" t="str">
            <v>Newham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A185" t="str">
            <v>E1134</v>
          </cell>
          <cell r="B185" t="str">
            <v>North Devon</v>
          </cell>
          <cell r="C185">
            <v>0</v>
          </cell>
          <cell r="D185">
            <v>7.5</v>
          </cell>
          <cell r="E185">
            <v>0.5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8</v>
          </cell>
        </row>
        <row r="186">
          <cell r="A186" t="str">
            <v>E1234</v>
          </cell>
          <cell r="B186" t="str">
            <v>North Dorset</v>
          </cell>
          <cell r="C186">
            <v>0</v>
          </cell>
          <cell r="D186">
            <v>12.38</v>
          </cell>
          <cell r="E186">
            <v>2</v>
          </cell>
          <cell r="F186">
            <v>0</v>
          </cell>
          <cell r="G186">
            <v>1.5</v>
          </cell>
          <cell r="H186">
            <v>1</v>
          </cell>
          <cell r="I186">
            <v>0.5</v>
          </cell>
          <cell r="J186">
            <v>0.5</v>
          </cell>
          <cell r="K186">
            <v>0</v>
          </cell>
          <cell r="L186">
            <v>17.88</v>
          </cell>
        </row>
        <row r="187">
          <cell r="A187" t="str">
            <v>E1038</v>
          </cell>
          <cell r="B187" t="str">
            <v>North East Derbyshire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A188" t="str">
            <v>E2003</v>
          </cell>
          <cell r="B188" t="str">
            <v>North East Lincolnshire UA</v>
          </cell>
          <cell r="C188">
            <v>0</v>
          </cell>
          <cell r="D188">
            <v>1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</v>
          </cell>
        </row>
        <row r="189">
          <cell r="A189" t="str">
            <v>E1935</v>
          </cell>
          <cell r="B189" t="str">
            <v>North Hertfordshire</v>
          </cell>
          <cell r="C189">
            <v>0</v>
          </cell>
          <cell r="D189">
            <v>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</v>
          </cell>
        </row>
        <row r="190">
          <cell r="A190" t="str">
            <v>E2534</v>
          </cell>
          <cell r="B190" t="str">
            <v>North Kesteven</v>
          </cell>
          <cell r="C190">
            <v>0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1</v>
          </cell>
        </row>
        <row r="191">
          <cell r="A191" t="str">
            <v>E2004</v>
          </cell>
          <cell r="B191" t="str">
            <v>North Lincolnshire UA</v>
          </cell>
          <cell r="C191">
            <v>0</v>
          </cell>
          <cell r="D191">
            <v>12.5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12.5</v>
          </cell>
        </row>
        <row r="192">
          <cell r="A192" t="str">
            <v>E2635</v>
          </cell>
          <cell r="B192" t="str">
            <v>North Norfolk</v>
          </cell>
          <cell r="C192">
            <v>0</v>
          </cell>
          <cell r="D192">
            <v>10.93</v>
          </cell>
          <cell r="E192">
            <v>0.5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11.43</v>
          </cell>
        </row>
        <row r="193">
          <cell r="A193" t="str">
            <v>E0104</v>
          </cell>
          <cell r="B193" t="str">
            <v>North Somerset UA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A194" t="str">
            <v>E4503</v>
          </cell>
          <cell r="B194" t="str">
            <v>North Tyneside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A195" t="str">
            <v>E3731</v>
          </cell>
          <cell r="B195" t="str">
            <v>North Warwickshire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A196" t="str">
            <v>E2437</v>
          </cell>
          <cell r="B196" t="str">
            <v>North West Leicestershire</v>
          </cell>
          <cell r="C196">
            <v>0</v>
          </cell>
          <cell r="D196">
            <v>0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</row>
        <row r="197">
          <cell r="A197" t="str">
            <v>E2835</v>
          </cell>
          <cell r="B197" t="str">
            <v>Northampton</v>
          </cell>
          <cell r="C197">
            <v>0</v>
          </cell>
          <cell r="D197">
            <v>3.75</v>
          </cell>
          <cell r="E197">
            <v>0</v>
          </cell>
          <cell r="F197">
            <v>0.5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4.25</v>
          </cell>
        </row>
        <row r="198">
          <cell r="A198" t="str">
            <v>E2901</v>
          </cell>
          <cell r="B198" t="str">
            <v>Northumberland UA</v>
          </cell>
          <cell r="C198">
            <v>0</v>
          </cell>
          <cell r="D198">
            <v>4.62</v>
          </cell>
          <cell r="E198">
            <v>0.5</v>
          </cell>
          <cell r="F198">
            <v>0.88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6</v>
          </cell>
        </row>
        <row r="199">
          <cell r="A199" t="str">
            <v>E2636</v>
          </cell>
          <cell r="B199" t="str">
            <v>Norwich</v>
          </cell>
          <cell r="C199">
            <v>0</v>
          </cell>
          <cell r="D199">
            <v>0.88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0.88</v>
          </cell>
        </row>
        <row r="200">
          <cell r="A200" t="str">
            <v>E3001</v>
          </cell>
          <cell r="B200" t="str">
            <v>Nottingham UA</v>
          </cell>
          <cell r="C200">
            <v>0</v>
          </cell>
          <cell r="D200">
            <v>1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</v>
          </cell>
        </row>
        <row r="201">
          <cell r="A201" t="str">
            <v>E3732</v>
          </cell>
          <cell r="B201" t="str">
            <v>Nuneaton &amp; Bedworth</v>
          </cell>
          <cell r="C201">
            <v>0</v>
          </cell>
          <cell r="D201">
            <v>1.75</v>
          </cell>
          <cell r="E201">
            <v>0</v>
          </cell>
          <cell r="F201">
            <v>0</v>
          </cell>
          <cell r="G201">
            <v>0</v>
          </cell>
          <cell r="H201">
            <v>0.5</v>
          </cell>
          <cell r="I201">
            <v>0</v>
          </cell>
          <cell r="J201">
            <v>0</v>
          </cell>
          <cell r="K201">
            <v>0</v>
          </cell>
          <cell r="L201">
            <v>2.25</v>
          </cell>
        </row>
        <row r="202">
          <cell r="A202" t="str">
            <v>E2438</v>
          </cell>
          <cell r="B202" t="str">
            <v>Oadby &amp; Wigston</v>
          </cell>
          <cell r="C202">
            <v>0</v>
          </cell>
          <cell r="D202">
            <v>0.5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0.5</v>
          </cell>
        </row>
        <row r="203">
          <cell r="A203" t="str">
            <v>E4204</v>
          </cell>
          <cell r="B203" t="str">
            <v>Oldham</v>
          </cell>
          <cell r="C203">
            <v>1</v>
          </cell>
          <cell r="D203">
            <v>0</v>
          </cell>
          <cell r="E203">
            <v>0</v>
          </cell>
          <cell r="F203">
            <v>0.5</v>
          </cell>
          <cell r="G203">
            <v>0.5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2</v>
          </cell>
        </row>
        <row r="204">
          <cell r="A204" t="str">
            <v>E3132</v>
          </cell>
          <cell r="B204" t="str">
            <v>Oxford</v>
          </cell>
          <cell r="C204">
            <v>0</v>
          </cell>
          <cell r="D204">
            <v>0</v>
          </cell>
          <cell r="E204">
            <v>0.5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0.5</v>
          </cell>
        </row>
        <row r="205">
          <cell r="A205" t="str">
            <v>E2338</v>
          </cell>
          <cell r="B205" t="str">
            <v>Pendle</v>
          </cell>
          <cell r="C205">
            <v>0</v>
          </cell>
          <cell r="D205">
            <v>0.5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0.5</v>
          </cell>
        </row>
        <row r="206">
          <cell r="A206" t="str">
            <v>E0501</v>
          </cell>
          <cell r="B206" t="str">
            <v>Peterborough UA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0.5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0.5</v>
          </cell>
        </row>
        <row r="207">
          <cell r="A207" t="str">
            <v>E1101</v>
          </cell>
          <cell r="B207" t="str">
            <v>Plymouth UA</v>
          </cell>
          <cell r="C207">
            <v>0</v>
          </cell>
          <cell r="D207">
            <v>7</v>
          </cell>
          <cell r="E207">
            <v>4.5</v>
          </cell>
          <cell r="F207">
            <v>8.5</v>
          </cell>
          <cell r="G207">
            <v>6</v>
          </cell>
          <cell r="H207">
            <v>3.5</v>
          </cell>
          <cell r="I207">
            <v>4</v>
          </cell>
          <cell r="J207">
            <v>1.5</v>
          </cell>
          <cell r="K207">
            <v>0</v>
          </cell>
          <cell r="L207">
            <v>35</v>
          </cell>
        </row>
        <row r="208">
          <cell r="A208" t="str">
            <v>E1201</v>
          </cell>
          <cell r="B208" t="str">
            <v>Poole UA</v>
          </cell>
          <cell r="C208">
            <v>0</v>
          </cell>
          <cell r="D208">
            <v>6.13</v>
          </cell>
          <cell r="E208">
            <v>0.38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6.51</v>
          </cell>
        </row>
        <row r="209">
          <cell r="A209" t="str">
            <v>E1701</v>
          </cell>
          <cell r="B209" t="str">
            <v>Portsmouth UA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</row>
        <row r="210">
          <cell r="A210" t="str">
            <v>E2339</v>
          </cell>
          <cell r="B210" t="str">
            <v>Preston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A211" t="str">
            <v>E1236</v>
          </cell>
          <cell r="B211" t="str">
            <v>Purbeck</v>
          </cell>
          <cell r="C211">
            <v>0</v>
          </cell>
          <cell r="D211">
            <v>2.5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2.5</v>
          </cell>
        </row>
        <row r="212">
          <cell r="A212" t="str">
            <v>E0303</v>
          </cell>
          <cell r="B212" t="str">
            <v>Reading UA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A213" t="str">
            <v>E5046</v>
          </cell>
          <cell r="B213" t="str">
            <v>Redbridge</v>
          </cell>
          <cell r="C213">
            <v>0</v>
          </cell>
          <cell r="D213">
            <v>0.5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0.5</v>
          </cell>
        </row>
        <row r="214">
          <cell r="A214" t="str">
            <v>E0703</v>
          </cell>
          <cell r="B214" t="str">
            <v>Redcar &amp; Cleveland UA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A215" t="str">
            <v>E1835</v>
          </cell>
          <cell r="B215" t="str">
            <v>Redditch</v>
          </cell>
          <cell r="C215">
            <v>0</v>
          </cell>
          <cell r="D215">
            <v>0.38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0.38</v>
          </cell>
        </row>
        <row r="216">
          <cell r="A216" t="str">
            <v>E3635</v>
          </cell>
          <cell r="B216" t="str">
            <v>Reigate &amp; Banstead</v>
          </cell>
          <cell r="C216">
            <v>0</v>
          </cell>
          <cell r="D216">
            <v>16</v>
          </cell>
          <cell r="E216">
            <v>1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18</v>
          </cell>
        </row>
        <row r="217">
          <cell r="A217" t="str">
            <v>E2340</v>
          </cell>
          <cell r="B217" t="str">
            <v>Ribble Valley</v>
          </cell>
          <cell r="C217">
            <v>0</v>
          </cell>
          <cell r="D217">
            <v>1.25</v>
          </cell>
          <cell r="E217">
            <v>0</v>
          </cell>
          <cell r="F217">
            <v>0</v>
          </cell>
          <cell r="G217">
            <v>0.38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1.63</v>
          </cell>
        </row>
        <row r="218">
          <cell r="A218" t="str">
            <v>E5047</v>
          </cell>
          <cell r="B218" t="str">
            <v>Richmond upon Thames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A219" t="str">
            <v>E2734</v>
          </cell>
          <cell r="B219" t="str">
            <v>Richmondshire</v>
          </cell>
          <cell r="C219">
            <v>0</v>
          </cell>
          <cell r="D219">
            <v>1.1100000000000001</v>
          </cell>
          <cell r="E219">
            <v>0.67</v>
          </cell>
          <cell r="F219">
            <v>1.56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3.34</v>
          </cell>
        </row>
        <row r="220">
          <cell r="A220" t="str">
            <v>E4205</v>
          </cell>
          <cell r="B220" t="str">
            <v>Rochdale</v>
          </cell>
          <cell r="C220">
            <v>0</v>
          </cell>
          <cell r="D220">
            <v>0</v>
          </cell>
          <cell r="E220">
            <v>0.38</v>
          </cell>
          <cell r="F220">
            <v>0.38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0.76</v>
          </cell>
        </row>
        <row r="221">
          <cell r="A221" t="str">
            <v>E1540</v>
          </cell>
          <cell r="B221" t="str">
            <v>Rochford</v>
          </cell>
          <cell r="C221">
            <v>0</v>
          </cell>
          <cell r="D221">
            <v>1.5</v>
          </cell>
          <cell r="E221">
            <v>0.38</v>
          </cell>
          <cell r="F221">
            <v>0.5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2.38</v>
          </cell>
        </row>
        <row r="222">
          <cell r="A222" t="str">
            <v>E2341</v>
          </cell>
          <cell r="B222" t="str">
            <v>Rossendale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A223" t="str">
            <v>E1436</v>
          </cell>
          <cell r="B223" t="str">
            <v>Rother</v>
          </cell>
          <cell r="C223">
            <v>0</v>
          </cell>
          <cell r="D223">
            <v>19.63</v>
          </cell>
          <cell r="E223">
            <v>1.75</v>
          </cell>
          <cell r="F223">
            <v>1.1299999999999999</v>
          </cell>
          <cell r="G223">
            <v>0</v>
          </cell>
          <cell r="H223">
            <v>0.5</v>
          </cell>
          <cell r="I223">
            <v>0</v>
          </cell>
          <cell r="J223">
            <v>0</v>
          </cell>
          <cell r="K223">
            <v>0</v>
          </cell>
          <cell r="L223">
            <v>23.01</v>
          </cell>
        </row>
        <row r="224">
          <cell r="A224" t="str">
            <v>E4403</v>
          </cell>
          <cell r="B224" t="str">
            <v>Rotherham</v>
          </cell>
          <cell r="C224">
            <v>0</v>
          </cell>
          <cell r="D224">
            <v>4</v>
          </cell>
          <cell r="E224">
            <v>0.38</v>
          </cell>
          <cell r="F224">
            <v>0.5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4.88</v>
          </cell>
        </row>
        <row r="225">
          <cell r="A225" t="str">
            <v>E3733</v>
          </cell>
          <cell r="B225" t="str">
            <v>Rugby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</row>
        <row r="226">
          <cell r="A226" t="str">
            <v>E3636</v>
          </cell>
          <cell r="B226" t="str">
            <v>Runnymede</v>
          </cell>
          <cell r="C226">
            <v>0</v>
          </cell>
          <cell r="D226">
            <v>2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2</v>
          </cell>
        </row>
        <row r="227">
          <cell r="A227" t="str">
            <v>E3038</v>
          </cell>
          <cell r="B227" t="str">
            <v>Rushcliffe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A228" t="str">
            <v>E1740</v>
          </cell>
          <cell r="B228" t="str">
            <v>Rushmoor</v>
          </cell>
          <cell r="C228">
            <v>0</v>
          </cell>
          <cell r="D228">
            <v>0.67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0.67</v>
          </cell>
        </row>
        <row r="229">
          <cell r="A229" t="str">
            <v>E2402</v>
          </cell>
          <cell r="B229" t="str">
            <v>Rutland UA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A230" t="str">
            <v>E2755</v>
          </cell>
          <cell r="B230" t="str">
            <v>Ryedale</v>
          </cell>
          <cell r="C230">
            <v>0</v>
          </cell>
          <cell r="D230">
            <v>7.25</v>
          </cell>
          <cell r="E230">
            <v>3.5</v>
          </cell>
          <cell r="F230">
            <v>1.75</v>
          </cell>
          <cell r="G230">
            <v>1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13.5</v>
          </cell>
        </row>
        <row r="231">
          <cell r="A231" t="str">
            <v>E4206</v>
          </cell>
          <cell r="B231" t="str">
            <v>Salford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A232" t="str">
            <v>E4604</v>
          </cell>
          <cell r="B232" t="str">
            <v>Sandwell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A233" t="str">
            <v>E2736</v>
          </cell>
          <cell r="B233" t="str">
            <v>Scarborough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A234" t="str">
            <v>E3332</v>
          </cell>
          <cell r="B234" t="str">
            <v>Sedgemoor</v>
          </cell>
          <cell r="C234">
            <v>2.2200000000000002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2.2200000000000002</v>
          </cell>
        </row>
        <row r="235">
          <cell r="A235" t="str">
            <v>E4304</v>
          </cell>
          <cell r="B235" t="str">
            <v>Sefton</v>
          </cell>
          <cell r="C235">
            <v>0</v>
          </cell>
          <cell r="D235">
            <v>1</v>
          </cell>
          <cell r="E235">
            <v>0.75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1.75</v>
          </cell>
        </row>
        <row r="236">
          <cell r="A236" t="str">
            <v>E2757</v>
          </cell>
          <cell r="B236" t="str">
            <v>Selby</v>
          </cell>
          <cell r="C236">
            <v>0</v>
          </cell>
          <cell r="D236">
            <v>6</v>
          </cell>
          <cell r="E236">
            <v>1</v>
          </cell>
          <cell r="F236">
            <v>1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9</v>
          </cell>
        </row>
        <row r="237">
          <cell r="A237" t="str">
            <v>E2239</v>
          </cell>
          <cell r="B237" t="str">
            <v>Sevenoaks</v>
          </cell>
          <cell r="C237">
            <v>0</v>
          </cell>
          <cell r="D237">
            <v>0.75</v>
          </cell>
          <cell r="E237">
            <v>0.5</v>
          </cell>
          <cell r="F237">
            <v>0.5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1.75</v>
          </cell>
        </row>
        <row r="238">
          <cell r="A238" t="str">
            <v>E4404</v>
          </cell>
          <cell r="B238" t="str">
            <v>Sheffield</v>
          </cell>
          <cell r="C238">
            <v>0</v>
          </cell>
          <cell r="D238">
            <v>3.88</v>
          </cell>
          <cell r="E238">
            <v>1</v>
          </cell>
          <cell r="F238">
            <v>0.5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5.38</v>
          </cell>
        </row>
        <row r="239">
          <cell r="A239" t="str">
            <v>E2240</v>
          </cell>
          <cell r="B239" t="str">
            <v>Shepway</v>
          </cell>
          <cell r="C239">
            <v>0</v>
          </cell>
          <cell r="D239">
            <v>15</v>
          </cell>
          <cell r="E239">
            <v>2.5</v>
          </cell>
          <cell r="F239">
            <v>2.5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20</v>
          </cell>
        </row>
        <row r="240">
          <cell r="A240" t="str">
            <v>E3202</v>
          </cell>
          <cell r="B240" t="str">
            <v>Shropshire UA</v>
          </cell>
          <cell r="C240">
            <v>0</v>
          </cell>
          <cell r="D240">
            <v>13.38</v>
          </cell>
          <cell r="E240">
            <v>2</v>
          </cell>
          <cell r="F240">
            <v>0.5</v>
          </cell>
          <cell r="G240">
            <v>0</v>
          </cell>
          <cell r="H240">
            <v>0.5</v>
          </cell>
          <cell r="I240">
            <v>0</v>
          </cell>
          <cell r="J240">
            <v>0</v>
          </cell>
          <cell r="K240">
            <v>0</v>
          </cell>
          <cell r="L240">
            <v>16.38</v>
          </cell>
        </row>
        <row r="241">
          <cell r="A241" t="str">
            <v>E0304</v>
          </cell>
          <cell r="B241" t="str">
            <v>Slough UA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A242" t="str">
            <v>E4605</v>
          </cell>
          <cell r="B242" t="str">
            <v>Solihull</v>
          </cell>
          <cell r="C242">
            <v>0</v>
          </cell>
          <cell r="D242">
            <v>3.88</v>
          </cell>
          <cell r="E242">
            <v>0.38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4.26</v>
          </cell>
        </row>
        <row r="243">
          <cell r="A243" t="str">
            <v>E0434</v>
          </cell>
          <cell r="B243" t="str">
            <v>South Bucks</v>
          </cell>
          <cell r="C243">
            <v>0.38</v>
          </cell>
          <cell r="D243">
            <v>6.88</v>
          </cell>
          <cell r="E243">
            <v>0.5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7.76</v>
          </cell>
        </row>
        <row r="244">
          <cell r="A244" t="str">
            <v>E0536</v>
          </cell>
          <cell r="B244" t="str">
            <v>South Cambridgeshire</v>
          </cell>
          <cell r="C244">
            <v>0</v>
          </cell>
          <cell r="D244">
            <v>19.38</v>
          </cell>
          <cell r="E244">
            <v>5.13</v>
          </cell>
          <cell r="F244">
            <v>1.5</v>
          </cell>
          <cell r="G244">
            <v>0.5</v>
          </cell>
          <cell r="H244">
            <v>0.5</v>
          </cell>
          <cell r="I244">
            <v>0</v>
          </cell>
          <cell r="J244">
            <v>0</v>
          </cell>
          <cell r="K244">
            <v>0</v>
          </cell>
          <cell r="L244">
            <v>27.01</v>
          </cell>
        </row>
        <row r="245">
          <cell r="A245" t="str">
            <v>E1039</v>
          </cell>
          <cell r="B245" t="str">
            <v>South Derbyshire</v>
          </cell>
          <cell r="C245">
            <v>0</v>
          </cell>
          <cell r="D245">
            <v>1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1</v>
          </cell>
        </row>
        <row r="246">
          <cell r="A246" t="str">
            <v>E0103</v>
          </cell>
          <cell r="B246" t="str">
            <v>South Gloucestershire UA</v>
          </cell>
          <cell r="C246">
            <v>0</v>
          </cell>
          <cell r="D246">
            <v>7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8</v>
          </cell>
        </row>
        <row r="247">
          <cell r="A247" t="str">
            <v>E1136</v>
          </cell>
          <cell r="B247" t="str">
            <v>South Hams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A248" t="str">
            <v>E2535</v>
          </cell>
          <cell r="B248" t="str">
            <v>South Holland</v>
          </cell>
          <cell r="C248">
            <v>0</v>
          </cell>
          <cell r="D248">
            <v>0.88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0.88</v>
          </cell>
        </row>
        <row r="249">
          <cell r="A249" t="str">
            <v>E2536</v>
          </cell>
          <cell r="B249" t="str">
            <v>South Kesteven</v>
          </cell>
          <cell r="C249">
            <v>0</v>
          </cell>
          <cell r="D249">
            <v>4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4</v>
          </cell>
        </row>
        <row r="250">
          <cell r="A250" t="str">
            <v>E0936</v>
          </cell>
          <cell r="B250" t="str">
            <v>South Lakeland</v>
          </cell>
          <cell r="C250">
            <v>0</v>
          </cell>
          <cell r="D250">
            <v>5.38</v>
          </cell>
          <cell r="E250">
            <v>0</v>
          </cell>
          <cell r="F250">
            <v>0.5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5.88</v>
          </cell>
        </row>
        <row r="251">
          <cell r="A251" t="str">
            <v>E2637</v>
          </cell>
          <cell r="B251" t="str">
            <v>South Norfolk</v>
          </cell>
          <cell r="C251">
            <v>0</v>
          </cell>
          <cell r="D251">
            <v>26.1</v>
          </cell>
          <cell r="E251">
            <v>2.4500000000000002</v>
          </cell>
          <cell r="F251">
            <v>0.38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28.93</v>
          </cell>
        </row>
        <row r="252">
          <cell r="A252" t="str">
            <v>E2836</v>
          </cell>
          <cell r="B252" t="str">
            <v>South Northamptonshire</v>
          </cell>
          <cell r="C252">
            <v>0</v>
          </cell>
          <cell r="D252">
            <v>3.5</v>
          </cell>
          <cell r="E252">
            <v>0.5</v>
          </cell>
          <cell r="F252">
            <v>0</v>
          </cell>
          <cell r="G252">
            <v>0</v>
          </cell>
          <cell r="H252">
            <v>0.5</v>
          </cell>
          <cell r="I252">
            <v>0</v>
          </cell>
          <cell r="J252">
            <v>0</v>
          </cell>
          <cell r="K252">
            <v>0</v>
          </cell>
          <cell r="L252">
            <v>4.5</v>
          </cell>
        </row>
        <row r="253">
          <cell r="A253" t="str">
            <v>E3133</v>
          </cell>
          <cell r="B253" t="str">
            <v>South Oxfordshire</v>
          </cell>
          <cell r="C253">
            <v>0</v>
          </cell>
          <cell r="D253">
            <v>2</v>
          </cell>
          <cell r="E253">
            <v>0</v>
          </cell>
          <cell r="F253">
            <v>1.5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3.5</v>
          </cell>
        </row>
        <row r="254">
          <cell r="A254" t="str">
            <v>E2342</v>
          </cell>
          <cell r="B254" t="str">
            <v>South Ribble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A255" t="str">
            <v>E3334</v>
          </cell>
          <cell r="B255" t="str">
            <v>South Somerset</v>
          </cell>
          <cell r="C255">
            <v>0</v>
          </cell>
          <cell r="D255">
            <v>4.75</v>
          </cell>
          <cell r="E255">
            <v>0.39</v>
          </cell>
          <cell r="F255">
            <v>0</v>
          </cell>
          <cell r="G255">
            <v>0.5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5.64</v>
          </cell>
        </row>
        <row r="256">
          <cell r="A256" t="str">
            <v>E3435</v>
          </cell>
          <cell r="B256" t="str">
            <v>South Staffordshire</v>
          </cell>
          <cell r="C256">
            <v>0</v>
          </cell>
          <cell r="D256">
            <v>0.5</v>
          </cell>
          <cell r="E256">
            <v>0.5</v>
          </cell>
          <cell r="F256">
            <v>0.5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1.5</v>
          </cell>
        </row>
        <row r="257">
          <cell r="A257" t="str">
            <v>E4504</v>
          </cell>
          <cell r="B257" t="str">
            <v>South Tyneside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A258" t="str">
            <v>E1702</v>
          </cell>
          <cell r="B258" t="str">
            <v>Southampton UA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A259" t="str">
            <v>E1501</v>
          </cell>
          <cell r="B259" t="str">
            <v>Southend-on-Sea UA</v>
          </cell>
          <cell r="C259">
            <v>0</v>
          </cell>
          <cell r="D259">
            <v>1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1</v>
          </cell>
        </row>
        <row r="260">
          <cell r="A260" t="str">
            <v>E5019</v>
          </cell>
          <cell r="B260" t="str">
            <v>Southwark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A261" t="str">
            <v>E3637</v>
          </cell>
          <cell r="B261" t="str">
            <v>Spelthorne</v>
          </cell>
          <cell r="C261">
            <v>0</v>
          </cell>
          <cell r="D261">
            <v>0.88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0.88</v>
          </cell>
        </row>
        <row r="262">
          <cell r="A262" t="str">
            <v>E1936</v>
          </cell>
          <cell r="B262" t="str">
            <v>St Albans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E3535</v>
          </cell>
          <cell r="B263" t="str">
            <v>St Edmundsbury</v>
          </cell>
          <cell r="C263">
            <v>0</v>
          </cell>
          <cell r="D263">
            <v>0.38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0.38</v>
          </cell>
        </row>
        <row r="264">
          <cell r="A264" t="str">
            <v>E4303</v>
          </cell>
          <cell r="B264" t="str">
            <v>St Helens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A265" t="str">
            <v>E3436</v>
          </cell>
          <cell r="B265" t="str">
            <v>Stafford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A266" t="str">
            <v>E3437</v>
          </cell>
          <cell r="B266" t="str">
            <v>Staffordshire Moorlands</v>
          </cell>
          <cell r="C266">
            <v>2.74</v>
          </cell>
          <cell r="D266">
            <v>0</v>
          </cell>
          <cell r="E266">
            <v>0.5</v>
          </cell>
          <cell r="F266">
            <v>0.5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3.74</v>
          </cell>
        </row>
        <row r="267">
          <cell r="A267" t="str">
            <v>E1937</v>
          </cell>
          <cell r="B267" t="str">
            <v>Stevenage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A268" t="str">
            <v>E4207</v>
          </cell>
          <cell r="B268" t="str">
            <v>Stockport</v>
          </cell>
          <cell r="C268">
            <v>0</v>
          </cell>
          <cell r="D268">
            <v>3.38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3.38</v>
          </cell>
        </row>
        <row r="269">
          <cell r="A269" t="str">
            <v>E0704</v>
          </cell>
          <cell r="B269" t="str">
            <v>Stockton-on-Tees UA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E3401</v>
          </cell>
          <cell r="B270" t="str">
            <v>Stoke-on-Trent UA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A271" t="str">
            <v>E3734</v>
          </cell>
          <cell r="B271" t="str">
            <v>Stratford-on-Avon</v>
          </cell>
          <cell r="C271">
            <v>0</v>
          </cell>
          <cell r="D271">
            <v>1.75</v>
          </cell>
          <cell r="E271">
            <v>0.5</v>
          </cell>
          <cell r="F271">
            <v>0</v>
          </cell>
          <cell r="G271">
            <v>0</v>
          </cell>
          <cell r="H271">
            <v>0.5</v>
          </cell>
          <cell r="I271">
            <v>0</v>
          </cell>
          <cell r="J271">
            <v>0</v>
          </cell>
          <cell r="K271">
            <v>0</v>
          </cell>
          <cell r="L271">
            <v>2.75</v>
          </cell>
        </row>
        <row r="272">
          <cell r="A272" t="str">
            <v>E1635</v>
          </cell>
          <cell r="B272" t="str">
            <v>Stroud</v>
          </cell>
          <cell r="C272">
            <v>0</v>
          </cell>
          <cell r="D272">
            <v>3</v>
          </cell>
          <cell r="E272">
            <v>1</v>
          </cell>
          <cell r="F272">
            <v>1.5</v>
          </cell>
          <cell r="G272">
            <v>0.5</v>
          </cell>
          <cell r="H272">
            <v>0.5</v>
          </cell>
          <cell r="I272">
            <v>0</v>
          </cell>
          <cell r="J272">
            <v>0</v>
          </cell>
          <cell r="K272">
            <v>0</v>
          </cell>
          <cell r="L272">
            <v>6.5</v>
          </cell>
        </row>
        <row r="273">
          <cell r="A273" t="str">
            <v>E3536</v>
          </cell>
          <cell r="B273" t="str">
            <v>Suffolk Coastal</v>
          </cell>
          <cell r="C273">
            <v>0</v>
          </cell>
          <cell r="D273">
            <v>7.83</v>
          </cell>
          <cell r="E273">
            <v>1.38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9.2100000000000009</v>
          </cell>
        </row>
        <row r="274">
          <cell r="A274" t="str">
            <v>E4505</v>
          </cell>
          <cell r="B274" t="str">
            <v>Sunderland</v>
          </cell>
          <cell r="C274">
            <v>0</v>
          </cell>
          <cell r="D274">
            <v>3.76</v>
          </cell>
          <cell r="E274">
            <v>0</v>
          </cell>
          <cell r="F274">
            <v>0.5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4.26</v>
          </cell>
        </row>
        <row r="275">
          <cell r="A275" t="str">
            <v>E3638</v>
          </cell>
          <cell r="B275" t="str">
            <v>Surrey Heath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A276" t="str">
            <v>E5048</v>
          </cell>
          <cell r="B276" t="str">
            <v>Sutton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A277" t="str">
            <v>E2241</v>
          </cell>
          <cell r="B277" t="str">
            <v>Swale</v>
          </cell>
          <cell r="C277">
            <v>0</v>
          </cell>
          <cell r="D277">
            <v>0.5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0.5</v>
          </cell>
        </row>
        <row r="278">
          <cell r="A278" t="str">
            <v>E3901</v>
          </cell>
          <cell r="B278" t="str">
            <v>Swindon UA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279">
          <cell r="A279" t="str">
            <v>E4208</v>
          </cell>
          <cell r="B279" t="str">
            <v>Tameside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A280" t="str">
            <v>E3439</v>
          </cell>
          <cell r="B280" t="str">
            <v>Tamworth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A281" t="str">
            <v>E3639</v>
          </cell>
          <cell r="B281" t="str">
            <v>Tandridge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A282" t="str">
            <v>E3333</v>
          </cell>
          <cell r="B282" t="str">
            <v>Taunton Deane</v>
          </cell>
          <cell r="C282">
            <v>0</v>
          </cell>
          <cell r="D282">
            <v>20.059999999999999</v>
          </cell>
          <cell r="E282">
            <v>2</v>
          </cell>
          <cell r="F282">
            <v>1.5</v>
          </cell>
          <cell r="G282">
            <v>0</v>
          </cell>
          <cell r="H282">
            <v>0.5</v>
          </cell>
          <cell r="I282">
            <v>0</v>
          </cell>
          <cell r="J282">
            <v>0</v>
          </cell>
          <cell r="K282">
            <v>0</v>
          </cell>
          <cell r="L282">
            <v>24.06</v>
          </cell>
        </row>
        <row r="283">
          <cell r="A283" t="str">
            <v>E1137</v>
          </cell>
          <cell r="B283" t="str">
            <v>Teignbridge</v>
          </cell>
          <cell r="C283">
            <v>0</v>
          </cell>
          <cell r="D283">
            <v>4.38</v>
          </cell>
          <cell r="E283">
            <v>1.5</v>
          </cell>
          <cell r="F283">
            <v>0.88</v>
          </cell>
          <cell r="G283">
            <v>0</v>
          </cell>
          <cell r="H283">
            <v>0.5</v>
          </cell>
          <cell r="I283">
            <v>0</v>
          </cell>
          <cell r="J283">
            <v>0</v>
          </cell>
          <cell r="K283">
            <v>0</v>
          </cell>
          <cell r="L283">
            <v>7.26</v>
          </cell>
        </row>
        <row r="284">
          <cell r="A284" t="str">
            <v>E3201</v>
          </cell>
          <cell r="B284" t="str">
            <v>Telford &amp; Wrekin UA</v>
          </cell>
          <cell r="C284">
            <v>0</v>
          </cell>
          <cell r="D284">
            <v>4.75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4.75</v>
          </cell>
        </row>
        <row r="285">
          <cell r="A285" t="str">
            <v>E1542</v>
          </cell>
          <cell r="B285" t="str">
            <v>Tendring</v>
          </cell>
          <cell r="C285">
            <v>0</v>
          </cell>
          <cell r="D285">
            <v>1.5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1.5</v>
          </cell>
        </row>
        <row r="286">
          <cell r="A286" t="str">
            <v>E1742</v>
          </cell>
          <cell r="B286" t="str">
            <v>Test Valley</v>
          </cell>
          <cell r="C286">
            <v>0</v>
          </cell>
          <cell r="D286">
            <v>15.75</v>
          </cell>
          <cell r="E286">
            <v>2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17.75</v>
          </cell>
        </row>
        <row r="287">
          <cell r="A287" t="str">
            <v>E1636</v>
          </cell>
          <cell r="B287" t="str">
            <v>Tewkesbury</v>
          </cell>
          <cell r="C287">
            <v>0</v>
          </cell>
          <cell r="D287">
            <v>4.5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4.5</v>
          </cell>
        </row>
        <row r="288">
          <cell r="A288" t="str">
            <v>E2242</v>
          </cell>
          <cell r="B288" t="str">
            <v>Thanet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</row>
        <row r="289">
          <cell r="A289" t="str">
            <v>E1938</v>
          </cell>
          <cell r="B289" t="str">
            <v>Three Rivers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A290" t="str">
            <v>E1502</v>
          </cell>
          <cell r="B290" t="str">
            <v>Thurrock UA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A291" t="str">
            <v>E2243</v>
          </cell>
          <cell r="B291" t="str">
            <v>Tonbridge &amp; Malling</v>
          </cell>
          <cell r="C291">
            <v>0</v>
          </cell>
          <cell r="D291">
            <v>1.88</v>
          </cell>
          <cell r="E291">
            <v>0.5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2.38</v>
          </cell>
        </row>
        <row r="292">
          <cell r="A292" t="str">
            <v>E1102</v>
          </cell>
          <cell r="B292" t="str">
            <v>Torbay UA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A293" t="str">
            <v>E1139</v>
          </cell>
          <cell r="B293" t="str">
            <v>Torridge</v>
          </cell>
          <cell r="C293">
            <v>0</v>
          </cell>
          <cell r="D293">
            <v>20.13</v>
          </cell>
          <cell r="E293">
            <v>4</v>
          </cell>
          <cell r="F293">
            <v>1</v>
          </cell>
          <cell r="G293">
            <v>0.38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25.51</v>
          </cell>
        </row>
        <row r="294">
          <cell r="A294" t="str">
            <v>E5020</v>
          </cell>
          <cell r="B294" t="str">
            <v>Tower Hamlets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A295" t="str">
            <v>E4209</v>
          </cell>
          <cell r="B295" t="str">
            <v>Trafford</v>
          </cell>
          <cell r="C295">
            <v>0</v>
          </cell>
          <cell r="D295">
            <v>3.38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3.38</v>
          </cell>
        </row>
        <row r="296">
          <cell r="A296" t="str">
            <v>E2244</v>
          </cell>
          <cell r="B296" t="str">
            <v>Tunbridge Wells</v>
          </cell>
          <cell r="C296">
            <v>0</v>
          </cell>
          <cell r="D296">
            <v>12</v>
          </cell>
          <cell r="E296">
            <v>7</v>
          </cell>
          <cell r="F296">
            <v>3.38</v>
          </cell>
          <cell r="G296">
            <v>0.5</v>
          </cell>
          <cell r="H296">
            <v>0</v>
          </cell>
          <cell r="I296">
            <v>0.5</v>
          </cell>
          <cell r="J296">
            <v>0</v>
          </cell>
          <cell r="K296">
            <v>0</v>
          </cell>
          <cell r="L296">
            <v>23.38</v>
          </cell>
        </row>
        <row r="297">
          <cell r="A297" t="str">
            <v>E1544</v>
          </cell>
          <cell r="B297" t="str">
            <v>Uttlesford</v>
          </cell>
          <cell r="C297">
            <v>0</v>
          </cell>
          <cell r="D297">
            <v>17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17</v>
          </cell>
        </row>
        <row r="298">
          <cell r="A298" t="str">
            <v>E3134</v>
          </cell>
          <cell r="B298" t="str">
            <v>Vale of White Horse</v>
          </cell>
          <cell r="C298">
            <v>0</v>
          </cell>
          <cell r="D298">
            <v>2.5</v>
          </cell>
          <cell r="E298">
            <v>1.75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4.25</v>
          </cell>
        </row>
        <row r="299">
          <cell r="A299" t="str">
            <v>E4705</v>
          </cell>
          <cell r="B299" t="str">
            <v>Wakefield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A300" t="str">
            <v>E4606</v>
          </cell>
          <cell r="B300" t="str">
            <v>Walsall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E5049</v>
          </cell>
          <cell r="B301" t="str">
            <v>Waltham Forest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A302" t="str">
            <v>E5021</v>
          </cell>
          <cell r="B302" t="str">
            <v>Wandsworth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A303" t="str">
            <v>E0602</v>
          </cell>
          <cell r="B303" t="str">
            <v>Warrington UA</v>
          </cell>
          <cell r="C303">
            <v>0</v>
          </cell>
          <cell r="D303">
            <v>1.75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1.75</v>
          </cell>
        </row>
        <row r="304">
          <cell r="A304" t="str">
            <v>E3735</v>
          </cell>
          <cell r="B304" t="str">
            <v>Warwick</v>
          </cell>
          <cell r="C304">
            <v>0</v>
          </cell>
          <cell r="D304">
            <v>0.88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0.88</v>
          </cell>
        </row>
        <row r="305">
          <cell r="A305" t="str">
            <v>E1939</v>
          </cell>
          <cell r="B305" t="str">
            <v>Watford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A306" t="str">
            <v>E3537</v>
          </cell>
          <cell r="B306" t="str">
            <v>Waveney</v>
          </cell>
          <cell r="C306">
            <v>0</v>
          </cell>
          <cell r="D306">
            <v>1.88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1.88</v>
          </cell>
        </row>
        <row r="307">
          <cell r="A307" t="str">
            <v>E3640</v>
          </cell>
          <cell r="B307" t="str">
            <v>Waverley</v>
          </cell>
          <cell r="C307">
            <v>0</v>
          </cell>
          <cell r="D307">
            <v>2.5</v>
          </cell>
          <cell r="E307">
            <v>0</v>
          </cell>
          <cell r="F307">
            <v>0.5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3</v>
          </cell>
        </row>
        <row r="308">
          <cell r="A308" t="str">
            <v>E1437</v>
          </cell>
          <cell r="B308" t="str">
            <v>Wealden</v>
          </cell>
          <cell r="C308">
            <v>0</v>
          </cell>
          <cell r="D308">
            <v>0.5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0.5</v>
          </cell>
        </row>
        <row r="309">
          <cell r="A309" t="str">
            <v>E2837</v>
          </cell>
          <cell r="B309" t="str">
            <v>Wellingborough</v>
          </cell>
          <cell r="C309">
            <v>0</v>
          </cell>
          <cell r="D309">
            <v>2</v>
          </cell>
          <cell r="E309">
            <v>1</v>
          </cell>
          <cell r="F309">
            <v>0</v>
          </cell>
          <cell r="G309">
            <v>0.5</v>
          </cell>
          <cell r="H309">
            <v>0.5</v>
          </cell>
          <cell r="I309">
            <v>0</v>
          </cell>
          <cell r="J309">
            <v>0</v>
          </cell>
          <cell r="K309">
            <v>0</v>
          </cell>
          <cell r="L309">
            <v>4</v>
          </cell>
        </row>
        <row r="310">
          <cell r="A310" t="str">
            <v>E1940</v>
          </cell>
          <cell r="B310" t="str">
            <v>Welwyn Hatfield</v>
          </cell>
          <cell r="C310">
            <v>0</v>
          </cell>
          <cell r="D310">
            <v>4.38</v>
          </cell>
          <cell r="E310">
            <v>0</v>
          </cell>
          <cell r="F310">
            <v>0</v>
          </cell>
          <cell r="G310">
            <v>0.5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4.88</v>
          </cell>
        </row>
        <row r="311">
          <cell r="A311" t="str">
            <v>E0302</v>
          </cell>
          <cell r="B311" t="str">
            <v>West Berkshire UA</v>
          </cell>
          <cell r="C311">
            <v>0</v>
          </cell>
          <cell r="D311">
            <v>5</v>
          </cell>
          <cell r="E311">
            <v>0</v>
          </cell>
          <cell r="F311">
            <v>1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6</v>
          </cell>
        </row>
        <row r="312">
          <cell r="A312" t="str">
            <v>E1140</v>
          </cell>
          <cell r="B312" t="str">
            <v>West Devon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A313" t="str">
            <v>E1237</v>
          </cell>
          <cell r="B313" t="str">
            <v>West Dorset</v>
          </cell>
          <cell r="C313">
            <v>0</v>
          </cell>
          <cell r="D313">
            <v>2.5</v>
          </cell>
          <cell r="E313">
            <v>1.5</v>
          </cell>
          <cell r="F313">
            <v>0.5</v>
          </cell>
          <cell r="G313">
            <v>0.5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5</v>
          </cell>
        </row>
        <row r="314">
          <cell r="A314" t="str">
            <v>E2343</v>
          </cell>
          <cell r="B314" t="str">
            <v>West Lancashire</v>
          </cell>
          <cell r="C314">
            <v>0</v>
          </cell>
          <cell r="D314">
            <v>3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3</v>
          </cell>
        </row>
        <row r="315">
          <cell r="A315" t="str">
            <v>E2537</v>
          </cell>
          <cell r="B315" t="str">
            <v>West Lindsey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A316" t="str">
            <v>E3135</v>
          </cell>
          <cell r="B316" t="str">
            <v>West Oxfordshire</v>
          </cell>
          <cell r="C316">
            <v>0</v>
          </cell>
          <cell r="D316">
            <v>4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5</v>
          </cell>
        </row>
        <row r="317">
          <cell r="A317" t="str">
            <v>E3335</v>
          </cell>
          <cell r="B317" t="str">
            <v>West Somerset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A318" t="str">
            <v>E5022</v>
          </cell>
          <cell r="B318" t="str">
            <v>Westminster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A319" t="str">
            <v>E1238</v>
          </cell>
          <cell r="B319" t="str">
            <v>Weymouth &amp; Portland</v>
          </cell>
          <cell r="C319">
            <v>0</v>
          </cell>
          <cell r="D319">
            <v>0.5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0.5</v>
          </cell>
        </row>
        <row r="320">
          <cell r="A320" t="str">
            <v>E4210</v>
          </cell>
          <cell r="B320" t="str">
            <v>Wigan</v>
          </cell>
          <cell r="C320">
            <v>0</v>
          </cell>
          <cell r="D320">
            <v>0.5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0.5</v>
          </cell>
        </row>
        <row r="321">
          <cell r="A321" t="str">
            <v>E3902</v>
          </cell>
          <cell r="B321" t="str">
            <v>Wiltshire UA</v>
          </cell>
          <cell r="C321">
            <v>0</v>
          </cell>
          <cell r="D321">
            <v>5.67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5.67</v>
          </cell>
        </row>
        <row r="322">
          <cell r="A322" t="str">
            <v>E1743</v>
          </cell>
          <cell r="B322" t="str">
            <v>Winchester</v>
          </cell>
          <cell r="C322">
            <v>0</v>
          </cell>
          <cell r="D322">
            <v>2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2</v>
          </cell>
        </row>
        <row r="323">
          <cell r="A323" t="str">
            <v>E0305</v>
          </cell>
          <cell r="B323" t="str">
            <v>Windsor &amp; Maidenhead UA</v>
          </cell>
          <cell r="C323">
            <v>0</v>
          </cell>
          <cell r="D323">
            <v>1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1</v>
          </cell>
        </row>
        <row r="324">
          <cell r="A324" t="str">
            <v>E4305</v>
          </cell>
          <cell r="B324" t="str">
            <v>Wirral</v>
          </cell>
          <cell r="C324">
            <v>0</v>
          </cell>
          <cell r="D324">
            <v>1.63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1.63</v>
          </cell>
        </row>
        <row r="325">
          <cell r="A325" t="str">
            <v>E3641</v>
          </cell>
          <cell r="B325" t="str">
            <v>Woking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A326" t="str">
            <v>E0306</v>
          </cell>
          <cell r="B326" t="str">
            <v>Wokingham UA</v>
          </cell>
          <cell r="C326">
            <v>0</v>
          </cell>
          <cell r="D326">
            <v>7</v>
          </cell>
          <cell r="E326">
            <v>3</v>
          </cell>
          <cell r="F326">
            <v>1</v>
          </cell>
          <cell r="G326">
            <v>1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12</v>
          </cell>
        </row>
        <row r="327">
          <cell r="A327" t="str">
            <v>E4607</v>
          </cell>
          <cell r="B327" t="str">
            <v>Wolverhampton</v>
          </cell>
          <cell r="C327">
            <v>0</v>
          </cell>
          <cell r="D327">
            <v>0.5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0.5</v>
          </cell>
        </row>
        <row r="328">
          <cell r="A328" t="str">
            <v>E1837</v>
          </cell>
          <cell r="B328" t="str">
            <v>Worcester</v>
          </cell>
          <cell r="C328">
            <v>0</v>
          </cell>
          <cell r="D328">
            <v>1</v>
          </cell>
          <cell r="E328">
            <v>0.5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1.5</v>
          </cell>
        </row>
        <row r="329">
          <cell r="A329" t="str">
            <v>E3837</v>
          </cell>
          <cell r="B329" t="str">
            <v>Worthing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E1838</v>
          </cell>
          <cell r="B330" t="str">
            <v>Wychavon</v>
          </cell>
          <cell r="C330">
            <v>0</v>
          </cell>
          <cell r="D330">
            <v>1.88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1.88</v>
          </cell>
        </row>
        <row r="331">
          <cell r="A331" t="str">
            <v>E0435</v>
          </cell>
          <cell r="B331" t="str">
            <v>Wycombe</v>
          </cell>
          <cell r="C331">
            <v>0</v>
          </cell>
          <cell r="D331">
            <v>3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3</v>
          </cell>
        </row>
        <row r="332">
          <cell r="A332" t="str">
            <v>E2344</v>
          </cell>
          <cell r="B332" t="str">
            <v>Wyre</v>
          </cell>
          <cell r="C332">
            <v>0.5</v>
          </cell>
          <cell r="D332">
            <v>1.88</v>
          </cell>
          <cell r="E332">
            <v>0.5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2.88</v>
          </cell>
        </row>
        <row r="333">
          <cell r="A333" t="str">
            <v>E1839</v>
          </cell>
          <cell r="B333" t="str">
            <v>Wyre Forest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A334" t="str">
            <v>E2701</v>
          </cell>
          <cell r="B334" t="str">
            <v>York UA</v>
          </cell>
          <cell r="C334">
            <v>0</v>
          </cell>
          <cell r="D334">
            <v>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I5" sqref="I5"/>
    </sheetView>
  </sheetViews>
  <sheetFormatPr defaultRowHeight="15" x14ac:dyDescent="0.2"/>
  <cols>
    <col min="1" max="1" width="24.44140625" bestFit="1" customWidth="1"/>
    <col min="4" max="4" width="17.109375" bestFit="1" customWidth="1"/>
  </cols>
  <sheetData>
    <row r="1" spans="1:5" ht="18" x14ac:dyDescent="0.25">
      <c r="A1" s="41" t="s">
        <v>995</v>
      </c>
    </row>
    <row r="3" spans="1:5" ht="61.15" customHeight="1" x14ac:dyDescent="0.2">
      <c r="A3" s="31" t="s">
        <v>2</v>
      </c>
      <c r="B3" s="23" t="s">
        <v>988</v>
      </c>
      <c r="C3" s="24"/>
      <c r="D3" s="19" t="s">
        <v>994</v>
      </c>
      <c r="E3" s="33" t="s">
        <v>992</v>
      </c>
    </row>
    <row r="4" spans="1:5" ht="12" customHeight="1" x14ac:dyDescent="0.25">
      <c r="A4" s="32"/>
      <c r="B4" s="17" t="s">
        <v>986</v>
      </c>
      <c r="C4" s="18" t="s">
        <v>987</v>
      </c>
      <c r="D4" s="37"/>
      <c r="E4" s="20"/>
    </row>
    <row r="5" spans="1:5" x14ac:dyDescent="0.25">
      <c r="A5" s="25" t="s">
        <v>593</v>
      </c>
      <c r="B5" s="34">
        <v>109</v>
      </c>
      <c r="C5" s="26">
        <v>375</v>
      </c>
      <c r="D5" s="38">
        <v>111.02</v>
      </c>
      <c r="E5" s="26">
        <v>595.02</v>
      </c>
    </row>
    <row r="6" spans="1:5" x14ac:dyDescent="0.25">
      <c r="A6" s="27" t="s">
        <v>609</v>
      </c>
      <c r="B6" s="35">
        <v>185</v>
      </c>
      <c r="C6" s="28">
        <v>156</v>
      </c>
      <c r="D6" s="39">
        <v>11.34</v>
      </c>
      <c r="E6" s="28">
        <v>352.34</v>
      </c>
    </row>
    <row r="7" spans="1:5" x14ac:dyDescent="0.25">
      <c r="A7" s="27" t="s">
        <v>233</v>
      </c>
      <c r="B7" s="35">
        <v>155</v>
      </c>
      <c r="C7" s="28">
        <v>137</v>
      </c>
      <c r="D7" s="39">
        <v>18.5</v>
      </c>
      <c r="E7" s="28">
        <v>310.5</v>
      </c>
    </row>
    <row r="8" spans="1:5" x14ac:dyDescent="0.25">
      <c r="A8" s="27" t="s">
        <v>371</v>
      </c>
      <c r="B8" s="35">
        <v>140</v>
      </c>
      <c r="C8" s="28">
        <v>103</v>
      </c>
      <c r="D8" s="39">
        <v>57.86</v>
      </c>
      <c r="E8" s="28">
        <v>300.86</v>
      </c>
    </row>
    <row r="9" spans="1:5" x14ac:dyDescent="0.25">
      <c r="A9" s="27" t="s">
        <v>367</v>
      </c>
      <c r="B9" s="35">
        <v>127</v>
      </c>
      <c r="C9" s="28">
        <v>79</v>
      </c>
      <c r="D9" s="39">
        <v>22.86</v>
      </c>
      <c r="E9" s="28">
        <v>228.86</v>
      </c>
    </row>
    <row r="10" spans="1:5" x14ac:dyDescent="0.25">
      <c r="A10" s="27" t="s">
        <v>235</v>
      </c>
      <c r="B10" s="35">
        <v>72</v>
      </c>
      <c r="C10" s="28">
        <v>116</v>
      </c>
      <c r="D10" s="39">
        <v>32.76</v>
      </c>
      <c r="E10" s="28">
        <v>220.76</v>
      </c>
    </row>
    <row r="11" spans="1:5" x14ac:dyDescent="0.25">
      <c r="A11" s="27" t="s">
        <v>493</v>
      </c>
      <c r="B11" s="35">
        <v>128</v>
      </c>
      <c r="C11" s="28">
        <v>82</v>
      </c>
      <c r="D11" s="39">
        <v>1</v>
      </c>
      <c r="E11" s="28">
        <v>211</v>
      </c>
    </row>
    <row r="12" spans="1:5" x14ac:dyDescent="0.25">
      <c r="A12" s="27" t="s">
        <v>541</v>
      </c>
      <c r="B12" s="35">
        <v>18</v>
      </c>
      <c r="C12" s="28">
        <v>59</v>
      </c>
      <c r="D12" s="39">
        <v>98.44</v>
      </c>
      <c r="E12" s="28">
        <v>175.44</v>
      </c>
    </row>
    <row r="13" spans="1:5" x14ac:dyDescent="0.2">
      <c r="A13" s="27" t="s">
        <v>365</v>
      </c>
      <c r="B13" s="35">
        <v>70</v>
      </c>
      <c r="C13" s="28">
        <v>77</v>
      </c>
      <c r="D13" s="39">
        <v>27.1</v>
      </c>
      <c r="E13" s="28">
        <v>174.1</v>
      </c>
    </row>
    <row r="14" spans="1:5" x14ac:dyDescent="0.25">
      <c r="A14" s="29" t="s">
        <v>337</v>
      </c>
      <c r="B14" s="36">
        <v>77</v>
      </c>
      <c r="C14" s="30">
        <v>55</v>
      </c>
      <c r="D14" s="40">
        <v>34</v>
      </c>
      <c r="E14" s="30">
        <v>166</v>
      </c>
    </row>
    <row r="15" spans="1:5" x14ac:dyDescent="0.2">
      <c r="A15" s="43" t="s">
        <v>996</v>
      </c>
      <c r="B15" s="44"/>
      <c r="C15" s="44"/>
      <c r="D15" s="44"/>
      <c r="E15" s="45"/>
    </row>
    <row r="16" spans="1:5" x14ac:dyDescent="0.2">
      <c r="A16" s="46" t="s">
        <v>997</v>
      </c>
      <c r="B16" s="42"/>
      <c r="C16" s="42"/>
      <c r="D16" s="42"/>
      <c r="E16" s="47"/>
    </row>
    <row r="17" spans="1:5" x14ac:dyDescent="0.2">
      <c r="A17" s="48"/>
      <c r="B17" s="49"/>
      <c r="C17" s="49"/>
      <c r="D17" s="49"/>
      <c r="E17" s="50"/>
    </row>
  </sheetData>
  <mergeCells count="2">
    <mergeCell ref="B3:C3"/>
    <mergeCell ref="A16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4"/>
  <sheetViews>
    <sheetView tabSelected="1" zoomScale="85" zoomScaleNormal="85" workbookViewId="0">
      <selection activeCell="L12" sqref="L12"/>
    </sheetView>
  </sheetViews>
  <sheetFormatPr defaultRowHeight="12.75" outlineLevelCol="1" x14ac:dyDescent="0.2"/>
  <cols>
    <col min="1" max="1" width="2.109375" style="1" customWidth="1"/>
    <col min="2" max="2" width="8.77734375" style="1" hidden="1" customWidth="1" outlineLevel="1"/>
    <col min="3" max="4" width="9.33203125" style="1" hidden="1" customWidth="1" outlineLevel="1"/>
    <col min="5" max="5" width="29" style="14" customWidth="1" collapsed="1"/>
    <col min="6" max="7" width="8.77734375" style="1"/>
    <col min="8" max="8" width="15.21875" style="1" bestFit="1" customWidth="1"/>
    <col min="9" max="9" width="10" style="1" customWidth="1"/>
    <col min="10" max="221" width="8.77734375" style="1"/>
    <col min="222" max="222" width="2.109375" style="1" customWidth="1"/>
    <col min="223" max="224" width="0" style="1" hidden="1" customWidth="1"/>
    <col min="225" max="225" width="29" style="1" customWidth="1"/>
    <col min="226" max="229" width="7.21875" style="1" customWidth="1"/>
    <col min="230" max="230" width="7.77734375" style="1" bestFit="1" customWidth="1"/>
    <col min="231" max="234" width="7.21875" style="1" customWidth="1"/>
    <col min="235" max="235" width="7.77734375" style="1" bestFit="1" customWidth="1"/>
    <col min="236" max="239" width="7.21875" style="1" customWidth="1"/>
    <col min="240" max="240" width="7.77734375" style="1" bestFit="1" customWidth="1"/>
    <col min="241" max="244" width="7.21875" style="1" customWidth="1"/>
    <col min="245" max="245" width="7.77734375" style="1" bestFit="1" customWidth="1"/>
    <col min="246" max="249" width="7.21875" style="1" customWidth="1"/>
    <col min="250" max="250" width="7.77734375" style="1" bestFit="1" customWidth="1"/>
    <col min="251" max="251" width="7.21875" style="1" customWidth="1"/>
    <col min="252" max="252" width="6.33203125" style="1" customWidth="1"/>
    <col min="253" max="253" width="7.44140625" style="1" customWidth="1"/>
    <col min="254" max="477" width="8.77734375" style="1"/>
    <col min="478" max="478" width="2.109375" style="1" customWidth="1"/>
    <col min="479" max="480" width="0" style="1" hidden="1" customWidth="1"/>
    <col min="481" max="481" width="29" style="1" customWidth="1"/>
    <col min="482" max="485" width="7.21875" style="1" customWidth="1"/>
    <col min="486" max="486" width="7.77734375" style="1" bestFit="1" customWidth="1"/>
    <col min="487" max="490" width="7.21875" style="1" customWidth="1"/>
    <col min="491" max="491" width="7.77734375" style="1" bestFit="1" customWidth="1"/>
    <col min="492" max="495" width="7.21875" style="1" customWidth="1"/>
    <col min="496" max="496" width="7.77734375" style="1" bestFit="1" customWidth="1"/>
    <col min="497" max="500" width="7.21875" style="1" customWidth="1"/>
    <col min="501" max="501" width="7.77734375" style="1" bestFit="1" customWidth="1"/>
    <col min="502" max="505" width="7.21875" style="1" customWidth="1"/>
    <col min="506" max="506" width="7.77734375" style="1" bestFit="1" customWidth="1"/>
    <col min="507" max="507" width="7.21875" style="1" customWidth="1"/>
    <col min="508" max="508" width="6.33203125" style="1" customWidth="1"/>
    <col min="509" max="509" width="7.44140625" style="1" customWidth="1"/>
    <col min="510" max="733" width="8.77734375" style="1"/>
    <col min="734" max="734" width="2.109375" style="1" customWidth="1"/>
    <col min="735" max="736" width="0" style="1" hidden="1" customWidth="1"/>
    <col min="737" max="737" width="29" style="1" customWidth="1"/>
    <col min="738" max="741" width="7.21875" style="1" customWidth="1"/>
    <col min="742" max="742" width="7.77734375" style="1" bestFit="1" customWidth="1"/>
    <col min="743" max="746" width="7.21875" style="1" customWidth="1"/>
    <col min="747" max="747" width="7.77734375" style="1" bestFit="1" customWidth="1"/>
    <col min="748" max="751" width="7.21875" style="1" customWidth="1"/>
    <col min="752" max="752" width="7.77734375" style="1" bestFit="1" customWidth="1"/>
    <col min="753" max="756" width="7.21875" style="1" customWidth="1"/>
    <col min="757" max="757" width="7.77734375" style="1" bestFit="1" customWidth="1"/>
    <col min="758" max="761" width="7.21875" style="1" customWidth="1"/>
    <col min="762" max="762" width="7.77734375" style="1" bestFit="1" customWidth="1"/>
    <col min="763" max="763" width="7.21875" style="1" customWidth="1"/>
    <col min="764" max="764" width="6.33203125" style="1" customWidth="1"/>
    <col min="765" max="765" width="7.44140625" style="1" customWidth="1"/>
    <col min="766" max="989" width="8.77734375" style="1"/>
    <col min="990" max="990" width="2.109375" style="1" customWidth="1"/>
    <col min="991" max="992" width="0" style="1" hidden="1" customWidth="1"/>
    <col min="993" max="993" width="29" style="1" customWidth="1"/>
    <col min="994" max="997" width="7.21875" style="1" customWidth="1"/>
    <col min="998" max="998" width="7.77734375" style="1" bestFit="1" customWidth="1"/>
    <col min="999" max="1002" width="7.21875" style="1" customWidth="1"/>
    <col min="1003" max="1003" width="7.77734375" style="1" bestFit="1" customWidth="1"/>
    <col min="1004" max="1007" width="7.21875" style="1" customWidth="1"/>
    <col min="1008" max="1008" width="7.77734375" style="1" bestFit="1" customWidth="1"/>
    <col min="1009" max="1012" width="7.21875" style="1" customWidth="1"/>
    <col min="1013" max="1013" width="7.77734375" style="1" bestFit="1" customWidth="1"/>
    <col min="1014" max="1017" width="7.21875" style="1" customWidth="1"/>
    <col min="1018" max="1018" width="7.77734375" style="1" bestFit="1" customWidth="1"/>
    <col min="1019" max="1019" width="7.21875" style="1" customWidth="1"/>
    <col min="1020" max="1020" width="6.33203125" style="1" customWidth="1"/>
    <col min="1021" max="1021" width="7.44140625" style="1" customWidth="1"/>
    <col min="1022" max="1245" width="8.77734375" style="1"/>
    <col min="1246" max="1246" width="2.109375" style="1" customWidth="1"/>
    <col min="1247" max="1248" width="0" style="1" hidden="1" customWidth="1"/>
    <col min="1249" max="1249" width="29" style="1" customWidth="1"/>
    <col min="1250" max="1253" width="7.21875" style="1" customWidth="1"/>
    <col min="1254" max="1254" width="7.77734375" style="1" bestFit="1" customWidth="1"/>
    <col min="1255" max="1258" width="7.21875" style="1" customWidth="1"/>
    <col min="1259" max="1259" width="7.77734375" style="1" bestFit="1" customWidth="1"/>
    <col min="1260" max="1263" width="7.21875" style="1" customWidth="1"/>
    <col min="1264" max="1264" width="7.77734375" style="1" bestFit="1" customWidth="1"/>
    <col min="1265" max="1268" width="7.21875" style="1" customWidth="1"/>
    <col min="1269" max="1269" width="7.77734375" style="1" bestFit="1" customWidth="1"/>
    <col min="1270" max="1273" width="7.21875" style="1" customWidth="1"/>
    <col min="1274" max="1274" width="7.77734375" style="1" bestFit="1" customWidth="1"/>
    <col min="1275" max="1275" width="7.21875" style="1" customWidth="1"/>
    <col min="1276" max="1276" width="6.33203125" style="1" customWidth="1"/>
    <col min="1277" max="1277" width="7.44140625" style="1" customWidth="1"/>
    <col min="1278" max="1501" width="8.77734375" style="1"/>
    <col min="1502" max="1502" width="2.109375" style="1" customWidth="1"/>
    <col min="1503" max="1504" width="0" style="1" hidden="1" customWidth="1"/>
    <col min="1505" max="1505" width="29" style="1" customWidth="1"/>
    <col min="1506" max="1509" width="7.21875" style="1" customWidth="1"/>
    <col min="1510" max="1510" width="7.77734375" style="1" bestFit="1" customWidth="1"/>
    <col min="1511" max="1514" width="7.21875" style="1" customWidth="1"/>
    <col min="1515" max="1515" width="7.77734375" style="1" bestFit="1" customWidth="1"/>
    <col min="1516" max="1519" width="7.21875" style="1" customWidth="1"/>
    <col min="1520" max="1520" width="7.77734375" style="1" bestFit="1" customWidth="1"/>
    <col min="1521" max="1524" width="7.21875" style="1" customWidth="1"/>
    <col min="1525" max="1525" width="7.77734375" style="1" bestFit="1" customWidth="1"/>
    <col min="1526" max="1529" width="7.21875" style="1" customWidth="1"/>
    <col min="1530" max="1530" width="7.77734375" style="1" bestFit="1" customWidth="1"/>
    <col min="1531" max="1531" width="7.21875" style="1" customWidth="1"/>
    <col min="1532" max="1532" width="6.33203125" style="1" customWidth="1"/>
    <col min="1533" max="1533" width="7.44140625" style="1" customWidth="1"/>
    <col min="1534" max="1757" width="8.77734375" style="1"/>
    <col min="1758" max="1758" width="2.109375" style="1" customWidth="1"/>
    <col min="1759" max="1760" width="0" style="1" hidden="1" customWidth="1"/>
    <col min="1761" max="1761" width="29" style="1" customWidth="1"/>
    <col min="1762" max="1765" width="7.21875" style="1" customWidth="1"/>
    <col min="1766" max="1766" width="7.77734375" style="1" bestFit="1" customWidth="1"/>
    <col min="1767" max="1770" width="7.21875" style="1" customWidth="1"/>
    <col min="1771" max="1771" width="7.77734375" style="1" bestFit="1" customWidth="1"/>
    <col min="1772" max="1775" width="7.21875" style="1" customWidth="1"/>
    <col min="1776" max="1776" width="7.77734375" style="1" bestFit="1" customWidth="1"/>
    <col min="1777" max="1780" width="7.21875" style="1" customWidth="1"/>
    <col min="1781" max="1781" width="7.77734375" style="1" bestFit="1" customWidth="1"/>
    <col min="1782" max="1785" width="7.21875" style="1" customWidth="1"/>
    <col min="1786" max="1786" width="7.77734375" style="1" bestFit="1" customWidth="1"/>
    <col min="1787" max="1787" width="7.21875" style="1" customWidth="1"/>
    <col min="1788" max="1788" width="6.33203125" style="1" customWidth="1"/>
    <col min="1789" max="1789" width="7.44140625" style="1" customWidth="1"/>
    <col min="1790" max="2013" width="8.77734375" style="1"/>
    <col min="2014" max="2014" width="2.109375" style="1" customWidth="1"/>
    <col min="2015" max="2016" width="0" style="1" hidden="1" customWidth="1"/>
    <col min="2017" max="2017" width="29" style="1" customWidth="1"/>
    <col min="2018" max="2021" width="7.21875" style="1" customWidth="1"/>
    <col min="2022" max="2022" width="7.77734375" style="1" bestFit="1" customWidth="1"/>
    <col min="2023" max="2026" width="7.21875" style="1" customWidth="1"/>
    <col min="2027" max="2027" width="7.77734375" style="1" bestFit="1" customWidth="1"/>
    <col min="2028" max="2031" width="7.21875" style="1" customWidth="1"/>
    <col min="2032" max="2032" width="7.77734375" style="1" bestFit="1" customWidth="1"/>
    <col min="2033" max="2036" width="7.21875" style="1" customWidth="1"/>
    <col min="2037" max="2037" width="7.77734375" style="1" bestFit="1" customWidth="1"/>
    <col min="2038" max="2041" width="7.21875" style="1" customWidth="1"/>
    <col min="2042" max="2042" width="7.77734375" style="1" bestFit="1" customWidth="1"/>
    <col min="2043" max="2043" width="7.21875" style="1" customWidth="1"/>
    <col min="2044" max="2044" width="6.33203125" style="1" customWidth="1"/>
    <col min="2045" max="2045" width="7.44140625" style="1" customWidth="1"/>
    <col min="2046" max="2269" width="8.77734375" style="1"/>
    <col min="2270" max="2270" width="2.109375" style="1" customWidth="1"/>
    <col min="2271" max="2272" width="0" style="1" hidden="1" customWidth="1"/>
    <col min="2273" max="2273" width="29" style="1" customWidth="1"/>
    <col min="2274" max="2277" width="7.21875" style="1" customWidth="1"/>
    <col min="2278" max="2278" width="7.77734375" style="1" bestFit="1" customWidth="1"/>
    <col min="2279" max="2282" width="7.21875" style="1" customWidth="1"/>
    <col min="2283" max="2283" width="7.77734375" style="1" bestFit="1" customWidth="1"/>
    <col min="2284" max="2287" width="7.21875" style="1" customWidth="1"/>
    <col min="2288" max="2288" width="7.77734375" style="1" bestFit="1" customWidth="1"/>
    <col min="2289" max="2292" width="7.21875" style="1" customWidth="1"/>
    <col min="2293" max="2293" width="7.77734375" style="1" bestFit="1" customWidth="1"/>
    <col min="2294" max="2297" width="7.21875" style="1" customWidth="1"/>
    <col min="2298" max="2298" width="7.77734375" style="1" bestFit="1" customWidth="1"/>
    <col min="2299" max="2299" width="7.21875" style="1" customWidth="1"/>
    <col min="2300" max="2300" width="6.33203125" style="1" customWidth="1"/>
    <col min="2301" max="2301" width="7.44140625" style="1" customWidth="1"/>
    <col min="2302" max="2525" width="8.77734375" style="1"/>
    <col min="2526" max="2526" width="2.109375" style="1" customWidth="1"/>
    <col min="2527" max="2528" width="0" style="1" hidden="1" customWidth="1"/>
    <col min="2529" max="2529" width="29" style="1" customWidth="1"/>
    <col min="2530" max="2533" width="7.21875" style="1" customWidth="1"/>
    <col min="2534" max="2534" width="7.77734375" style="1" bestFit="1" customWidth="1"/>
    <col min="2535" max="2538" width="7.21875" style="1" customWidth="1"/>
    <col min="2539" max="2539" width="7.77734375" style="1" bestFit="1" customWidth="1"/>
    <col min="2540" max="2543" width="7.21875" style="1" customWidth="1"/>
    <col min="2544" max="2544" width="7.77734375" style="1" bestFit="1" customWidth="1"/>
    <col min="2545" max="2548" width="7.21875" style="1" customWidth="1"/>
    <col min="2549" max="2549" width="7.77734375" style="1" bestFit="1" customWidth="1"/>
    <col min="2550" max="2553" width="7.21875" style="1" customWidth="1"/>
    <col min="2554" max="2554" width="7.77734375" style="1" bestFit="1" customWidth="1"/>
    <col min="2555" max="2555" width="7.21875" style="1" customWidth="1"/>
    <col min="2556" max="2556" width="6.33203125" style="1" customWidth="1"/>
    <col min="2557" max="2557" width="7.44140625" style="1" customWidth="1"/>
    <col min="2558" max="2781" width="8.77734375" style="1"/>
    <col min="2782" max="2782" width="2.109375" style="1" customWidth="1"/>
    <col min="2783" max="2784" width="0" style="1" hidden="1" customWidth="1"/>
    <col min="2785" max="2785" width="29" style="1" customWidth="1"/>
    <col min="2786" max="2789" width="7.21875" style="1" customWidth="1"/>
    <col min="2790" max="2790" width="7.77734375" style="1" bestFit="1" customWidth="1"/>
    <col min="2791" max="2794" width="7.21875" style="1" customWidth="1"/>
    <col min="2795" max="2795" width="7.77734375" style="1" bestFit="1" customWidth="1"/>
    <col min="2796" max="2799" width="7.21875" style="1" customWidth="1"/>
    <col min="2800" max="2800" width="7.77734375" style="1" bestFit="1" customWidth="1"/>
    <col min="2801" max="2804" width="7.21875" style="1" customWidth="1"/>
    <col min="2805" max="2805" width="7.77734375" style="1" bestFit="1" customWidth="1"/>
    <col min="2806" max="2809" width="7.21875" style="1" customWidth="1"/>
    <col min="2810" max="2810" width="7.77734375" style="1" bestFit="1" customWidth="1"/>
    <col min="2811" max="2811" width="7.21875" style="1" customWidth="1"/>
    <col min="2812" max="2812" width="6.33203125" style="1" customWidth="1"/>
    <col min="2813" max="2813" width="7.44140625" style="1" customWidth="1"/>
    <col min="2814" max="3037" width="8.77734375" style="1"/>
    <col min="3038" max="3038" width="2.109375" style="1" customWidth="1"/>
    <col min="3039" max="3040" width="0" style="1" hidden="1" customWidth="1"/>
    <col min="3041" max="3041" width="29" style="1" customWidth="1"/>
    <col min="3042" max="3045" width="7.21875" style="1" customWidth="1"/>
    <col min="3046" max="3046" width="7.77734375" style="1" bestFit="1" customWidth="1"/>
    <col min="3047" max="3050" width="7.21875" style="1" customWidth="1"/>
    <col min="3051" max="3051" width="7.77734375" style="1" bestFit="1" customWidth="1"/>
    <col min="3052" max="3055" width="7.21875" style="1" customWidth="1"/>
    <col min="3056" max="3056" width="7.77734375" style="1" bestFit="1" customWidth="1"/>
    <col min="3057" max="3060" width="7.21875" style="1" customWidth="1"/>
    <col min="3061" max="3061" width="7.77734375" style="1" bestFit="1" customWidth="1"/>
    <col min="3062" max="3065" width="7.21875" style="1" customWidth="1"/>
    <col min="3066" max="3066" width="7.77734375" style="1" bestFit="1" customWidth="1"/>
    <col min="3067" max="3067" width="7.21875" style="1" customWidth="1"/>
    <col min="3068" max="3068" width="6.33203125" style="1" customWidth="1"/>
    <col min="3069" max="3069" width="7.44140625" style="1" customWidth="1"/>
    <col min="3070" max="3293" width="8.77734375" style="1"/>
    <col min="3294" max="3294" width="2.109375" style="1" customWidth="1"/>
    <col min="3295" max="3296" width="0" style="1" hidden="1" customWidth="1"/>
    <col min="3297" max="3297" width="29" style="1" customWidth="1"/>
    <col min="3298" max="3301" width="7.21875" style="1" customWidth="1"/>
    <col min="3302" max="3302" width="7.77734375" style="1" bestFit="1" customWidth="1"/>
    <col min="3303" max="3306" width="7.21875" style="1" customWidth="1"/>
    <col min="3307" max="3307" width="7.77734375" style="1" bestFit="1" customWidth="1"/>
    <col min="3308" max="3311" width="7.21875" style="1" customWidth="1"/>
    <col min="3312" max="3312" width="7.77734375" style="1" bestFit="1" customWidth="1"/>
    <col min="3313" max="3316" width="7.21875" style="1" customWidth="1"/>
    <col min="3317" max="3317" width="7.77734375" style="1" bestFit="1" customWidth="1"/>
    <col min="3318" max="3321" width="7.21875" style="1" customWidth="1"/>
    <col min="3322" max="3322" width="7.77734375" style="1" bestFit="1" customWidth="1"/>
    <col min="3323" max="3323" width="7.21875" style="1" customWidth="1"/>
    <col min="3324" max="3324" width="6.33203125" style="1" customWidth="1"/>
    <col min="3325" max="3325" width="7.44140625" style="1" customWidth="1"/>
    <col min="3326" max="3549" width="8.77734375" style="1"/>
    <col min="3550" max="3550" width="2.109375" style="1" customWidth="1"/>
    <col min="3551" max="3552" width="0" style="1" hidden="1" customWidth="1"/>
    <col min="3553" max="3553" width="29" style="1" customWidth="1"/>
    <col min="3554" max="3557" width="7.21875" style="1" customWidth="1"/>
    <col min="3558" max="3558" width="7.77734375" style="1" bestFit="1" customWidth="1"/>
    <col min="3559" max="3562" width="7.21875" style="1" customWidth="1"/>
    <col min="3563" max="3563" width="7.77734375" style="1" bestFit="1" customWidth="1"/>
    <col min="3564" max="3567" width="7.21875" style="1" customWidth="1"/>
    <col min="3568" max="3568" width="7.77734375" style="1" bestFit="1" customWidth="1"/>
    <col min="3569" max="3572" width="7.21875" style="1" customWidth="1"/>
    <col min="3573" max="3573" width="7.77734375" style="1" bestFit="1" customWidth="1"/>
    <col min="3574" max="3577" width="7.21875" style="1" customWidth="1"/>
    <col min="3578" max="3578" width="7.77734375" style="1" bestFit="1" customWidth="1"/>
    <col min="3579" max="3579" width="7.21875" style="1" customWidth="1"/>
    <col min="3580" max="3580" width="6.33203125" style="1" customWidth="1"/>
    <col min="3581" max="3581" width="7.44140625" style="1" customWidth="1"/>
    <col min="3582" max="3805" width="8.77734375" style="1"/>
    <col min="3806" max="3806" width="2.109375" style="1" customWidth="1"/>
    <col min="3807" max="3808" width="0" style="1" hidden="1" customWidth="1"/>
    <col min="3809" max="3809" width="29" style="1" customWidth="1"/>
    <col min="3810" max="3813" width="7.21875" style="1" customWidth="1"/>
    <col min="3814" max="3814" width="7.77734375" style="1" bestFit="1" customWidth="1"/>
    <col min="3815" max="3818" width="7.21875" style="1" customWidth="1"/>
    <col min="3819" max="3819" width="7.77734375" style="1" bestFit="1" customWidth="1"/>
    <col min="3820" max="3823" width="7.21875" style="1" customWidth="1"/>
    <col min="3824" max="3824" width="7.77734375" style="1" bestFit="1" customWidth="1"/>
    <col min="3825" max="3828" width="7.21875" style="1" customWidth="1"/>
    <col min="3829" max="3829" width="7.77734375" style="1" bestFit="1" customWidth="1"/>
    <col min="3830" max="3833" width="7.21875" style="1" customWidth="1"/>
    <col min="3834" max="3834" width="7.77734375" style="1" bestFit="1" customWidth="1"/>
    <col min="3835" max="3835" width="7.21875" style="1" customWidth="1"/>
    <col min="3836" max="3836" width="6.33203125" style="1" customWidth="1"/>
    <col min="3837" max="3837" width="7.44140625" style="1" customWidth="1"/>
    <col min="3838" max="4061" width="8.77734375" style="1"/>
    <col min="4062" max="4062" width="2.109375" style="1" customWidth="1"/>
    <col min="4063" max="4064" width="0" style="1" hidden="1" customWidth="1"/>
    <col min="4065" max="4065" width="29" style="1" customWidth="1"/>
    <col min="4066" max="4069" width="7.21875" style="1" customWidth="1"/>
    <col min="4070" max="4070" width="7.77734375" style="1" bestFit="1" customWidth="1"/>
    <col min="4071" max="4074" width="7.21875" style="1" customWidth="1"/>
    <col min="4075" max="4075" width="7.77734375" style="1" bestFit="1" customWidth="1"/>
    <col min="4076" max="4079" width="7.21875" style="1" customWidth="1"/>
    <col min="4080" max="4080" width="7.77734375" style="1" bestFit="1" customWidth="1"/>
    <col min="4081" max="4084" width="7.21875" style="1" customWidth="1"/>
    <col min="4085" max="4085" width="7.77734375" style="1" bestFit="1" customWidth="1"/>
    <col min="4086" max="4089" width="7.21875" style="1" customWidth="1"/>
    <col min="4090" max="4090" width="7.77734375" style="1" bestFit="1" customWidth="1"/>
    <col min="4091" max="4091" width="7.21875" style="1" customWidth="1"/>
    <col min="4092" max="4092" width="6.33203125" style="1" customWidth="1"/>
    <col min="4093" max="4093" width="7.44140625" style="1" customWidth="1"/>
    <col min="4094" max="4317" width="8.77734375" style="1"/>
    <col min="4318" max="4318" width="2.109375" style="1" customWidth="1"/>
    <col min="4319" max="4320" width="0" style="1" hidden="1" customWidth="1"/>
    <col min="4321" max="4321" width="29" style="1" customWidth="1"/>
    <col min="4322" max="4325" width="7.21875" style="1" customWidth="1"/>
    <col min="4326" max="4326" width="7.77734375" style="1" bestFit="1" customWidth="1"/>
    <col min="4327" max="4330" width="7.21875" style="1" customWidth="1"/>
    <col min="4331" max="4331" width="7.77734375" style="1" bestFit="1" customWidth="1"/>
    <col min="4332" max="4335" width="7.21875" style="1" customWidth="1"/>
    <col min="4336" max="4336" width="7.77734375" style="1" bestFit="1" customWidth="1"/>
    <col min="4337" max="4340" width="7.21875" style="1" customWidth="1"/>
    <col min="4341" max="4341" width="7.77734375" style="1" bestFit="1" customWidth="1"/>
    <col min="4342" max="4345" width="7.21875" style="1" customWidth="1"/>
    <col min="4346" max="4346" width="7.77734375" style="1" bestFit="1" customWidth="1"/>
    <col min="4347" max="4347" width="7.21875" style="1" customWidth="1"/>
    <col min="4348" max="4348" width="6.33203125" style="1" customWidth="1"/>
    <col min="4349" max="4349" width="7.44140625" style="1" customWidth="1"/>
    <col min="4350" max="4573" width="8.77734375" style="1"/>
    <col min="4574" max="4574" width="2.109375" style="1" customWidth="1"/>
    <col min="4575" max="4576" width="0" style="1" hidden="1" customWidth="1"/>
    <col min="4577" max="4577" width="29" style="1" customWidth="1"/>
    <col min="4578" max="4581" width="7.21875" style="1" customWidth="1"/>
    <col min="4582" max="4582" width="7.77734375" style="1" bestFit="1" customWidth="1"/>
    <col min="4583" max="4586" width="7.21875" style="1" customWidth="1"/>
    <col min="4587" max="4587" width="7.77734375" style="1" bestFit="1" customWidth="1"/>
    <col min="4588" max="4591" width="7.21875" style="1" customWidth="1"/>
    <col min="4592" max="4592" width="7.77734375" style="1" bestFit="1" customWidth="1"/>
    <col min="4593" max="4596" width="7.21875" style="1" customWidth="1"/>
    <col min="4597" max="4597" width="7.77734375" style="1" bestFit="1" customWidth="1"/>
    <col min="4598" max="4601" width="7.21875" style="1" customWidth="1"/>
    <col min="4602" max="4602" width="7.77734375" style="1" bestFit="1" customWidth="1"/>
    <col min="4603" max="4603" width="7.21875" style="1" customWidth="1"/>
    <col min="4604" max="4604" width="6.33203125" style="1" customWidth="1"/>
    <col min="4605" max="4605" width="7.44140625" style="1" customWidth="1"/>
    <col min="4606" max="4829" width="8.77734375" style="1"/>
    <col min="4830" max="4830" width="2.109375" style="1" customWidth="1"/>
    <col min="4831" max="4832" width="0" style="1" hidden="1" customWidth="1"/>
    <col min="4833" max="4833" width="29" style="1" customWidth="1"/>
    <col min="4834" max="4837" width="7.21875" style="1" customWidth="1"/>
    <col min="4838" max="4838" width="7.77734375" style="1" bestFit="1" customWidth="1"/>
    <col min="4839" max="4842" width="7.21875" style="1" customWidth="1"/>
    <col min="4843" max="4843" width="7.77734375" style="1" bestFit="1" customWidth="1"/>
    <col min="4844" max="4847" width="7.21875" style="1" customWidth="1"/>
    <col min="4848" max="4848" width="7.77734375" style="1" bestFit="1" customWidth="1"/>
    <col min="4849" max="4852" width="7.21875" style="1" customWidth="1"/>
    <col min="4853" max="4853" width="7.77734375" style="1" bestFit="1" customWidth="1"/>
    <col min="4854" max="4857" width="7.21875" style="1" customWidth="1"/>
    <col min="4858" max="4858" width="7.77734375" style="1" bestFit="1" customWidth="1"/>
    <col min="4859" max="4859" width="7.21875" style="1" customWidth="1"/>
    <col min="4860" max="4860" width="6.33203125" style="1" customWidth="1"/>
    <col min="4861" max="4861" width="7.44140625" style="1" customWidth="1"/>
    <col min="4862" max="5085" width="8.77734375" style="1"/>
    <col min="5086" max="5086" width="2.109375" style="1" customWidth="1"/>
    <col min="5087" max="5088" width="0" style="1" hidden="1" customWidth="1"/>
    <col min="5089" max="5089" width="29" style="1" customWidth="1"/>
    <col min="5090" max="5093" width="7.21875" style="1" customWidth="1"/>
    <col min="5094" max="5094" width="7.77734375" style="1" bestFit="1" customWidth="1"/>
    <col min="5095" max="5098" width="7.21875" style="1" customWidth="1"/>
    <col min="5099" max="5099" width="7.77734375" style="1" bestFit="1" customWidth="1"/>
    <col min="5100" max="5103" width="7.21875" style="1" customWidth="1"/>
    <col min="5104" max="5104" width="7.77734375" style="1" bestFit="1" customWidth="1"/>
    <col min="5105" max="5108" width="7.21875" style="1" customWidth="1"/>
    <col min="5109" max="5109" width="7.77734375" style="1" bestFit="1" customWidth="1"/>
    <col min="5110" max="5113" width="7.21875" style="1" customWidth="1"/>
    <col min="5114" max="5114" width="7.77734375" style="1" bestFit="1" customWidth="1"/>
    <col min="5115" max="5115" width="7.21875" style="1" customWidth="1"/>
    <col min="5116" max="5116" width="6.33203125" style="1" customWidth="1"/>
    <col min="5117" max="5117" width="7.44140625" style="1" customWidth="1"/>
    <col min="5118" max="5341" width="8.77734375" style="1"/>
    <col min="5342" max="5342" width="2.109375" style="1" customWidth="1"/>
    <col min="5343" max="5344" width="0" style="1" hidden="1" customWidth="1"/>
    <col min="5345" max="5345" width="29" style="1" customWidth="1"/>
    <col min="5346" max="5349" width="7.21875" style="1" customWidth="1"/>
    <col min="5350" max="5350" width="7.77734375" style="1" bestFit="1" customWidth="1"/>
    <col min="5351" max="5354" width="7.21875" style="1" customWidth="1"/>
    <col min="5355" max="5355" width="7.77734375" style="1" bestFit="1" customWidth="1"/>
    <col min="5356" max="5359" width="7.21875" style="1" customWidth="1"/>
    <col min="5360" max="5360" width="7.77734375" style="1" bestFit="1" customWidth="1"/>
    <col min="5361" max="5364" width="7.21875" style="1" customWidth="1"/>
    <col min="5365" max="5365" width="7.77734375" style="1" bestFit="1" customWidth="1"/>
    <col min="5366" max="5369" width="7.21875" style="1" customWidth="1"/>
    <col min="5370" max="5370" width="7.77734375" style="1" bestFit="1" customWidth="1"/>
    <col min="5371" max="5371" width="7.21875" style="1" customWidth="1"/>
    <col min="5372" max="5372" width="6.33203125" style="1" customWidth="1"/>
    <col min="5373" max="5373" width="7.44140625" style="1" customWidth="1"/>
    <col min="5374" max="5597" width="8.77734375" style="1"/>
    <col min="5598" max="5598" width="2.109375" style="1" customWidth="1"/>
    <col min="5599" max="5600" width="0" style="1" hidden="1" customWidth="1"/>
    <col min="5601" max="5601" width="29" style="1" customWidth="1"/>
    <col min="5602" max="5605" width="7.21875" style="1" customWidth="1"/>
    <col min="5606" max="5606" width="7.77734375" style="1" bestFit="1" customWidth="1"/>
    <col min="5607" max="5610" width="7.21875" style="1" customWidth="1"/>
    <col min="5611" max="5611" width="7.77734375" style="1" bestFit="1" customWidth="1"/>
    <col min="5612" max="5615" width="7.21875" style="1" customWidth="1"/>
    <col min="5616" max="5616" width="7.77734375" style="1" bestFit="1" customWidth="1"/>
    <col min="5617" max="5620" width="7.21875" style="1" customWidth="1"/>
    <col min="5621" max="5621" width="7.77734375" style="1" bestFit="1" customWidth="1"/>
    <col min="5622" max="5625" width="7.21875" style="1" customWidth="1"/>
    <col min="5626" max="5626" width="7.77734375" style="1" bestFit="1" customWidth="1"/>
    <col min="5627" max="5627" width="7.21875" style="1" customWidth="1"/>
    <col min="5628" max="5628" width="6.33203125" style="1" customWidth="1"/>
    <col min="5629" max="5629" width="7.44140625" style="1" customWidth="1"/>
    <col min="5630" max="5853" width="8.77734375" style="1"/>
    <col min="5854" max="5854" width="2.109375" style="1" customWidth="1"/>
    <col min="5855" max="5856" width="0" style="1" hidden="1" customWidth="1"/>
    <col min="5857" max="5857" width="29" style="1" customWidth="1"/>
    <col min="5858" max="5861" width="7.21875" style="1" customWidth="1"/>
    <col min="5862" max="5862" width="7.77734375" style="1" bestFit="1" customWidth="1"/>
    <col min="5863" max="5866" width="7.21875" style="1" customWidth="1"/>
    <col min="5867" max="5867" width="7.77734375" style="1" bestFit="1" customWidth="1"/>
    <col min="5868" max="5871" width="7.21875" style="1" customWidth="1"/>
    <col min="5872" max="5872" width="7.77734375" style="1" bestFit="1" customWidth="1"/>
    <col min="5873" max="5876" width="7.21875" style="1" customWidth="1"/>
    <col min="5877" max="5877" width="7.77734375" style="1" bestFit="1" customWidth="1"/>
    <col min="5878" max="5881" width="7.21875" style="1" customWidth="1"/>
    <col min="5882" max="5882" width="7.77734375" style="1" bestFit="1" customWidth="1"/>
    <col min="5883" max="5883" width="7.21875" style="1" customWidth="1"/>
    <col min="5884" max="5884" width="6.33203125" style="1" customWidth="1"/>
    <col min="5885" max="5885" width="7.44140625" style="1" customWidth="1"/>
    <col min="5886" max="6109" width="8.77734375" style="1"/>
    <col min="6110" max="6110" width="2.109375" style="1" customWidth="1"/>
    <col min="6111" max="6112" width="0" style="1" hidden="1" customWidth="1"/>
    <col min="6113" max="6113" width="29" style="1" customWidth="1"/>
    <col min="6114" max="6117" width="7.21875" style="1" customWidth="1"/>
    <col min="6118" max="6118" width="7.77734375" style="1" bestFit="1" customWidth="1"/>
    <col min="6119" max="6122" width="7.21875" style="1" customWidth="1"/>
    <col min="6123" max="6123" width="7.77734375" style="1" bestFit="1" customWidth="1"/>
    <col min="6124" max="6127" width="7.21875" style="1" customWidth="1"/>
    <col min="6128" max="6128" width="7.77734375" style="1" bestFit="1" customWidth="1"/>
    <col min="6129" max="6132" width="7.21875" style="1" customWidth="1"/>
    <col min="6133" max="6133" width="7.77734375" style="1" bestFit="1" customWidth="1"/>
    <col min="6134" max="6137" width="7.21875" style="1" customWidth="1"/>
    <col min="6138" max="6138" width="7.77734375" style="1" bestFit="1" customWidth="1"/>
    <col min="6139" max="6139" width="7.21875" style="1" customWidth="1"/>
    <col min="6140" max="6140" width="6.33203125" style="1" customWidth="1"/>
    <col min="6141" max="6141" width="7.44140625" style="1" customWidth="1"/>
    <col min="6142" max="6365" width="8.77734375" style="1"/>
    <col min="6366" max="6366" width="2.109375" style="1" customWidth="1"/>
    <col min="6367" max="6368" width="0" style="1" hidden="1" customWidth="1"/>
    <col min="6369" max="6369" width="29" style="1" customWidth="1"/>
    <col min="6370" max="6373" width="7.21875" style="1" customWidth="1"/>
    <col min="6374" max="6374" width="7.77734375" style="1" bestFit="1" customWidth="1"/>
    <col min="6375" max="6378" width="7.21875" style="1" customWidth="1"/>
    <col min="6379" max="6379" width="7.77734375" style="1" bestFit="1" customWidth="1"/>
    <col min="6380" max="6383" width="7.21875" style="1" customWidth="1"/>
    <col min="6384" max="6384" width="7.77734375" style="1" bestFit="1" customWidth="1"/>
    <col min="6385" max="6388" width="7.21875" style="1" customWidth="1"/>
    <col min="6389" max="6389" width="7.77734375" style="1" bestFit="1" customWidth="1"/>
    <col min="6390" max="6393" width="7.21875" style="1" customWidth="1"/>
    <col min="6394" max="6394" width="7.77734375" style="1" bestFit="1" customWidth="1"/>
    <col min="6395" max="6395" width="7.21875" style="1" customWidth="1"/>
    <col min="6396" max="6396" width="6.33203125" style="1" customWidth="1"/>
    <col min="6397" max="6397" width="7.44140625" style="1" customWidth="1"/>
    <col min="6398" max="6621" width="8.77734375" style="1"/>
    <col min="6622" max="6622" width="2.109375" style="1" customWidth="1"/>
    <col min="6623" max="6624" width="0" style="1" hidden="1" customWidth="1"/>
    <col min="6625" max="6625" width="29" style="1" customWidth="1"/>
    <col min="6626" max="6629" width="7.21875" style="1" customWidth="1"/>
    <col min="6630" max="6630" width="7.77734375" style="1" bestFit="1" customWidth="1"/>
    <col min="6631" max="6634" width="7.21875" style="1" customWidth="1"/>
    <col min="6635" max="6635" width="7.77734375" style="1" bestFit="1" customWidth="1"/>
    <col min="6636" max="6639" width="7.21875" style="1" customWidth="1"/>
    <col min="6640" max="6640" width="7.77734375" style="1" bestFit="1" customWidth="1"/>
    <col min="6641" max="6644" width="7.21875" style="1" customWidth="1"/>
    <col min="6645" max="6645" width="7.77734375" style="1" bestFit="1" customWidth="1"/>
    <col min="6646" max="6649" width="7.21875" style="1" customWidth="1"/>
    <col min="6650" max="6650" width="7.77734375" style="1" bestFit="1" customWidth="1"/>
    <col min="6651" max="6651" width="7.21875" style="1" customWidth="1"/>
    <col min="6652" max="6652" width="6.33203125" style="1" customWidth="1"/>
    <col min="6653" max="6653" width="7.44140625" style="1" customWidth="1"/>
    <col min="6654" max="6877" width="8.77734375" style="1"/>
    <col min="6878" max="6878" width="2.109375" style="1" customWidth="1"/>
    <col min="6879" max="6880" width="0" style="1" hidden="1" customWidth="1"/>
    <col min="6881" max="6881" width="29" style="1" customWidth="1"/>
    <col min="6882" max="6885" width="7.21875" style="1" customWidth="1"/>
    <col min="6886" max="6886" width="7.77734375" style="1" bestFit="1" customWidth="1"/>
    <col min="6887" max="6890" width="7.21875" style="1" customWidth="1"/>
    <col min="6891" max="6891" width="7.77734375" style="1" bestFit="1" customWidth="1"/>
    <col min="6892" max="6895" width="7.21875" style="1" customWidth="1"/>
    <col min="6896" max="6896" width="7.77734375" style="1" bestFit="1" customWidth="1"/>
    <col min="6897" max="6900" width="7.21875" style="1" customWidth="1"/>
    <col min="6901" max="6901" width="7.77734375" style="1" bestFit="1" customWidth="1"/>
    <col min="6902" max="6905" width="7.21875" style="1" customWidth="1"/>
    <col min="6906" max="6906" width="7.77734375" style="1" bestFit="1" customWidth="1"/>
    <col min="6907" max="6907" width="7.21875" style="1" customWidth="1"/>
    <col min="6908" max="6908" width="6.33203125" style="1" customWidth="1"/>
    <col min="6909" max="6909" width="7.44140625" style="1" customWidth="1"/>
    <col min="6910" max="7133" width="8.77734375" style="1"/>
    <col min="7134" max="7134" width="2.109375" style="1" customWidth="1"/>
    <col min="7135" max="7136" width="0" style="1" hidden="1" customWidth="1"/>
    <col min="7137" max="7137" width="29" style="1" customWidth="1"/>
    <col min="7138" max="7141" width="7.21875" style="1" customWidth="1"/>
    <col min="7142" max="7142" width="7.77734375" style="1" bestFit="1" customWidth="1"/>
    <col min="7143" max="7146" width="7.21875" style="1" customWidth="1"/>
    <col min="7147" max="7147" width="7.77734375" style="1" bestFit="1" customWidth="1"/>
    <col min="7148" max="7151" width="7.21875" style="1" customWidth="1"/>
    <col min="7152" max="7152" width="7.77734375" style="1" bestFit="1" customWidth="1"/>
    <col min="7153" max="7156" width="7.21875" style="1" customWidth="1"/>
    <col min="7157" max="7157" width="7.77734375" style="1" bestFit="1" customWidth="1"/>
    <col min="7158" max="7161" width="7.21875" style="1" customWidth="1"/>
    <col min="7162" max="7162" width="7.77734375" style="1" bestFit="1" customWidth="1"/>
    <col min="7163" max="7163" width="7.21875" style="1" customWidth="1"/>
    <col min="7164" max="7164" width="6.33203125" style="1" customWidth="1"/>
    <col min="7165" max="7165" width="7.44140625" style="1" customWidth="1"/>
    <col min="7166" max="7389" width="8.77734375" style="1"/>
    <col min="7390" max="7390" width="2.109375" style="1" customWidth="1"/>
    <col min="7391" max="7392" width="0" style="1" hidden="1" customWidth="1"/>
    <col min="7393" max="7393" width="29" style="1" customWidth="1"/>
    <col min="7394" max="7397" width="7.21875" style="1" customWidth="1"/>
    <col min="7398" max="7398" width="7.77734375" style="1" bestFit="1" customWidth="1"/>
    <col min="7399" max="7402" width="7.21875" style="1" customWidth="1"/>
    <col min="7403" max="7403" width="7.77734375" style="1" bestFit="1" customWidth="1"/>
    <col min="7404" max="7407" width="7.21875" style="1" customWidth="1"/>
    <col min="7408" max="7408" width="7.77734375" style="1" bestFit="1" customWidth="1"/>
    <col min="7409" max="7412" width="7.21875" style="1" customWidth="1"/>
    <col min="7413" max="7413" width="7.77734375" style="1" bestFit="1" customWidth="1"/>
    <col min="7414" max="7417" width="7.21875" style="1" customWidth="1"/>
    <col min="7418" max="7418" width="7.77734375" style="1" bestFit="1" customWidth="1"/>
    <col min="7419" max="7419" width="7.21875" style="1" customWidth="1"/>
    <col min="7420" max="7420" width="6.33203125" style="1" customWidth="1"/>
    <col min="7421" max="7421" width="7.44140625" style="1" customWidth="1"/>
    <col min="7422" max="7645" width="8.77734375" style="1"/>
    <col min="7646" max="7646" width="2.109375" style="1" customWidth="1"/>
    <col min="7647" max="7648" width="0" style="1" hidden="1" customWidth="1"/>
    <col min="7649" max="7649" width="29" style="1" customWidth="1"/>
    <col min="7650" max="7653" width="7.21875" style="1" customWidth="1"/>
    <col min="7654" max="7654" width="7.77734375" style="1" bestFit="1" customWidth="1"/>
    <col min="7655" max="7658" width="7.21875" style="1" customWidth="1"/>
    <col min="7659" max="7659" width="7.77734375" style="1" bestFit="1" customWidth="1"/>
    <col min="7660" max="7663" width="7.21875" style="1" customWidth="1"/>
    <col min="7664" max="7664" width="7.77734375" style="1" bestFit="1" customWidth="1"/>
    <col min="7665" max="7668" width="7.21875" style="1" customWidth="1"/>
    <col min="7669" max="7669" width="7.77734375" style="1" bestFit="1" customWidth="1"/>
    <col min="7670" max="7673" width="7.21875" style="1" customWidth="1"/>
    <col min="7674" max="7674" width="7.77734375" style="1" bestFit="1" customWidth="1"/>
    <col min="7675" max="7675" width="7.21875" style="1" customWidth="1"/>
    <col min="7676" max="7676" width="6.33203125" style="1" customWidth="1"/>
    <col min="7677" max="7677" width="7.44140625" style="1" customWidth="1"/>
    <col min="7678" max="7901" width="8.77734375" style="1"/>
    <col min="7902" max="7902" width="2.109375" style="1" customWidth="1"/>
    <col min="7903" max="7904" width="0" style="1" hidden="1" customWidth="1"/>
    <col min="7905" max="7905" width="29" style="1" customWidth="1"/>
    <col min="7906" max="7909" width="7.21875" style="1" customWidth="1"/>
    <col min="7910" max="7910" width="7.77734375" style="1" bestFit="1" customWidth="1"/>
    <col min="7911" max="7914" width="7.21875" style="1" customWidth="1"/>
    <col min="7915" max="7915" width="7.77734375" style="1" bestFit="1" customWidth="1"/>
    <col min="7916" max="7919" width="7.21875" style="1" customWidth="1"/>
    <col min="7920" max="7920" width="7.77734375" style="1" bestFit="1" customWidth="1"/>
    <col min="7921" max="7924" width="7.21875" style="1" customWidth="1"/>
    <col min="7925" max="7925" width="7.77734375" style="1" bestFit="1" customWidth="1"/>
    <col min="7926" max="7929" width="7.21875" style="1" customWidth="1"/>
    <col min="7930" max="7930" width="7.77734375" style="1" bestFit="1" customWidth="1"/>
    <col min="7931" max="7931" width="7.21875" style="1" customWidth="1"/>
    <col min="7932" max="7932" width="6.33203125" style="1" customWidth="1"/>
    <col min="7933" max="7933" width="7.44140625" style="1" customWidth="1"/>
    <col min="7934" max="8157" width="8.77734375" style="1"/>
    <col min="8158" max="8158" width="2.109375" style="1" customWidth="1"/>
    <col min="8159" max="8160" width="0" style="1" hidden="1" customWidth="1"/>
    <col min="8161" max="8161" width="29" style="1" customWidth="1"/>
    <col min="8162" max="8165" width="7.21875" style="1" customWidth="1"/>
    <col min="8166" max="8166" width="7.77734375" style="1" bestFit="1" customWidth="1"/>
    <col min="8167" max="8170" width="7.21875" style="1" customWidth="1"/>
    <col min="8171" max="8171" width="7.77734375" style="1" bestFit="1" customWidth="1"/>
    <col min="8172" max="8175" width="7.21875" style="1" customWidth="1"/>
    <col min="8176" max="8176" width="7.77734375" style="1" bestFit="1" customWidth="1"/>
    <col min="8177" max="8180" width="7.21875" style="1" customWidth="1"/>
    <col min="8181" max="8181" width="7.77734375" style="1" bestFit="1" customWidth="1"/>
    <col min="8182" max="8185" width="7.21875" style="1" customWidth="1"/>
    <col min="8186" max="8186" width="7.77734375" style="1" bestFit="1" customWidth="1"/>
    <col min="8187" max="8187" width="7.21875" style="1" customWidth="1"/>
    <col min="8188" max="8188" width="6.33203125" style="1" customWidth="1"/>
    <col min="8189" max="8189" width="7.44140625" style="1" customWidth="1"/>
    <col min="8190" max="8413" width="8.77734375" style="1"/>
    <col min="8414" max="8414" width="2.109375" style="1" customWidth="1"/>
    <col min="8415" max="8416" width="0" style="1" hidden="1" customWidth="1"/>
    <col min="8417" max="8417" width="29" style="1" customWidth="1"/>
    <col min="8418" max="8421" width="7.21875" style="1" customWidth="1"/>
    <col min="8422" max="8422" width="7.77734375" style="1" bestFit="1" customWidth="1"/>
    <col min="8423" max="8426" width="7.21875" style="1" customWidth="1"/>
    <col min="8427" max="8427" width="7.77734375" style="1" bestFit="1" customWidth="1"/>
    <col min="8428" max="8431" width="7.21875" style="1" customWidth="1"/>
    <col min="8432" max="8432" width="7.77734375" style="1" bestFit="1" customWidth="1"/>
    <col min="8433" max="8436" width="7.21875" style="1" customWidth="1"/>
    <col min="8437" max="8437" width="7.77734375" style="1" bestFit="1" customWidth="1"/>
    <col min="8438" max="8441" width="7.21875" style="1" customWidth="1"/>
    <col min="8442" max="8442" width="7.77734375" style="1" bestFit="1" customWidth="1"/>
    <col min="8443" max="8443" width="7.21875" style="1" customWidth="1"/>
    <col min="8444" max="8444" width="6.33203125" style="1" customWidth="1"/>
    <col min="8445" max="8445" width="7.44140625" style="1" customWidth="1"/>
    <col min="8446" max="8669" width="8.77734375" style="1"/>
    <col min="8670" max="8670" width="2.109375" style="1" customWidth="1"/>
    <col min="8671" max="8672" width="0" style="1" hidden="1" customWidth="1"/>
    <col min="8673" max="8673" width="29" style="1" customWidth="1"/>
    <col min="8674" max="8677" width="7.21875" style="1" customWidth="1"/>
    <col min="8678" max="8678" width="7.77734375" style="1" bestFit="1" customWidth="1"/>
    <col min="8679" max="8682" width="7.21875" style="1" customWidth="1"/>
    <col min="8683" max="8683" width="7.77734375" style="1" bestFit="1" customWidth="1"/>
    <col min="8684" max="8687" width="7.21875" style="1" customWidth="1"/>
    <col min="8688" max="8688" width="7.77734375" style="1" bestFit="1" customWidth="1"/>
    <col min="8689" max="8692" width="7.21875" style="1" customWidth="1"/>
    <col min="8693" max="8693" width="7.77734375" style="1" bestFit="1" customWidth="1"/>
    <col min="8694" max="8697" width="7.21875" style="1" customWidth="1"/>
    <col min="8698" max="8698" width="7.77734375" style="1" bestFit="1" customWidth="1"/>
    <col min="8699" max="8699" width="7.21875" style="1" customWidth="1"/>
    <col min="8700" max="8700" width="6.33203125" style="1" customWidth="1"/>
    <col min="8701" max="8701" width="7.44140625" style="1" customWidth="1"/>
    <col min="8702" max="8925" width="8.77734375" style="1"/>
    <col min="8926" max="8926" width="2.109375" style="1" customWidth="1"/>
    <col min="8927" max="8928" width="0" style="1" hidden="1" customWidth="1"/>
    <col min="8929" max="8929" width="29" style="1" customWidth="1"/>
    <col min="8930" max="8933" width="7.21875" style="1" customWidth="1"/>
    <col min="8934" max="8934" width="7.77734375" style="1" bestFit="1" customWidth="1"/>
    <col min="8935" max="8938" width="7.21875" style="1" customWidth="1"/>
    <col min="8939" max="8939" width="7.77734375" style="1" bestFit="1" customWidth="1"/>
    <col min="8940" max="8943" width="7.21875" style="1" customWidth="1"/>
    <col min="8944" max="8944" width="7.77734375" style="1" bestFit="1" customWidth="1"/>
    <col min="8945" max="8948" width="7.21875" style="1" customWidth="1"/>
    <col min="8949" max="8949" width="7.77734375" style="1" bestFit="1" customWidth="1"/>
    <col min="8950" max="8953" width="7.21875" style="1" customWidth="1"/>
    <col min="8954" max="8954" width="7.77734375" style="1" bestFit="1" customWidth="1"/>
    <col min="8955" max="8955" width="7.21875" style="1" customWidth="1"/>
    <col min="8956" max="8956" width="6.33203125" style="1" customWidth="1"/>
    <col min="8957" max="8957" width="7.44140625" style="1" customWidth="1"/>
    <col min="8958" max="9181" width="8.77734375" style="1"/>
    <col min="9182" max="9182" width="2.109375" style="1" customWidth="1"/>
    <col min="9183" max="9184" width="0" style="1" hidden="1" customWidth="1"/>
    <col min="9185" max="9185" width="29" style="1" customWidth="1"/>
    <col min="9186" max="9189" width="7.21875" style="1" customWidth="1"/>
    <col min="9190" max="9190" width="7.77734375" style="1" bestFit="1" customWidth="1"/>
    <col min="9191" max="9194" width="7.21875" style="1" customWidth="1"/>
    <col min="9195" max="9195" width="7.77734375" style="1" bestFit="1" customWidth="1"/>
    <col min="9196" max="9199" width="7.21875" style="1" customWidth="1"/>
    <col min="9200" max="9200" width="7.77734375" style="1" bestFit="1" customWidth="1"/>
    <col min="9201" max="9204" width="7.21875" style="1" customWidth="1"/>
    <col min="9205" max="9205" width="7.77734375" style="1" bestFit="1" customWidth="1"/>
    <col min="9206" max="9209" width="7.21875" style="1" customWidth="1"/>
    <col min="9210" max="9210" width="7.77734375" style="1" bestFit="1" customWidth="1"/>
    <col min="9211" max="9211" width="7.21875" style="1" customWidth="1"/>
    <col min="9212" max="9212" width="6.33203125" style="1" customWidth="1"/>
    <col min="9213" max="9213" width="7.44140625" style="1" customWidth="1"/>
    <col min="9214" max="9437" width="8.77734375" style="1"/>
    <col min="9438" max="9438" width="2.109375" style="1" customWidth="1"/>
    <col min="9439" max="9440" width="0" style="1" hidden="1" customWidth="1"/>
    <col min="9441" max="9441" width="29" style="1" customWidth="1"/>
    <col min="9442" max="9445" width="7.21875" style="1" customWidth="1"/>
    <col min="9446" max="9446" width="7.77734375" style="1" bestFit="1" customWidth="1"/>
    <col min="9447" max="9450" width="7.21875" style="1" customWidth="1"/>
    <col min="9451" max="9451" width="7.77734375" style="1" bestFit="1" customWidth="1"/>
    <col min="9452" max="9455" width="7.21875" style="1" customWidth="1"/>
    <col min="9456" max="9456" width="7.77734375" style="1" bestFit="1" customWidth="1"/>
    <col min="9457" max="9460" width="7.21875" style="1" customWidth="1"/>
    <col min="9461" max="9461" width="7.77734375" style="1" bestFit="1" customWidth="1"/>
    <col min="9462" max="9465" width="7.21875" style="1" customWidth="1"/>
    <col min="9466" max="9466" width="7.77734375" style="1" bestFit="1" customWidth="1"/>
    <col min="9467" max="9467" width="7.21875" style="1" customWidth="1"/>
    <col min="9468" max="9468" width="6.33203125" style="1" customWidth="1"/>
    <col min="9469" max="9469" width="7.44140625" style="1" customWidth="1"/>
    <col min="9470" max="9693" width="8.77734375" style="1"/>
    <col min="9694" max="9694" width="2.109375" style="1" customWidth="1"/>
    <col min="9695" max="9696" width="0" style="1" hidden="1" customWidth="1"/>
    <col min="9697" max="9697" width="29" style="1" customWidth="1"/>
    <col min="9698" max="9701" width="7.21875" style="1" customWidth="1"/>
    <col min="9702" max="9702" width="7.77734375" style="1" bestFit="1" customWidth="1"/>
    <col min="9703" max="9706" width="7.21875" style="1" customWidth="1"/>
    <col min="9707" max="9707" width="7.77734375" style="1" bestFit="1" customWidth="1"/>
    <col min="9708" max="9711" width="7.21875" style="1" customWidth="1"/>
    <col min="9712" max="9712" width="7.77734375" style="1" bestFit="1" customWidth="1"/>
    <col min="9713" max="9716" width="7.21875" style="1" customWidth="1"/>
    <col min="9717" max="9717" width="7.77734375" style="1" bestFit="1" customWidth="1"/>
    <col min="9718" max="9721" width="7.21875" style="1" customWidth="1"/>
    <col min="9722" max="9722" width="7.77734375" style="1" bestFit="1" customWidth="1"/>
    <col min="9723" max="9723" width="7.21875" style="1" customWidth="1"/>
    <col min="9724" max="9724" width="6.33203125" style="1" customWidth="1"/>
    <col min="9725" max="9725" width="7.44140625" style="1" customWidth="1"/>
    <col min="9726" max="9949" width="8.77734375" style="1"/>
    <col min="9950" max="9950" width="2.109375" style="1" customWidth="1"/>
    <col min="9951" max="9952" width="0" style="1" hidden="1" customWidth="1"/>
    <col min="9953" max="9953" width="29" style="1" customWidth="1"/>
    <col min="9954" max="9957" width="7.21875" style="1" customWidth="1"/>
    <col min="9958" max="9958" width="7.77734375" style="1" bestFit="1" customWidth="1"/>
    <col min="9959" max="9962" width="7.21875" style="1" customWidth="1"/>
    <col min="9963" max="9963" width="7.77734375" style="1" bestFit="1" customWidth="1"/>
    <col min="9964" max="9967" width="7.21875" style="1" customWidth="1"/>
    <col min="9968" max="9968" width="7.77734375" style="1" bestFit="1" customWidth="1"/>
    <col min="9969" max="9972" width="7.21875" style="1" customWidth="1"/>
    <col min="9973" max="9973" width="7.77734375" style="1" bestFit="1" customWidth="1"/>
    <col min="9974" max="9977" width="7.21875" style="1" customWidth="1"/>
    <col min="9978" max="9978" width="7.77734375" style="1" bestFit="1" customWidth="1"/>
    <col min="9979" max="9979" width="7.21875" style="1" customWidth="1"/>
    <col min="9980" max="9980" width="6.33203125" style="1" customWidth="1"/>
    <col min="9981" max="9981" width="7.44140625" style="1" customWidth="1"/>
    <col min="9982" max="10205" width="8.77734375" style="1"/>
    <col min="10206" max="10206" width="2.109375" style="1" customWidth="1"/>
    <col min="10207" max="10208" width="0" style="1" hidden="1" customWidth="1"/>
    <col min="10209" max="10209" width="29" style="1" customWidth="1"/>
    <col min="10210" max="10213" width="7.21875" style="1" customWidth="1"/>
    <col min="10214" max="10214" width="7.77734375" style="1" bestFit="1" customWidth="1"/>
    <col min="10215" max="10218" width="7.21875" style="1" customWidth="1"/>
    <col min="10219" max="10219" width="7.77734375" style="1" bestFit="1" customWidth="1"/>
    <col min="10220" max="10223" width="7.21875" style="1" customWidth="1"/>
    <col min="10224" max="10224" width="7.77734375" style="1" bestFit="1" customWidth="1"/>
    <col min="10225" max="10228" width="7.21875" style="1" customWidth="1"/>
    <col min="10229" max="10229" width="7.77734375" style="1" bestFit="1" customWidth="1"/>
    <col min="10230" max="10233" width="7.21875" style="1" customWidth="1"/>
    <col min="10234" max="10234" width="7.77734375" style="1" bestFit="1" customWidth="1"/>
    <col min="10235" max="10235" width="7.21875" style="1" customWidth="1"/>
    <col min="10236" max="10236" width="6.33203125" style="1" customWidth="1"/>
    <col min="10237" max="10237" width="7.44140625" style="1" customWidth="1"/>
    <col min="10238" max="10461" width="8.77734375" style="1"/>
    <col min="10462" max="10462" width="2.109375" style="1" customWidth="1"/>
    <col min="10463" max="10464" width="0" style="1" hidden="1" customWidth="1"/>
    <col min="10465" max="10465" width="29" style="1" customWidth="1"/>
    <col min="10466" max="10469" width="7.21875" style="1" customWidth="1"/>
    <col min="10470" max="10470" width="7.77734375" style="1" bestFit="1" customWidth="1"/>
    <col min="10471" max="10474" width="7.21875" style="1" customWidth="1"/>
    <col min="10475" max="10475" width="7.77734375" style="1" bestFit="1" customWidth="1"/>
    <col min="10476" max="10479" width="7.21875" style="1" customWidth="1"/>
    <col min="10480" max="10480" width="7.77734375" style="1" bestFit="1" customWidth="1"/>
    <col min="10481" max="10484" width="7.21875" style="1" customWidth="1"/>
    <col min="10485" max="10485" width="7.77734375" style="1" bestFit="1" customWidth="1"/>
    <col min="10486" max="10489" width="7.21875" style="1" customWidth="1"/>
    <col min="10490" max="10490" width="7.77734375" style="1" bestFit="1" customWidth="1"/>
    <col min="10491" max="10491" width="7.21875" style="1" customWidth="1"/>
    <col min="10492" max="10492" width="6.33203125" style="1" customWidth="1"/>
    <col min="10493" max="10493" width="7.44140625" style="1" customWidth="1"/>
    <col min="10494" max="10717" width="8.77734375" style="1"/>
    <col min="10718" max="10718" width="2.109375" style="1" customWidth="1"/>
    <col min="10719" max="10720" width="0" style="1" hidden="1" customWidth="1"/>
    <col min="10721" max="10721" width="29" style="1" customWidth="1"/>
    <col min="10722" max="10725" width="7.21875" style="1" customWidth="1"/>
    <col min="10726" max="10726" width="7.77734375" style="1" bestFit="1" customWidth="1"/>
    <col min="10727" max="10730" width="7.21875" style="1" customWidth="1"/>
    <col min="10731" max="10731" width="7.77734375" style="1" bestFit="1" customWidth="1"/>
    <col min="10732" max="10735" width="7.21875" style="1" customWidth="1"/>
    <col min="10736" max="10736" width="7.77734375" style="1" bestFit="1" customWidth="1"/>
    <col min="10737" max="10740" width="7.21875" style="1" customWidth="1"/>
    <col min="10741" max="10741" width="7.77734375" style="1" bestFit="1" customWidth="1"/>
    <col min="10742" max="10745" width="7.21875" style="1" customWidth="1"/>
    <col min="10746" max="10746" width="7.77734375" style="1" bestFit="1" customWidth="1"/>
    <col min="10747" max="10747" width="7.21875" style="1" customWidth="1"/>
    <col min="10748" max="10748" width="6.33203125" style="1" customWidth="1"/>
    <col min="10749" max="10749" width="7.44140625" style="1" customWidth="1"/>
    <col min="10750" max="10973" width="8.77734375" style="1"/>
    <col min="10974" max="10974" width="2.109375" style="1" customWidth="1"/>
    <col min="10975" max="10976" width="0" style="1" hidden="1" customWidth="1"/>
    <col min="10977" max="10977" width="29" style="1" customWidth="1"/>
    <col min="10978" max="10981" width="7.21875" style="1" customWidth="1"/>
    <col min="10982" max="10982" width="7.77734375" style="1" bestFit="1" customWidth="1"/>
    <col min="10983" max="10986" width="7.21875" style="1" customWidth="1"/>
    <col min="10987" max="10987" width="7.77734375" style="1" bestFit="1" customWidth="1"/>
    <col min="10988" max="10991" width="7.21875" style="1" customWidth="1"/>
    <col min="10992" max="10992" width="7.77734375" style="1" bestFit="1" customWidth="1"/>
    <col min="10993" max="10996" width="7.21875" style="1" customWidth="1"/>
    <col min="10997" max="10997" width="7.77734375" style="1" bestFit="1" customWidth="1"/>
    <col min="10998" max="11001" width="7.21875" style="1" customWidth="1"/>
    <col min="11002" max="11002" width="7.77734375" style="1" bestFit="1" customWidth="1"/>
    <col min="11003" max="11003" width="7.21875" style="1" customWidth="1"/>
    <col min="11004" max="11004" width="6.33203125" style="1" customWidth="1"/>
    <col min="11005" max="11005" width="7.44140625" style="1" customWidth="1"/>
    <col min="11006" max="11229" width="8.77734375" style="1"/>
    <col min="11230" max="11230" width="2.109375" style="1" customWidth="1"/>
    <col min="11231" max="11232" width="0" style="1" hidden="1" customWidth="1"/>
    <col min="11233" max="11233" width="29" style="1" customWidth="1"/>
    <col min="11234" max="11237" width="7.21875" style="1" customWidth="1"/>
    <col min="11238" max="11238" width="7.77734375" style="1" bestFit="1" customWidth="1"/>
    <col min="11239" max="11242" width="7.21875" style="1" customWidth="1"/>
    <col min="11243" max="11243" width="7.77734375" style="1" bestFit="1" customWidth="1"/>
    <col min="11244" max="11247" width="7.21875" style="1" customWidth="1"/>
    <col min="11248" max="11248" width="7.77734375" style="1" bestFit="1" customWidth="1"/>
    <col min="11249" max="11252" width="7.21875" style="1" customWidth="1"/>
    <col min="11253" max="11253" width="7.77734375" style="1" bestFit="1" customWidth="1"/>
    <col min="11254" max="11257" width="7.21875" style="1" customWidth="1"/>
    <col min="11258" max="11258" width="7.77734375" style="1" bestFit="1" customWidth="1"/>
    <col min="11259" max="11259" width="7.21875" style="1" customWidth="1"/>
    <col min="11260" max="11260" width="6.33203125" style="1" customWidth="1"/>
    <col min="11261" max="11261" width="7.44140625" style="1" customWidth="1"/>
    <col min="11262" max="11485" width="8.77734375" style="1"/>
    <col min="11486" max="11486" width="2.109375" style="1" customWidth="1"/>
    <col min="11487" max="11488" width="0" style="1" hidden="1" customWidth="1"/>
    <col min="11489" max="11489" width="29" style="1" customWidth="1"/>
    <col min="11490" max="11493" width="7.21875" style="1" customWidth="1"/>
    <col min="11494" max="11494" width="7.77734375" style="1" bestFit="1" customWidth="1"/>
    <col min="11495" max="11498" width="7.21875" style="1" customWidth="1"/>
    <col min="11499" max="11499" width="7.77734375" style="1" bestFit="1" customWidth="1"/>
    <col min="11500" max="11503" width="7.21875" style="1" customWidth="1"/>
    <col min="11504" max="11504" width="7.77734375" style="1" bestFit="1" customWidth="1"/>
    <col min="11505" max="11508" width="7.21875" style="1" customWidth="1"/>
    <col min="11509" max="11509" width="7.77734375" style="1" bestFit="1" customWidth="1"/>
    <col min="11510" max="11513" width="7.21875" style="1" customWidth="1"/>
    <col min="11514" max="11514" width="7.77734375" style="1" bestFit="1" customWidth="1"/>
    <col min="11515" max="11515" width="7.21875" style="1" customWidth="1"/>
    <col min="11516" max="11516" width="6.33203125" style="1" customWidth="1"/>
    <col min="11517" max="11517" width="7.44140625" style="1" customWidth="1"/>
    <col min="11518" max="11741" width="8.77734375" style="1"/>
    <col min="11742" max="11742" width="2.109375" style="1" customWidth="1"/>
    <col min="11743" max="11744" width="0" style="1" hidden="1" customWidth="1"/>
    <col min="11745" max="11745" width="29" style="1" customWidth="1"/>
    <col min="11746" max="11749" width="7.21875" style="1" customWidth="1"/>
    <col min="11750" max="11750" width="7.77734375" style="1" bestFit="1" customWidth="1"/>
    <col min="11751" max="11754" width="7.21875" style="1" customWidth="1"/>
    <col min="11755" max="11755" width="7.77734375" style="1" bestFit="1" customWidth="1"/>
    <col min="11756" max="11759" width="7.21875" style="1" customWidth="1"/>
    <col min="11760" max="11760" width="7.77734375" style="1" bestFit="1" customWidth="1"/>
    <col min="11761" max="11764" width="7.21875" style="1" customWidth="1"/>
    <col min="11765" max="11765" width="7.77734375" style="1" bestFit="1" customWidth="1"/>
    <col min="11766" max="11769" width="7.21875" style="1" customWidth="1"/>
    <col min="11770" max="11770" width="7.77734375" style="1" bestFit="1" customWidth="1"/>
    <col min="11771" max="11771" width="7.21875" style="1" customWidth="1"/>
    <col min="11772" max="11772" width="6.33203125" style="1" customWidth="1"/>
    <col min="11773" max="11773" width="7.44140625" style="1" customWidth="1"/>
    <col min="11774" max="11997" width="8.77734375" style="1"/>
    <col min="11998" max="11998" width="2.109375" style="1" customWidth="1"/>
    <col min="11999" max="12000" width="0" style="1" hidden="1" customWidth="1"/>
    <col min="12001" max="12001" width="29" style="1" customWidth="1"/>
    <col min="12002" max="12005" width="7.21875" style="1" customWidth="1"/>
    <col min="12006" max="12006" width="7.77734375" style="1" bestFit="1" customWidth="1"/>
    <col min="12007" max="12010" width="7.21875" style="1" customWidth="1"/>
    <col min="12011" max="12011" width="7.77734375" style="1" bestFit="1" customWidth="1"/>
    <col min="12012" max="12015" width="7.21875" style="1" customWidth="1"/>
    <col min="12016" max="12016" width="7.77734375" style="1" bestFit="1" customWidth="1"/>
    <col min="12017" max="12020" width="7.21875" style="1" customWidth="1"/>
    <col min="12021" max="12021" width="7.77734375" style="1" bestFit="1" customWidth="1"/>
    <col min="12022" max="12025" width="7.21875" style="1" customWidth="1"/>
    <col min="12026" max="12026" width="7.77734375" style="1" bestFit="1" customWidth="1"/>
    <col min="12027" max="12027" width="7.21875" style="1" customWidth="1"/>
    <col min="12028" max="12028" width="6.33203125" style="1" customWidth="1"/>
    <col min="12029" max="12029" width="7.44140625" style="1" customWidth="1"/>
    <col min="12030" max="12253" width="8.77734375" style="1"/>
    <col min="12254" max="12254" width="2.109375" style="1" customWidth="1"/>
    <col min="12255" max="12256" width="0" style="1" hidden="1" customWidth="1"/>
    <col min="12257" max="12257" width="29" style="1" customWidth="1"/>
    <col min="12258" max="12261" width="7.21875" style="1" customWidth="1"/>
    <col min="12262" max="12262" width="7.77734375" style="1" bestFit="1" customWidth="1"/>
    <col min="12263" max="12266" width="7.21875" style="1" customWidth="1"/>
    <col min="12267" max="12267" width="7.77734375" style="1" bestFit="1" customWidth="1"/>
    <col min="12268" max="12271" width="7.21875" style="1" customWidth="1"/>
    <col min="12272" max="12272" width="7.77734375" style="1" bestFit="1" customWidth="1"/>
    <col min="12273" max="12276" width="7.21875" style="1" customWidth="1"/>
    <col min="12277" max="12277" width="7.77734375" style="1" bestFit="1" customWidth="1"/>
    <col min="12278" max="12281" width="7.21875" style="1" customWidth="1"/>
    <col min="12282" max="12282" width="7.77734375" style="1" bestFit="1" customWidth="1"/>
    <col min="12283" max="12283" width="7.21875" style="1" customWidth="1"/>
    <col min="12284" max="12284" width="6.33203125" style="1" customWidth="1"/>
    <col min="12285" max="12285" width="7.44140625" style="1" customWidth="1"/>
    <col min="12286" max="12509" width="8.77734375" style="1"/>
    <col min="12510" max="12510" width="2.109375" style="1" customWidth="1"/>
    <col min="12511" max="12512" width="0" style="1" hidden="1" customWidth="1"/>
    <col min="12513" max="12513" width="29" style="1" customWidth="1"/>
    <col min="12514" max="12517" width="7.21875" style="1" customWidth="1"/>
    <col min="12518" max="12518" width="7.77734375" style="1" bestFit="1" customWidth="1"/>
    <col min="12519" max="12522" width="7.21875" style="1" customWidth="1"/>
    <col min="12523" max="12523" width="7.77734375" style="1" bestFit="1" customWidth="1"/>
    <col min="12524" max="12527" width="7.21875" style="1" customWidth="1"/>
    <col min="12528" max="12528" width="7.77734375" style="1" bestFit="1" customWidth="1"/>
    <col min="12529" max="12532" width="7.21875" style="1" customWidth="1"/>
    <col min="12533" max="12533" width="7.77734375" style="1" bestFit="1" customWidth="1"/>
    <col min="12534" max="12537" width="7.21875" style="1" customWidth="1"/>
    <col min="12538" max="12538" width="7.77734375" style="1" bestFit="1" customWidth="1"/>
    <col min="12539" max="12539" width="7.21875" style="1" customWidth="1"/>
    <col min="12540" max="12540" width="6.33203125" style="1" customWidth="1"/>
    <col min="12541" max="12541" width="7.44140625" style="1" customWidth="1"/>
    <col min="12542" max="12765" width="8.77734375" style="1"/>
    <col min="12766" max="12766" width="2.109375" style="1" customWidth="1"/>
    <col min="12767" max="12768" width="0" style="1" hidden="1" customWidth="1"/>
    <col min="12769" max="12769" width="29" style="1" customWidth="1"/>
    <col min="12770" max="12773" width="7.21875" style="1" customWidth="1"/>
    <col min="12774" max="12774" width="7.77734375" style="1" bestFit="1" customWidth="1"/>
    <col min="12775" max="12778" width="7.21875" style="1" customWidth="1"/>
    <col min="12779" max="12779" width="7.77734375" style="1" bestFit="1" customWidth="1"/>
    <col min="12780" max="12783" width="7.21875" style="1" customWidth="1"/>
    <col min="12784" max="12784" width="7.77734375" style="1" bestFit="1" customWidth="1"/>
    <col min="12785" max="12788" width="7.21875" style="1" customWidth="1"/>
    <col min="12789" max="12789" width="7.77734375" style="1" bestFit="1" customWidth="1"/>
    <col min="12790" max="12793" width="7.21875" style="1" customWidth="1"/>
    <col min="12794" max="12794" width="7.77734375" style="1" bestFit="1" customWidth="1"/>
    <col min="12795" max="12795" width="7.21875" style="1" customWidth="1"/>
    <col min="12796" max="12796" width="6.33203125" style="1" customWidth="1"/>
    <col min="12797" max="12797" width="7.44140625" style="1" customWidth="1"/>
    <col min="12798" max="13021" width="8.77734375" style="1"/>
    <col min="13022" max="13022" width="2.109375" style="1" customWidth="1"/>
    <col min="13023" max="13024" width="0" style="1" hidden="1" customWidth="1"/>
    <col min="13025" max="13025" width="29" style="1" customWidth="1"/>
    <col min="13026" max="13029" width="7.21875" style="1" customWidth="1"/>
    <col min="13030" max="13030" width="7.77734375" style="1" bestFit="1" customWidth="1"/>
    <col min="13031" max="13034" width="7.21875" style="1" customWidth="1"/>
    <col min="13035" max="13035" width="7.77734375" style="1" bestFit="1" customWidth="1"/>
    <col min="13036" max="13039" width="7.21875" style="1" customWidth="1"/>
    <col min="13040" max="13040" width="7.77734375" style="1" bestFit="1" customWidth="1"/>
    <col min="13041" max="13044" width="7.21875" style="1" customWidth="1"/>
    <col min="13045" max="13045" width="7.77734375" style="1" bestFit="1" customWidth="1"/>
    <col min="13046" max="13049" width="7.21875" style="1" customWidth="1"/>
    <col min="13050" max="13050" width="7.77734375" style="1" bestFit="1" customWidth="1"/>
    <col min="13051" max="13051" width="7.21875" style="1" customWidth="1"/>
    <col min="13052" max="13052" width="6.33203125" style="1" customWidth="1"/>
    <col min="13053" max="13053" width="7.44140625" style="1" customWidth="1"/>
    <col min="13054" max="13277" width="8.77734375" style="1"/>
    <col min="13278" max="13278" width="2.109375" style="1" customWidth="1"/>
    <col min="13279" max="13280" width="0" style="1" hidden="1" customWidth="1"/>
    <col min="13281" max="13281" width="29" style="1" customWidth="1"/>
    <col min="13282" max="13285" width="7.21875" style="1" customWidth="1"/>
    <col min="13286" max="13286" width="7.77734375" style="1" bestFit="1" customWidth="1"/>
    <col min="13287" max="13290" width="7.21875" style="1" customWidth="1"/>
    <col min="13291" max="13291" width="7.77734375" style="1" bestFit="1" customWidth="1"/>
    <col min="13292" max="13295" width="7.21875" style="1" customWidth="1"/>
    <col min="13296" max="13296" width="7.77734375" style="1" bestFit="1" customWidth="1"/>
    <col min="13297" max="13300" width="7.21875" style="1" customWidth="1"/>
    <col min="13301" max="13301" width="7.77734375" style="1" bestFit="1" customWidth="1"/>
    <col min="13302" max="13305" width="7.21875" style="1" customWidth="1"/>
    <col min="13306" max="13306" width="7.77734375" style="1" bestFit="1" customWidth="1"/>
    <col min="13307" max="13307" width="7.21875" style="1" customWidth="1"/>
    <col min="13308" max="13308" width="6.33203125" style="1" customWidth="1"/>
    <col min="13309" max="13309" width="7.44140625" style="1" customWidth="1"/>
    <col min="13310" max="13533" width="8.77734375" style="1"/>
    <col min="13534" max="13534" width="2.109375" style="1" customWidth="1"/>
    <col min="13535" max="13536" width="0" style="1" hidden="1" customWidth="1"/>
    <col min="13537" max="13537" width="29" style="1" customWidth="1"/>
    <col min="13538" max="13541" width="7.21875" style="1" customWidth="1"/>
    <col min="13542" max="13542" width="7.77734375" style="1" bestFit="1" customWidth="1"/>
    <col min="13543" max="13546" width="7.21875" style="1" customWidth="1"/>
    <col min="13547" max="13547" width="7.77734375" style="1" bestFit="1" customWidth="1"/>
    <col min="13548" max="13551" width="7.21875" style="1" customWidth="1"/>
    <col min="13552" max="13552" width="7.77734375" style="1" bestFit="1" customWidth="1"/>
    <col min="13553" max="13556" width="7.21875" style="1" customWidth="1"/>
    <col min="13557" max="13557" width="7.77734375" style="1" bestFit="1" customWidth="1"/>
    <col min="13558" max="13561" width="7.21875" style="1" customWidth="1"/>
    <col min="13562" max="13562" width="7.77734375" style="1" bestFit="1" customWidth="1"/>
    <col min="13563" max="13563" width="7.21875" style="1" customWidth="1"/>
    <col min="13564" max="13564" width="6.33203125" style="1" customWidth="1"/>
    <col min="13565" max="13565" width="7.44140625" style="1" customWidth="1"/>
    <col min="13566" max="13789" width="8.77734375" style="1"/>
    <col min="13790" max="13790" width="2.109375" style="1" customWidth="1"/>
    <col min="13791" max="13792" width="0" style="1" hidden="1" customWidth="1"/>
    <col min="13793" max="13793" width="29" style="1" customWidth="1"/>
    <col min="13794" max="13797" width="7.21875" style="1" customWidth="1"/>
    <col min="13798" max="13798" width="7.77734375" style="1" bestFit="1" customWidth="1"/>
    <col min="13799" max="13802" width="7.21875" style="1" customWidth="1"/>
    <col min="13803" max="13803" width="7.77734375" style="1" bestFit="1" customWidth="1"/>
    <col min="13804" max="13807" width="7.21875" style="1" customWidth="1"/>
    <col min="13808" max="13808" width="7.77734375" style="1" bestFit="1" customWidth="1"/>
    <col min="13809" max="13812" width="7.21875" style="1" customWidth="1"/>
    <col min="13813" max="13813" width="7.77734375" style="1" bestFit="1" customWidth="1"/>
    <col min="13814" max="13817" width="7.21875" style="1" customWidth="1"/>
    <col min="13818" max="13818" width="7.77734375" style="1" bestFit="1" customWidth="1"/>
    <col min="13819" max="13819" width="7.21875" style="1" customWidth="1"/>
    <col min="13820" max="13820" width="6.33203125" style="1" customWidth="1"/>
    <col min="13821" max="13821" width="7.44140625" style="1" customWidth="1"/>
    <col min="13822" max="14045" width="8.77734375" style="1"/>
    <col min="14046" max="14046" width="2.109375" style="1" customWidth="1"/>
    <col min="14047" max="14048" width="0" style="1" hidden="1" customWidth="1"/>
    <col min="14049" max="14049" width="29" style="1" customWidth="1"/>
    <col min="14050" max="14053" width="7.21875" style="1" customWidth="1"/>
    <col min="14054" max="14054" width="7.77734375" style="1" bestFit="1" customWidth="1"/>
    <col min="14055" max="14058" width="7.21875" style="1" customWidth="1"/>
    <col min="14059" max="14059" width="7.77734375" style="1" bestFit="1" customWidth="1"/>
    <col min="14060" max="14063" width="7.21875" style="1" customWidth="1"/>
    <col min="14064" max="14064" width="7.77734375" style="1" bestFit="1" customWidth="1"/>
    <col min="14065" max="14068" width="7.21875" style="1" customWidth="1"/>
    <col min="14069" max="14069" width="7.77734375" style="1" bestFit="1" customWidth="1"/>
    <col min="14070" max="14073" width="7.21875" style="1" customWidth="1"/>
    <col min="14074" max="14074" width="7.77734375" style="1" bestFit="1" customWidth="1"/>
    <col min="14075" max="14075" width="7.21875" style="1" customWidth="1"/>
    <col min="14076" max="14076" width="6.33203125" style="1" customWidth="1"/>
    <col min="14077" max="14077" width="7.44140625" style="1" customWidth="1"/>
    <col min="14078" max="14301" width="8.77734375" style="1"/>
    <col min="14302" max="14302" width="2.109375" style="1" customWidth="1"/>
    <col min="14303" max="14304" width="0" style="1" hidden="1" customWidth="1"/>
    <col min="14305" max="14305" width="29" style="1" customWidth="1"/>
    <col min="14306" max="14309" width="7.21875" style="1" customWidth="1"/>
    <col min="14310" max="14310" width="7.77734375" style="1" bestFit="1" customWidth="1"/>
    <col min="14311" max="14314" width="7.21875" style="1" customWidth="1"/>
    <col min="14315" max="14315" width="7.77734375" style="1" bestFit="1" customWidth="1"/>
    <col min="14316" max="14319" width="7.21875" style="1" customWidth="1"/>
    <col min="14320" max="14320" width="7.77734375" style="1" bestFit="1" customWidth="1"/>
    <col min="14321" max="14324" width="7.21875" style="1" customWidth="1"/>
    <col min="14325" max="14325" width="7.77734375" style="1" bestFit="1" customWidth="1"/>
    <col min="14326" max="14329" width="7.21875" style="1" customWidth="1"/>
    <col min="14330" max="14330" width="7.77734375" style="1" bestFit="1" customWidth="1"/>
    <col min="14331" max="14331" width="7.21875" style="1" customWidth="1"/>
    <col min="14332" max="14332" width="6.33203125" style="1" customWidth="1"/>
    <col min="14333" max="14333" width="7.44140625" style="1" customWidth="1"/>
    <col min="14334" max="14557" width="8.77734375" style="1"/>
    <col min="14558" max="14558" width="2.109375" style="1" customWidth="1"/>
    <col min="14559" max="14560" width="0" style="1" hidden="1" customWidth="1"/>
    <col min="14561" max="14561" width="29" style="1" customWidth="1"/>
    <col min="14562" max="14565" width="7.21875" style="1" customWidth="1"/>
    <col min="14566" max="14566" width="7.77734375" style="1" bestFit="1" customWidth="1"/>
    <col min="14567" max="14570" width="7.21875" style="1" customWidth="1"/>
    <col min="14571" max="14571" width="7.77734375" style="1" bestFit="1" customWidth="1"/>
    <col min="14572" max="14575" width="7.21875" style="1" customWidth="1"/>
    <col min="14576" max="14576" width="7.77734375" style="1" bestFit="1" customWidth="1"/>
    <col min="14577" max="14580" width="7.21875" style="1" customWidth="1"/>
    <col min="14581" max="14581" width="7.77734375" style="1" bestFit="1" customWidth="1"/>
    <col min="14582" max="14585" width="7.21875" style="1" customWidth="1"/>
    <col min="14586" max="14586" width="7.77734375" style="1" bestFit="1" customWidth="1"/>
    <col min="14587" max="14587" width="7.21875" style="1" customWidth="1"/>
    <col min="14588" max="14588" width="6.33203125" style="1" customWidth="1"/>
    <col min="14589" max="14589" width="7.44140625" style="1" customWidth="1"/>
    <col min="14590" max="14813" width="8.77734375" style="1"/>
    <col min="14814" max="14814" width="2.109375" style="1" customWidth="1"/>
    <col min="14815" max="14816" width="0" style="1" hidden="1" customWidth="1"/>
    <col min="14817" max="14817" width="29" style="1" customWidth="1"/>
    <col min="14818" max="14821" width="7.21875" style="1" customWidth="1"/>
    <col min="14822" max="14822" width="7.77734375" style="1" bestFit="1" customWidth="1"/>
    <col min="14823" max="14826" width="7.21875" style="1" customWidth="1"/>
    <col min="14827" max="14827" width="7.77734375" style="1" bestFit="1" customWidth="1"/>
    <col min="14828" max="14831" width="7.21875" style="1" customWidth="1"/>
    <col min="14832" max="14832" width="7.77734375" style="1" bestFit="1" customWidth="1"/>
    <col min="14833" max="14836" width="7.21875" style="1" customWidth="1"/>
    <col min="14837" max="14837" width="7.77734375" style="1" bestFit="1" customWidth="1"/>
    <col min="14838" max="14841" width="7.21875" style="1" customWidth="1"/>
    <col min="14842" max="14842" width="7.77734375" style="1" bestFit="1" customWidth="1"/>
    <col min="14843" max="14843" width="7.21875" style="1" customWidth="1"/>
    <col min="14844" max="14844" width="6.33203125" style="1" customWidth="1"/>
    <col min="14845" max="14845" width="7.44140625" style="1" customWidth="1"/>
    <col min="14846" max="15069" width="8.77734375" style="1"/>
    <col min="15070" max="15070" width="2.109375" style="1" customWidth="1"/>
    <col min="15071" max="15072" width="0" style="1" hidden="1" customWidth="1"/>
    <col min="15073" max="15073" width="29" style="1" customWidth="1"/>
    <col min="15074" max="15077" width="7.21875" style="1" customWidth="1"/>
    <col min="15078" max="15078" width="7.77734375" style="1" bestFit="1" customWidth="1"/>
    <col min="15079" max="15082" width="7.21875" style="1" customWidth="1"/>
    <col min="15083" max="15083" width="7.77734375" style="1" bestFit="1" customWidth="1"/>
    <col min="15084" max="15087" width="7.21875" style="1" customWidth="1"/>
    <col min="15088" max="15088" width="7.77734375" style="1" bestFit="1" customWidth="1"/>
    <col min="15089" max="15092" width="7.21875" style="1" customWidth="1"/>
    <col min="15093" max="15093" width="7.77734375" style="1" bestFit="1" customWidth="1"/>
    <col min="15094" max="15097" width="7.21875" style="1" customWidth="1"/>
    <col min="15098" max="15098" width="7.77734375" style="1" bestFit="1" customWidth="1"/>
    <col min="15099" max="15099" width="7.21875" style="1" customWidth="1"/>
    <col min="15100" max="15100" width="6.33203125" style="1" customWidth="1"/>
    <col min="15101" max="15101" width="7.44140625" style="1" customWidth="1"/>
    <col min="15102" max="15325" width="8.77734375" style="1"/>
    <col min="15326" max="15326" width="2.109375" style="1" customWidth="1"/>
    <col min="15327" max="15328" width="0" style="1" hidden="1" customWidth="1"/>
    <col min="15329" max="15329" width="29" style="1" customWidth="1"/>
    <col min="15330" max="15333" width="7.21875" style="1" customWidth="1"/>
    <col min="15334" max="15334" width="7.77734375" style="1" bestFit="1" customWidth="1"/>
    <col min="15335" max="15338" width="7.21875" style="1" customWidth="1"/>
    <col min="15339" max="15339" width="7.77734375" style="1" bestFit="1" customWidth="1"/>
    <col min="15340" max="15343" width="7.21875" style="1" customWidth="1"/>
    <col min="15344" max="15344" width="7.77734375" style="1" bestFit="1" customWidth="1"/>
    <col min="15345" max="15348" width="7.21875" style="1" customWidth="1"/>
    <col min="15349" max="15349" width="7.77734375" style="1" bestFit="1" customWidth="1"/>
    <col min="15350" max="15353" width="7.21875" style="1" customWidth="1"/>
    <col min="15354" max="15354" width="7.77734375" style="1" bestFit="1" customWidth="1"/>
    <col min="15355" max="15355" width="7.21875" style="1" customWidth="1"/>
    <col min="15356" max="15356" width="6.33203125" style="1" customWidth="1"/>
    <col min="15357" max="15357" width="7.44140625" style="1" customWidth="1"/>
    <col min="15358" max="15581" width="8.77734375" style="1"/>
    <col min="15582" max="15582" width="2.109375" style="1" customWidth="1"/>
    <col min="15583" max="15584" width="0" style="1" hidden="1" customWidth="1"/>
    <col min="15585" max="15585" width="29" style="1" customWidth="1"/>
    <col min="15586" max="15589" width="7.21875" style="1" customWidth="1"/>
    <col min="15590" max="15590" width="7.77734375" style="1" bestFit="1" customWidth="1"/>
    <col min="15591" max="15594" width="7.21875" style="1" customWidth="1"/>
    <col min="15595" max="15595" width="7.77734375" style="1" bestFit="1" customWidth="1"/>
    <col min="15596" max="15599" width="7.21875" style="1" customWidth="1"/>
    <col min="15600" max="15600" width="7.77734375" style="1" bestFit="1" customWidth="1"/>
    <col min="15601" max="15604" width="7.21875" style="1" customWidth="1"/>
    <col min="15605" max="15605" width="7.77734375" style="1" bestFit="1" customWidth="1"/>
    <col min="15606" max="15609" width="7.21875" style="1" customWidth="1"/>
    <col min="15610" max="15610" width="7.77734375" style="1" bestFit="1" customWidth="1"/>
    <col min="15611" max="15611" width="7.21875" style="1" customWidth="1"/>
    <col min="15612" max="15612" width="6.33203125" style="1" customWidth="1"/>
    <col min="15613" max="15613" width="7.44140625" style="1" customWidth="1"/>
    <col min="15614" max="15837" width="8.77734375" style="1"/>
    <col min="15838" max="15838" width="2.109375" style="1" customWidth="1"/>
    <col min="15839" max="15840" width="0" style="1" hidden="1" customWidth="1"/>
    <col min="15841" max="15841" width="29" style="1" customWidth="1"/>
    <col min="15842" max="15845" width="7.21875" style="1" customWidth="1"/>
    <col min="15846" max="15846" width="7.77734375" style="1" bestFit="1" customWidth="1"/>
    <col min="15847" max="15850" width="7.21875" style="1" customWidth="1"/>
    <col min="15851" max="15851" width="7.77734375" style="1" bestFit="1" customWidth="1"/>
    <col min="15852" max="15855" width="7.21875" style="1" customWidth="1"/>
    <col min="15856" max="15856" width="7.77734375" style="1" bestFit="1" customWidth="1"/>
    <col min="15857" max="15860" width="7.21875" style="1" customWidth="1"/>
    <col min="15861" max="15861" width="7.77734375" style="1" bestFit="1" customWidth="1"/>
    <col min="15862" max="15865" width="7.21875" style="1" customWidth="1"/>
    <col min="15866" max="15866" width="7.77734375" style="1" bestFit="1" customWidth="1"/>
    <col min="15867" max="15867" width="7.21875" style="1" customWidth="1"/>
    <col min="15868" max="15868" width="6.33203125" style="1" customWidth="1"/>
    <col min="15869" max="15869" width="7.44140625" style="1" customWidth="1"/>
    <col min="15870" max="16093" width="8.77734375" style="1"/>
    <col min="16094" max="16094" width="2.109375" style="1" customWidth="1"/>
    <col min="16095" max="16096" width="0" style="1" hidden="1" customWidth="1"/>
    <col min="16097" max="16097" width="29" style="1" customWidth="1"/>
    <col min="16098" max="16101" width="7.21875" style="1" customWidth="1"/>
    <col min="16102" max="16102" width="7.77734375" style="1" bestFit="1" customWidth="1"/>
    <col min="16103" max="16106" width="7.21875" style="1" customWidth="1"/>
    <col min="16107" max="16107" width="7.77734375" style="1" bestFit="1" customWidth="1"/>
    <col min="16108" max="16111" width="7.21875" style="1" customWidth="1"/>
    <col min="16112" max="16112" width="7.77734375" style="1" bestFit="1" customWidth="1"/>
    <col min="16113" max="16116" width="7.21875" style="1" customWidth="1"/>
    <col min="16117" max="16117" width="7.77734375" style="1" bestFit="1" customWidth="1"/>
    <col min="16118" max="16121" width="7.21875" style="1" customWidth="1"/>
    <col min="16122" max="16122" width="7.77734375" style="1" bestFit="1" customWidth="1"/>
    <col min="16123" max="16123" width="7.21875" style="1" customWidth="1"/>
    <col min="16124" max="16124" width="6.33203125" style="1" customWidth="1"/>
    <col min="16125" max="16125" width="7.44140625" style="1" customWidth="1"/>
    <col min="16126" max="16384" width="8.77734375" style="1"/>
  </cols>
  <sheetData>
    <row r="1" spans="2:9" ht="15.75" x14ac:dyDescent="0.25">
      <c r="E1" s="56" t="s">
        <v>998</v>
      </c>
    </row>
    <row r="3" spans="2:9" ht="13.15" x14ac:dyDescent="0.25">
      <c r="E3" s="9" t="s">
        <v>990</v>
      </c>
    </row>
    <row r="4" spans="2:9" ht="13.15" x14ac:dyDescent="0.25">
      <c r="E4" s="21" t="s">
        <v>991</v>
      </c>
    </row>
    <row r="5" spans="2:9" ht="13.15" x14ac:dyDescent="0.25">
      <c r="E5" s="14" t="s">
        <v>993</v>
      </c>
    </row>
    <row r="6" spans="2:9" ht="13.15" x14ac:dyDescent="0.25">
      <c r="E6" s="9"/>
    </row>
    <row r="7" spans="2:9" ht="70.900000000000006" customHeight="1" x14ac:dyDescent="0.25">
      <c r="B7" s="2" t="s">
        <v>0</v>
      </c>
      <c r="C7" s="2" t="s">
        <v>1</v>
      </c>
      <c r="D7" s="2"/>
      <c r="E7" s="15" t="s">
        <v>2</v>
      </c>
      <c r="F7" s="23" t="s">
        <v>988</v>
      </c>
      <c r="G7" s="24"/>
      <c r="H7" s="19" t="s">
        <v>989</v>
      </c>
      <c r="I7" s="33" t="s">
        <v>992</v>
      </c>
    </row>
    <row r="8" spans="2:9" s="3" customFormat="1" ht="13.15" x14ac:dyDescent="0.25">
      <c r="B8" s="12"/>
      <c r="C8" s="13"/>
      <c r="D8" s="13"/>
      <c r="E8" s="16"/>
      <c r="F8" s="17" t="s">
        <v>986</v>
      </c>
      <c r="G8" s="18" t="s">
        <v>987</v>
      </c>
      <c r="H8" s="37"/>
      <c r="I8" s="20"/>
    </row>
    <row r="9" spans="2:9" s="3" customFormat="1" x14ac:dyDescent="0.2">
      <c r="B9" s="6" t="s">
        <v>3</v>
      </c>
      <c r="C9" s="7" t="s">
        <v>4</v>
      </c>
      <c r="D9" s="7"/>
      <c r="E9" s="8" t="s">
        <v>5</v>
      </c>
      <c r="F9" s="57">
        <f>SUM(F11:F336)</f>
        <v>6523</v>
      </c>
      <c r="G9" s="58">
        <f>SUM(G11:G336)</f>
        <v>7985</v>
      </c>
      <c r="H9" s="59">
        <f>SUM(H11:H336)</f>
        <v>2436.4800000000037</v>
      </c>
      <c r="I9" s="58">
        <f>SUM(F9:H9)</f>
        <v>16944.480000000003</v>
      </c>
    </row>
    <row r="10" spans="2:9" s="3" customFormat="1" x14ac:dyDescent="0.2">
      <c r="B10" s="6"/>
      <c r="C10" s="7"/>
      <c r="D10" s="7"/>
      <c r="E10" s="51"/>
      <c r="F10" s="60"/>
      <c r="G10" s="61"/>
      <c r="H10" s="62"/>
      <c r="I10" s="61"/>
    </row>
    <row r="11" spans="2:9" x14ac:dyDescent="0.2">
      <c r="B11" s="4" t="s">
        <v>6</v>
      </c>
      <c r="C11" s="5" t="s">
        <v>592</v>
      </c>
      <c r="D11" s="5" t="s">
        <v>692</v>
      </c>
      <c r="E11" s="52" t="s">
        <v>593</v>
      </c>
      <c r="F11" s="63">
        <f>VLOOKUP(D11,[1]Data!$A$355:$X$680,24,0)</f>
        <v>109</v>
      </c>
      <c r="G11" s="64">
        <f>VLOOKUP(D11,[1]Data!$A$355:$AA$680,27,0)</f>
        <v>375</v>
      </c>
      <c r="H11" s="65">
        <f>VLOOKUP(D11,'[2]Final Allocation'!$A:$L,12,FALSE)*2</f>
        <v>111.02</v>
      </c>
      <c r="I11" s="64">
        <f t="shared" ref="I11:I74" si="0">SUM(F11:H11)</f>
        <v>595.02</v>
      </c>
    </row>
    <row r="12" spans="2:9" x14ac:dyDescent="0.2">
      <c r="B12" s="4" t="s">
        <v>6</v>
      </c>
      <c r="C12" s="5" t="s">
        <v>608</v>
      </c>
      <c r="D12" s="5" t="s">
        <v>915</v>
      </c>
      <c r="E12" s="53" t="s">
        <v>609</v>
      </c>
      <c r="F12" s="66">
        <f>VLOOKUP(D12,[1]Data!$A$355:$X$680,24,0)</f>
        <v>185</v>
      </c>
      <c r="G12" s="67">
        <f>VLOOKUP(D12,[1]Data!$A$355:$AA$680,27,0)</f>
        <v>156</v>
      </c>
      <c r="H12" s="68">
        <f>VLOOKUP(D12,'[2]Final Allocation'!$A:$L,12,FALSE)*2</f>
        <v>11.34</v>
      </c>
      <c r="I12" s="67">
        <f t="shared" si="0"/>
        <v>352.34</v>
      </c>
    </row>
    <row r="13" spans="2:9" x14ac:dyDescent="0.2">
      <c r="B13" s="4" t="s">
        <v>6</v>
      </c>
      <c r="C13" s="5" t="s">
        <v>232</v>
      </c>
      <c r="D13" s="5" t="s">
        <v>767</v>
      </c>
      <c r="E13" s="53" t="s">
        <v>233</v>
      </c>
      <c r="F13" s="66">
        <f>VLOOKUP(D13,[1]Data!$A$355:$X$680,24,0)</f>
        <v>155</v>
      </c>
      <c r="G13" s="67">
        <f>VLOOKUP(D13,[1]Data!$A$355:$AA$680,27,0)</f>
        <v>137</v>
      </c>
      <c r="H13" s="68">
        <f>VLOOKUP(D13,'[2]Final Allocation'!$A:$L,12,FALSE)*2</f>
        <v>18.5</v>
      </c>
      <c r="I13" s="67">
        <f t="shared" si="0"/>
        <v>310.5</v>
      </c>
    </row>
    <row r="14" spans="2:9" x14ac:dyDescent="0.2">
      <c r="B14" s="4" t="s">
        <v>21</v>
      </c>
      <c r="C14" s="5" t="s">
        <v>370</v>
      </c>
      <c r="D14" s="5" t="s">
        <v>838</v>
      </c>
      <c r="E14" s="53" t="s">
        <v>371</v>
      </c>
      <c r="F14" s="66">
        <f>VLOOKUP(D14,[1]Data!$A$355:$X$680,24,0)</f>
        <v>140</v>
      </c>
      <c r="G14" s="67">
        <f>VLOOKUP(D14,[1]Data!$A$355:$AA$680,27,0)</f>
        <v>103</v>
      </c>
      <c r="H14" s="68">
        <f>VLOOKUP(D14,'[2]Final Allocation'!$A:$L,12,FALSE)*2</f>
        <v>57.86</v>
      </c>
      <c r="I14" s="67">
        <f t="shared" si="0"/>
        <v>300.86</v>
      </c>
    </row>
    <row r="15" spans="2:9" x14ac:dyDescent="0.2">
      <c r="B15" s="4" t="s">
        <v>21</v>
      </c>
      <c r="C15" s="5" t="s">
        <v>366</v>
      </c>
      <c r="D15" s="5" t="s">
        <v>836</v>
      </c>
      <c r="E15" s="53" t="s">
        <v>367</v>
      </c>
      <c r="F15" s="66">
        <f>VLOOKUP(D15,[1]Data!$A$355:$X$680,24,0)</f>
        <v>127</v>
      </c>
      <c r="G15" s="67">
        <f>VLOOKUP(D15,[1]Data!$A$355:$AA$680,27,0)</f>
        <v>79</v>
      </c>
      <c r="H15" s="68">
        <f>VLOOKUP(D15,'[2]Final Allocation'!$A:$L,12,FALSE)*2</f>
        <v>22.86</v>
      </c>
      <c r="I15" s="67">
        <f t="shared" si="0"/>
        <v>228.86</v>
      </c>
    </row>
    <row r="16" spans="2:9" x14ac:dyDescent="0.2">
      <c r="B16" s="4" t="s">
        <v>6</v>
      </c>
      <c r="C16" s="5" t="s">
        <v>234</v>
      </c>
      <c r="D16" s="5" t="s">
        <v>869</v>
      </c>
      <c r="E16" s="53" t="s">
        <v>235</v>
      </c>
      <c r="F16" s="66">
        <f>VLOOKUP(D16,[1]Data!$A$355:$X$680,24,0)</f>
        <v>72</v>
      </c>
      <c r="G16" s="67">
        <f>VLOOKUP(D16,[1]Data!$A$355:$AA$680,27,0)</f>
        <v>116</v>
      </c>
      <c r="H16" s="68">
        <f>VLOOKUP(D16,'[2]Final Allocation'!$A:$L,12,FALSE)*2</f>
        <v>32.76</v>
      </c>
      <c r="I16" s="67">
        <f t="shared" si="0"/>
        <v>220.76</v>
      </c>
    </row>
    <row r="17" spans="1:27" x14ac:dyDescent="0.2">
      <c r="B17" s="4" t="s">
        <v>21</v>
      </c>
      <c r="C17" s="5" t="s">
        <v>492</v>
      </c>
      <c r="D17" s="5" t="s">
        <v>733</v>
      </c>
      <c r="E17" s="53" t="s">
        <v>493</v>
      </c>
      <c r="F17" s="66">
        <f>VLOOKUP(D17,[1]Data!$A$355:$X$680,24,0)</f>
        <v>128</v>
      </c>
      <c r="G17" s="67">
        <f>VLOOKUP(D17,[1]Data!$A$355:$AA$680,27,0)</f>
        <v>82</v>
      </c>
      <c r="H17" s="68">
        <f>VLOOKUP(D17,'[2]Final Allocation'!$A:$L,12,FALSE)*2</f>
        <v>1</v>
      </c>
      <c r="I17" s="67">
        <f t="shared" si="0"/>
        <v>211</v>
      </c>
    </row>
    <row r="18" spans="1:27" x14ac:dyDescent="0.2">
      <c r="B18" s="4" t="s">
        <v>21</v>
      </c>
      <c r="C18" s="5" t="s">
        <v>540</v>
      </c>
      <c r="D18" s="5" t="s">
        <v>863</v>
      </c>
      <c r="E18" s="53" t="s">
        <v>541</v>
      </c>
      <c r="F18" s="66">
        <f>VLOOKUP(D18,[1]Data!$A$355:$X$680,24,0)</f>
        <v>18</v>
      </c>
      <c r="G18" s="67">
        <f>VLOOKUP(D18,[1]Data!$A$355:$AA$680,27,0)</f>
        <v>59</v>
      </c>
      <c r="H18" s="68">
        <f>VLOOKUP(D18,'[2]Final Allocation'!$A:$L,12,FALSE)*2</f>
        <v>98.44</v>
      </c>
      <c r="I18" s="67">
        <f t="shared" si="0"/>
        <v>175.44</v>
      </c>
    </row>
    <row r="19" spans="1:27" x14ac:dyDescent="0.2">
      <c r="B19" s="4" t="s">
        <v>21</v>
      </c>
      <c r="C19" s="5" t="s">
        <v>364</v>
      </c>
      <c r="D19" s="5" t="s">
        <v>835</v>
      </c>
      <c r="E19" s="53" t="s">
        <v>365</v>
      </c>
      <c r="F19" s="66">
        <f>VLOOKUP(D19,[1]Data!$A$355:$X$680,24,0)</f>
        <v>70</v>
      </c>
      <c r="G19" s="67">
        <f>VLOOKUP(D19,[1]Data!$A$355:$AA$680,27,0)</f>
        <v>77</v>
      </c>
      <c r="H19" s="68">
        <f>VLOOKUP(D19,'[2]Final Allocation'!$A:$L,12,FALSE)*2</f>
        <v>27.1</v>
      </c>
      <c r="I19" s="67">
        <f t="shared" si="0"/>
        <v>174.1</v>
      </c>
    </row>
    <row r="20" spans="1:27" x14ac:dyDescent="0.2">
      <c r="B20" s="4" t="s">
        <v>21</v>
      </c>
      <c r="C20" s="5" t="s">
        <v>336</v>
      </c>
      <c r="D20" s="5" t="s">
        <v>747</v>
      </c>
      <c r="E20" s="53" t="s">
        <v>337</v>
      </c>
      <c r="F20" s="66">
        <f>VLOOKUP(D20,[1]Data!$A$355:$X$680,24,0)</f>
        <v>77</v>
      </c>
      <c r="G20" s="67">
        <f>VLOOKUP(D20,[1]Data!$A$355:$AA$680,27,0)</f>
        <v>55</v>
      </c>
      <c r="H20" s="68">
        <f>VLOOKUP(D20,'[2]Final Allocation'!$A:$L,12,FALSE)*2</f>
        <v>34</v>
      </c>
      <c r="I20" s="67">
        <f t="shared" si="0"/>
        <v>166</v>
      </c>
    </row>
    <row r="21" spans="1:27" x14ac:dyDescent="0.2">
      <c r="B21" s="4" t="s">
        <v>21</v>
      </c>
      <c r="C21" s="5" t="s">
        <v>620</v>
      </c>
      <c r="D21" s="5" t="s">
        <v>715</v>
      </c>
      <c r="E21" s="53" t="s">
        <v>621</v>
      </c>
      <c r="F21" s="66">
        <f>VLOOKUP(D21,[1]Data!$A$355:$X$680,24,0)</f>
        <v>59</v>
      </c>
      <c r="G21" s="67">
        <f>VLOOKUP(D21,[1]Data!$A$355:$AA$680,27,0)</f>
        <v>90</v>
      </c>
      <c r="H21" s="68">
        <f>VLOOKUP(D21,'[2]Final Allocation'!$A:$L,12,FALSE)*2</f>
        <v>14.52</v>
      </c>
      <c r="I21" s="67">
        <f t="shared" si="0"/>
        <v>163.52000000000001</v>
      </c>
    </row>
    <row r="22" spans="1:27" x14ac:dyDescent="0.2">
      <c r="B22" s="4" t="s">
        <v>21</v>
      </c>
      <c r="C22" s="5" t="s">
        <v>610</v>
      </c>
      <c r="D22" s="5" t="s">
        <v>710</v>
      </c>
      <c r="E22" s="53" t="s">
        <v>611</v>
      </c>
      <c r="F22" s="66">
        <f>VLOOKUP(D22,[1]Data!$A$355:$X$680,24,0)</f>
        <v>41</v>
      </c>
      <c r="G22" s="67">
        <f>VLOOKUP(D22,[1]Data!$A$355:$AA$680,27,0)</f>
        <v>79</v>
      </c>
      <c r="H22" s="68">
        <f>VLOOKUP(D22,'[2]Final Allocation'!$A:$L,12,FALSE)*2</f>
        <v>41.5</v>
      </c>
      <c r="I22" s="67">
        <f t="shared" si="0"/>
        <v>161.5</v>
      </c>
    </row>
    <row r="23" spans="1:27" x14ac:dyDescent="0.2">
      <c r="B23" s="4" t="s">
        <v>21</v>
      </c>
      <c r="C23" s="5" t="s">
        <v>288</v>
      </c>
      <c r="D23" s="5" t="s">
        <v>771</v>
      </c>
      <c r="E23" s="53" t="s">
        <v>289</v>
      </c>
      <c r="F23" s="66">
        <f>VLOOKUP(D23,[1]Data!$A$355:$X$680,24,0)</f>
        <v>92</v>
      </c>
      <c r="G23" s="67">
        <f>VLOOKUP(D23,[1]Data!$A$355:$AA$680,27,0)</f>
        <v>65</v>
      </c>
      <c r="H23" s="68">
        <f>VLOOKUP(D23,'[2]Final Allocation'!$A:$L,12,FALSE)*2</f>
        <v>3.76</v>
      </c>
      <c r="I23" s="67">
        <f t="shared" si="0"/>
        <v>160.76</v>
      </c>
    </row>
    <row r="24" spans="1:27" s="3" customFormat="1" x14ac:dyDescent="0.2">
      <c r="A24" s="1"/>
      <c r="B24" s="4" t="s">
        <v>21</v>
      </c>
      <c r="C24" s="5" t="s">
        <v>616</v>
      </c>
      <c r="D24" s="5" t="s">
        <v>713</v>
      </c>
      <c r="E24" s="53" t="s">
        <v>617</v>
      </c>
      <c r="F24" s="66">
        <f>VLOOKUP(D24,[1]Data!$A$355:$X$680,24,0)</f>
        <v>41</v>
      </c>
      <c r="G24" s="67">
        <f>VLOOKUP(D24,[1]Data!$A$355:$AA$680,27,0)</f>
        <v>99</v>
      </c>
      <c r="H24" s="68">
        <f>VLOOKUP(D24,'[2]Final Allocation'!$A:$L,12,FALSE)*2</f>
        <v>16</v>
      </c>
      <c r="I24" s="67">
        <f t="shared" si="0"/>
        <v>156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">
      <c r="B25" s="4" t="s">
        <v>21</v>
      </c>
      <c r="C25" s="5" t="s">
        <v>360</v>
      </c>
      <c r="D25" s="5" t="s">
        <v>833</v>
      </c>
      <c r="E25" s="53" t="s">
        <v>361</v>
      </c>
      <c r="F25" s="66">
        <f>VLOOKUP(D25,[1]Data!$A$355:$X$680,24,0)</f>
        <v>46</v>
      </c>
      <c r="G25" s="67">
        <f>VLOOKUP(D25,[1]Data!$A$355:$AA$680,27,0)</f>
        <v>84</v>
      </c>
      <c r="H25" s="68">
        <f>VLOOKUP(D25,'[2]Final Allocation'!$A:$L,12,FALSE)*2</f>
        <v>25.76</v>
      </c>
      <c r="I25" s="67">
        <f t="shared" si="0"/>
        <v>155.76</v>
      </c>
    </row>
    <row r="26" spans="1:27" x14ac:dyDescent="0.2">
      <c r="B26" s="4" t="s">
        <v>21</v>
      </c>
      <c r="C26" s="5" t="s">
        <v>508</v>
      </c>
      <c r="D26" s="5" t="s">
        <v>763</v>
      </c>
      <c r="E26" s="53" t="s">
        <v>509</v>
      </c>
      <c r="F26" s="66">
        <f>VLOOKUP(D26,[1]Data!$A$355:$X$680,24,0)</f>
        <v>44</v>
      </c>
      <c r="G26" s="67">
        <f>VLOOKUP(D26,[1]Data!$A$355:$AA$680,27,0)</f>
        <v>44</v>
      </c>
      <c r="H26" s="68">
        <f>VLOOKUP(D26,'[2]Final Allocation'!$A:$L,12,FALSE)*2</f>
        <v>67</v>
      </c>
      <c r="I26" s="67">
        <f t="shared" si="0"/>
        <v>155</v>
      </c>
    </row>
    <row r="27" spans="1:27" x14ac:dyDescent="0.2">
      <c r="B27" s="4" t="s">
        <v>21</v>
      </c>
      <c r="C27" s="5" t="s">
        <v>642</v>
      </c>
      <c r="D27" s="5" t="s">
        <v>750</v>
      </c>
      <c r="E27" s="53" t="s">
        <v>643</v>
      </c>
      <c r="F27" s="66">
        <f>VLOOKUP(D27,[1]Data!$A$355:$X$680,24,0)</f>
        <v>46</v>
      </c>
      <c r="G27" s="67">
        <f>VLOOKUP(D27,[1]Data!$A$355:$AA$680,27,0)</f>
        <v>94</v>
      </c>
      <c r="H27" s="68">
        <f>VLOOKUP(D27,'[2]Final Allocation'!$A:$L,12,FALSE)*2</f>
        <v>12.76</v>
      </c>
      <c r="I27" s="67">
        <f t="shared" si="0"/>
        <v>152.76</v>
      </c>
    </row>
    <row r="28" spans="1:27" x14ac:dyDescent="0.2">
      <c r="B28" s="4" t="s">
        <v>21</v>
      </c>
      <c r="C28" s="5" t="s">
        <v>622</v>
      </c>
      <c r="D28" s="5" t="s">
        <v>716</v>
      </c>
      <c r="E28" s="53" t="s">
        <v>623</v>
      </c>
      <c r="F28" s="66">
        <f>VLOOKUP(D28,[1]Data!$A$355:$X$680,24,0)</f>
        <v>33</v>
      </c>
      <c r="G28" s="67">
        <f>VLOOKUP(D28,[1]Data!$A$355:$AA$680,27,0)</f>
        <v>67</v>
      </c>
      <c r="H28" s="68">
        <f>VLOOKUP(D28,'[2]Final Allocation'!$A:$L,12,FALSE)*2</f>
        <v>51.02</v>
      </c>
      <c r="I28" s="67">
        <f t="shared" si="0"/>
        <v>151.02000000000001</v>
      </c>
    </row>
    <row r="29" spans="1:27" x14ac:dyDescent="0.2">
      <c r="B29" s="4" t="s">
        <v>21</v>
      </c>
      <c r="C29" s="5" t="s">
        <v>382</v>
      </c>
      <c r="D29" s="5" t="s">
        <v>889</v>
      </c>
      <c r="E29" s="53" t="s">
        <v>383</v>
      </c>
      <c r="F29" s="66">
        <f>VLOOKUP(D29,[1]Data!$A$355:$X$680,24,0)</f>
        <v>78</v>
      </c>
      <c r="G29" s="67">
        <f>VLOOKUP(D29,[1]Data!$A$355:$AA$680,27,0)</f>
        <v>52</v>
      </c>
      <c r="H29" s="68">
        <f>VLOOKUP(D29,'[2]Final Allocation'!$A:$L,12,FALSE)*2</f>
        <v>18.420000000000002</v>
      </c>
      <c r="I29" s="67">
        <f t="shared" si="0"/>
        <v>148.42000000000002</v>
      </c>
    </row>
    <row r="30" spans="1:27" x14ac:dyDescent="0.2">
      <c r="B30" s="4" t="s">
        <v>21</v>
      </c>
      <c r="C30" s="5" t="s">
        <v>358</v>
      </c>
      <c r="D30" s="5" t="s">
        <v>832</v>
      </c>
      <c r="E30" s="53" t="s">
        <v>359</v>
      </c>
      <c r="F30" s="66">
        <f>VLOOKUP(D30,[1]Data!$A$355:$X$680,24,0)</f>
        <v>61</v>
      </c>
      <c r="G30" s="67">
        <f>VLOOKUP(D30,[1]Data!$A$355:$AA$680,27,0)</f>
        <v>81</v>
      </c>
      <c r="H30" s="68">
        <f>VLOOKUP(D30,'[2]Final Allocation'!$A:$L,12,FALSE)*2</f>
        <v>5.76</v>
      </c>
      <c r="I30" s="67">
        <f t="shared" si="0"/>
        <v>147.76</v>
      </c>
    </row>
    <row r="31" spans="1:27" x14ac:dyDescent="0.2">
      <c r="B31" s="4" t="s">
        <v>21</v>
      </c>
      <c r="C31" s="5" t="s">
        <v>192</v>
      </c>
      <c r="D31" s="5" t="s">
        <v>826</v>
      </c>
      <c r="E31" s="53" t="s">
        <v>193</v>
      </c>
      <c r="F31" s="66">
        <f>VLOOKUP(D31,[1]Data!$A$355:$X$680,24,0)</f>
        <v>56</v>
      </c>
      <c r="G31" s="67">
        <f>VLOOKUP(D31,[1]Data!$A$355:$AA$680,27,0)</f>
        <v>87</v>
      </c>
      <c r="H31" s="68">
        <f>VLOOKUP(D31,'[2]Final Allocation'!$A:$L,12,FALSE)*2</f>
        <v>4.16</v>
      </c>
      <c r="I31" s="67">
        <f t="shared" si="0"/>
        <v>147.16</v>
      </c>
    </row>
    <row r="32" spans="1:27" x14ac:dyDescent="0.2">
      <c r="B32" s="4" t="s">
        <v>21</v>
      </c>
      <c r="C32" s="5" t="s">
        <v>656</v>
      </c>
      <c r="D32" s="5" t="s">
        <v>872</v>
      </c>
      <c r="E32" s="53" t="s">
        <v>657</v>
      </c>
      <c r="F32" s="66">
        <f>VLOOKUP(D32,[1]Data!$A$355:$X$680,24,0)</f>
        <v>42</v>
      </c>
      <c r="G32" s="67">
        <f>VLOOKUP(D32,[1]Data!$A$355:$AA$680,27,0)</f>
        <v>57</v>
      </c>
      <c r="H32" s="68">
        <f>VLOOKUP(D32,'[2]Final Allocation'!$A:$L,12,FALSE)*2</f>
        <v>48.12</v>
      </c>
      <c r="I32" s="67">
        <f t="shared" si="0"/>
        <v>147.12</v>
      </c>
    </row>
    <row r="33" spans="1:27" x14ac:dyDescent="0.2">
      <c r="A33" s="3"/>
      <c r="B33" s="4" t="s">
        <v>21</v>
      </c>
      <c r="C33" s="5" t="s">
        <v>516</v>
      </c>
      <c r="D33" s="5" t="s">
        <v>790</v>
      </c>
      <c r="E33" s="53" t="s">
        <v>517</v>
      </c>
      <c r="F33" s="66">
        <f>VLOOKUP(D33,[1]Data!$A$355:$X$680,24,0)</f>
        <v>49</v>
      </c>
      <c r="G33" s="67">
        <f>VLOOKUP(D33,[1]Data!$A$355:$AA$680,27,0)</f>
        <v>60</v>
      </c>
      <c r="H33" s="68">
        <f>VLOOKUP(D33,'[2]Final Allocation'!$A:$L,12,FALSE)*2</f>
        <v>37.28</v>
      </c>
      <c r="I33" s="67">
        <f t="shared" si="0"/>
        <v>146.28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2">
      <c r="B34" s="4" t="s">
        <v>21</v>
      </c>
      <c r="C34" s="5" t="s">
        <v>538</v>
      </c>
      <c r="D34" s="5" t="s">
        <v>801</v>
      </c>
      <c r="E34" s="53" t="s">
        <v>539</v>
      </c>
      <c r="F34" s="66">
        <f>VLOOKUP(D34,[1]Data!$A$355:$X$680,24,0)</f>
        <v>76</v>
      </c>
      <c r="G34" s="67">
        <f>VLOOKUP(D34,[1]Data!$A$355:$AA$680,27,0)</f>
        <v>23</v>
      </c>
      <c r="H34" s="68">
        <f>VLOOKUP(D34,'[2]Final Allocation'!$A:$L,12,FALSE)*2</f>
        <v>46.76</v>
      </c>
      <c r="I34" s="67">
        <f t="shared" si="0"/>
        <v>145.76</v>
      </c>
    </row>
    <row r="35" spans="1:27" x14ac:dyDescent="0.2">
      <c r="B35" s="4" t="s">
        <v>21</v>
      </c>
      <c r="C35" s="5" t="s">
        <v>490</v>
      </c>
      <c r="D35" s="5" t="s">
        <v>732</v>
      </c>
      <c r="E35" s="53" t="s">
        <v>491</v>
      </c>
      <c r="F35" s="66">
        <f>VLOOKUP(D35,[1]Data!$A$355:$X$680,24,0)</f>
        <v>51</v>
      </c>
      <c r="G35" s="67">
        <f>VLOOKUP(D35,[1]Data!$A$355:$AA$680,27,0)</f>
        <v>47</v>
      </c>
      <c r="H35" s="68">
        <f>VLOOKUP(D35,'[2]Final Allocation'!$A:$L,12,FALSE)*2</f>
        <v>46.02</v>
      </c>
      <c r="I35" s="67">
        <f t="shared" si="0"/>
        <v>144.02000000000001</v>
      </c>
    </row>
    <row r="36" spans="1:27" x14ac:dyDescent="0.2">
      <c r="B36" s="4" t="s">
        <v>6</v>
      </c>
      <c r="C36" s="5" t="s">
        <v>116</v>
      </c>
      <c r="D36" s="5" t="s">
        <v>787</v>
      </c>
      <c r="E36" s="53" t="s">
        <v>117</v>
      </c>
      <c r="F36" s="66">
        <f>VLOOKUP(D36,[1]Data!$A$355:$X$680,24,0)</f>
        <v>54</v>
      </c>
      <c r="G36" s="67">
        <f>VLOOKUP(D36,[1]Data!$A$355:$AA$680,27,0)</f>
        <v>64</v>
      </c>
      <c r="H36" s="68">
        <f>VLOOKUP(D36,'[2]Final Allocation'!$A:$L,12,FALSE)*2</f>
        <v>25</v>
      </c>
      <c r="I36" s="67">
        <f t="shared" si="0"/>
        <v>143</v>
      </c>
    </row>
    <row r="37" spans="1:27" x14ac:dyDescent="0.2">
      <c r="B37" s="4" t="s">
        <v>6</v>
      </c>
      <c r="C37" s="5" t="s">
        <v>598</v>
      </c>
      <c r="D37" s="5" t="s">
        <v>708</v>
      </c>
      <c r="E37" s="53" t="s">
        <v>599</v>
      </c>
      <c r="F37" s="66">
        <f>VLOOKUP(D37,[1]Data!$A$355:$X$680,24,0)</f>
        <v>21</v>
      </c>
      <c r="G37" s="67">
        <f>VLOOKUP(D37,[1]Data!$A$355:$AA$680,27,0)</f>
        <v>50</v>
      </c>
      <c r="H37" s="68">
        <f>VLOOKUP(D37,'[2]Final Allocation'!$A:$L,12,FALSE)*2</f>
        <v>70</v>
      </c>
      <c r="I37" s="67">
        <f t="shared" si="0"/>
        <v>141</v>
      </c>
    </row>
    <row r="38" spans="1:27" x14ac:dyDescent="0.2">
      <c r="B38" s="4" t="s">
        <v>21</v>
      </c>
      <c r="C38" s="5" t="s">
        <v>580</v>
      </c>
      <c r="D38" s="5" t="s">
        <v>911</v>
      </c>
      <c r="E38" s="53" t="s">
        <v>581</v>
      </c>
      <c r="F38" s="66">
        <f>VLOOKUP(D38,[1]Data!$A$355:$X$680,24,0)</f>
        <v>82</v>
      </c>
      <c r="G38" s="67">
        <f>VLOOKUP(D38,[1]Data!$A$355:$AA$680,27,0)</f>
        <v>52</v>
      </c>
      <c r="H38" s="68">
        <f>VLOOKUP(D38,'[2]Final Allocation'!$A:$L,12,FALSE)*2</f>
        <v>6</v>
      </c>
      <c r="I38" s="67">
        <f t="shared" si="0"/>
        <v>140</v>
      </c>
    </row>
    <row r="39" spans="1:27" x14ac:dyDescent="0.2">
      <c r="B39" s="4" t="s">
        <v>6</v>
      </c>
      <c r="C39" s="5" t="s">
        <v>294</v>
      </c>
      <c r="D39" s="5" t="s">
        <v>666</v>
      </c>
      <c r="E39" s="53" t="s">
        <v>295</v>
      </c>
      <c r="F39" s="66">
        <f>VLOOKUP(D39,[1]Data!$A$355:$X$680,24,0)</f>
        <v>54</v>
      </c>
      <c r="G39" s="67">
        <f>VLOOKUP(D39,[1]Data!$A$355:$AA$680,27,0)</f>
        <v>64</v>
      </c>
      <c r="H39" s="68">
        <f>VLOOKUP(D39,'[2]Final Allocation'!$A:$L,12,FALSE)*2</f>
        <v>21.26</v>
      </c>
      <c r="I39" s="67">
        <f t="shared" si="0"/>
        <v>139.26</v>
      </c>
    </row>
    <row r="40" spans="1:27" x14ac:dyDescent="0.2">
      <c r="B40" s="4" t="s">
        <v>21</v>
      </c>
      <c r="C40" s="5" t="s">
        <v>514</v>
      </c>
      <c r="D40" s="5" t="s">
        <v>766</v>
      </c>
      <c r="E40" s="53" t="s">
        <v>515</v>
      </c>
      <c r="F40" s="66">
        <f>VLOOKUP(D40,[1]Data!$A$355:$X$680,24,0)</f>
        <v>67</v>
      </c>
      <c r="G40" s="67">
        <f>VLOOKUP(D40,[1]Data!$A$355:$AA$680,27,0)</f>
        <v>66</v>
      </c>
      <c r="H40" s="68">
        <f>VLOOKUP(D40,'[2]Final Allocation'!$A:$L,12,FALSE)*2</f>
        <v>4</v>
      </c>
      <c r="I40" s="67">
        <f t="shared" si="0"/>
        <v>137</v>
      </c>
    </row>
    <row r="41" spans="1:27" x14ac:dyDescent="0.2">
      <c r="B41" s="4" t="s">
        <v>21</v>
      </c>
      <c r="C41" s="5" t="s">
        <v>312</v>
      </c>
      <c r="D41" s="5" t="s">
        <v>683</v>
      </c>
      <c r="E41" s="53" t="s">
        <v>313</v>
      </c>
      <c r="F41" s="66">
        <f>VLOOKUP(D41,[1]Data!$A$355:$X$680,24,0)</f>
        <v>29</v>
      </c>
      <c r="G41" s="67">
        <f>VLOOKUP(D41,[1]Data!$A$355:$AA$680,27,0)</f>
        <v>53</v>
      </c>
      <c r="H41" s="68">
        <f>VLOOKUP(D41,'[2]Final Allocation'!$A:$L,12,FALSE)*2</f>
        <v>54.02</v>
      </c>
      <c r="I41" s="67">
        <f t="shared" si="0"/>
        <v>136.02000000000001</v>
      </c>
    </row>
    <row r="42" spans="1:27" x14ac:dyDescent="0.2">
      <c r="B42" s="4" t="s">
        <v>21</v>
      </c>
      <c r="C42" s="5" t="s">
        <v>122</v>
      </c>
      <c r="D42" s="5" t="s">
        <v>841</v>
      </c>
      <c r="E42" s="53" t="s">
        <v>123</v>
      </c>
      <c r="F42" s="66">
        <f>VLOOKUP(D42,[1]Data!$A$355:$X$680,24,0)</f>
        <v>36</v>
      </c>
      <c r="G42" s="67">
        <f>VLOOKUP(D42,[1]Data!$A$355:$AA$680,27,0)</f>
        <v>58</v>
      </c>
      <c r="H42" s="68">
        <f>VLOOKUP(D42,'[2]Final Allocation'!$A:$L,12,FALSE)*2</f>
        <v>42</v>
      </c>
      <c r="I42" s="67">
        <f t="shared" si="0"/>
        <v>136</v>
      </c>
    </row>
    <row r="43" spans="1:27" x14ac:dyDescent="0.2">
      <c r="B43" s="4" t="s">
        <v>6</v>
      </c>
      <c r="C43" s="5" t="s">
        <v>36</v>
      </c>
      <c r="D43" s="5" t="s">
        <v>686</v>
      </c>
      <c r="E43" s="53" t="s">
        <v>37</v>
      </c>
      <c r="F43" s="66">
        <f>VLOOKUP(D43,[1]Data!$A$355:$X$680,24,0)</f>
        <v>59</v>
      </c>
      <c r="G43" s="67">
        <f>VLOOKUP(D43,[1]Data!$A$355:$AA$680,27,0)</f>
        <v>54</v>
      </c>
      <c r="H43" s="68">
        <f>VLOOKUP(D43,'[2]Final Allocation'!$A:$L,12,FALSE)*2</f>
        <v>16</v>
      </c>
      <c r="I43" s="67">
        <f t="shared" si="0"/>
        <v>129</v>
      </c>
    </row>
    <row r="44" spans="1:27" x14ac:dyDescent="0.2">
      <c r="B44" s="4" t="s">
        <v>6</v>
      </c>
      <c r="C44" s="5" t="s">
        <v>110</v>
      </c>
      <c r="D44" s="5" t="s">
        <v>784</v>
      </c>
      <c r="E44" s="53" t="s">
        <v>111</v>
      </c>
      <c r="F44" s="66">
        <f>VLOOKUP(D44,[1]Data!$A$355:$X$680,24,0)</f>
        <v>62</v>
      </c>
      <c r="G44" s="67">
        <f>VLOOKUP(D44,[1]Data!$A$355:$AA$680,27,0)</f>
        <v>61</v>
      </c>
      <c r="H44" s="68">
        <f>VLOOKUP(D44,'[2]Final Allocation'!$A:$L,12,FALSE)*2</f>
        <v>4</v>
      </c>
      <c r="I44" s="67">
        <f t="shared" si="0"/>
        <v>127</v>
      </c>
    </row>
    <row r="45" spans="1:27" x14ac:dyDescent="0.2">
      <c r="B45" s="4" t="s">
        <v>21</v>
      </c>
      <c r="C45" s="5" t="s">
        <v>496</v>
      </c>
      <c r="D45" s="5" t="s">
        <v>757</v>
      </c>
      <c r="E45" s="53" t="s">
        <v>497</v>
      </c>
      <c r="F45" s="66">
        <f>VLOOKUP(D45,[1]Data!$A$355:$X$680,24,0)</f>
        <v>46</v>
      </c>
      <c r="G45" s="67">
        <f>VLOOKUP(D45,[1]Data!$A$355:$AA$680,27,0)</f>
        <v>66</v>
      </c>
      <c r="H45" s="68">
        <f>VLOOKUP(D45,'[2]Final Allocation'!$A:$L,12,FALSE)*2</f>
        <v>13.84</v>
      </c>
      <c r="I45" s="67">
        <f t="shared" si="0"/>
        <v>125.84</v>
      </c>
    </row>
    <row r="46" spans="1:27" x14ac:dyDescent="0.2">
      <c r="B46" s="4" t="s">
        <v>21</v>
      </c>
      <c r="C46" s="5" t="s">
        <v>512</v>
      </c>
      <c r="D46" s="5" t="s">
        <v>765</v>
      </c>
      <c r="E46" s="53" t="s">
        <v>513</v>
      </c>
      <c r="F46" s="66">
        <f>VLOOKUP(D46,[1]Data!$A$355:$X$680,24,0)</f>
        <v>46</v>
      </c>
      <c r="G46" s="67">
        <f>VLOOKUP(D46,[1]Data!$A$355:$AA$680,27,0)</f>
        <v>43</v>
      </c>
      <c r="H46" s="68">
        <f>VLOOKUP(D46,'[2]Final Allocation'!$A:$L,12,FALSE)*2</f>
        <v>35.5</v>
      </c>
      <c r="I46" s="67">
        <f t="shared" si="0"/>
        <v>124.5</v>
      </c>
    </row>
    <row r="47" spans="1:27" x14ac:dyDescent="0.2">
      <c r="B47" s="4" t="s">
        <v>21</v>
      </c>
      <c r="C47" s="5" t="s">
        <v>548</v>
      </c>
      <c r="D47" s="5" t="s">
        <v>867</v>
      </c>
      <c r="E47" s="53" t="s">
        <v>549</v>
      </c>
      <c r="F47" s="66">
        <f>VLOOKUP(D47,[1]Data!$A$355:$X$680,24,0)</f>
        <v>54</v>
      </c>
      <c r="G47" s="67">
        <f>VLOOKUP(D47,[1]Data!$A$355:$AA$680,27,0)</f>
        <v>58</v>
      </c>
      <c r="H47" s="68">
        <f>VLOOKUP(D47,'[2]Final Allocation'!$A:$L,12,FALSE)*2</f>
        <v>10</v>
      </c>
      <c r="I47" s="67">
        <f t="shared" si="0"/>
        <v>122</v>
      </c>
    </row>
    <row r="48" spans="1:27" x14ac:dyDescent="0.2">
      <c r="B48" s="4" t="s">
        <v>21</v>
      </c>
      <c r="C48" s="5" t="s">
        <v>526</v>
      </c>
      <c r="D48" s="5" t="s">
        <v>795</v>
      </c>
      <c r="E48" s="53" t="s">
        <v>527</v>
      </c>
      <c r="F48" s="66">
        <f>VLOOKUP(D48,[1]Data!$A$355:$X$680,24,0)</f>
        <v>49</v>
      </c>
      <c r="G48" s="67">
        <f>VLOOKUP(D48,[1]Data!$A$355:$AA$680,27,0)</f>
        <v>61</v>
      </c>
      <c r="H48" s="68">
        <f>VLOOKUP(D48,'[2]Final Allocation'!$A:$L,12,FALSE)*2</f>
        <v>11</v>
      </c>
      <c r="I48" s="67">
        <f t="shared" si="0"/>
        <v>121</v>
      </c>
    </row>
    <row r="49" spans="2:9" x14ac:dyDescent="0.2">
      <c r="B49" s="4" t="s">
        <v>6</v>
      </c>
      <c r="C49" s="5" t="s">
        <v>470</v>
      </c>
      <c r="D49" s="5" t="s">
        <v>668</v>
      </c>
      <c r="E49" s="53" t="s">
        <v>471</v>
      </c>
      <c r="F49" s="66">
        <f>VLOOKUP(D49,[1]Data!$A$355:$X$680,24,0)</f>
        <v>62</v>
      </c>
      <c r="G49" s="67">
        <f>VLOOKUP(D49,[1]Data!$A$355:$AA$680,27,0)</f>
        <v>46</v>
      </c>
      <c r="H49" s="68">
        <f>VLOOKUP(D49,'[2]Final Allocation'!$A:$L,12,FALSE)*2</f>
        <v>12</v>
      </c>
      <c r="I49" s="67">
        <f t="shared" si="0"/>
        <v>120</v>
      </c>
    </row>
    <row r="50" spans="2:9" x14ac:dyDescent="0.2">
      <c r="B50" s="4" t="s">
        <v>21</v>
      </c>
      <c r="C50" s="5" t="s">
        <v>132</v>
      </c>
      <c r="D50" s="5" t="s">
        <v>846</v>
      </c>
      <c r="E50" s="53" t="s">
        <v>133</v>
      </c>
      <c r="F50" s="66">
        <f>VLOOKUP(D50,[1]Data!$A$355:$X$680,24,0)</f>
        <v>49</v>
      </c>
      <c r="G50" s="67">
        <f>VLOOKUP(D50,[1]Data!$A$355:$AA$680,27,0)</f>
        <v>50</v>
      </c>
      <c r="H50" s="68">
        <f>VLOOKUP(D50,'[2]Final Allocation'!$A:$L,12,FALSE)*2</f>
        <v>18</v>
      </c>
      <c r="I50" s="67">
        <f t="shared" si="0"/>
        <v>117</v>
      </c>
    </row>
    <row r="51" spans="2:9" x14ac:dyDescent="0.2">
      <c r="B51" s="4" t="s">
        <v>21</v>
      </c>
      <c r="C51" s="5" t="s">
        <v>378</v>
      </c>
      <c r="D51" s="5" t="s">
        <v>887</v>
      </c>
      <c r="E51" s="53" t="s">
        <v>379</v>
      </c>
      <c r="F51" s="66">
        <f>VLOOKUP(D51,[1]Data!$A$355:$X$680,24,0)</f>
        <v>33</v>
      </c>
      <c r="G51" s="67">
        <f>VLOOKUP(D51,[1]Data!$A$355:$AA$680,27,0)</f>
        <v>50</v>
      </c>
      <c r="H51" s="68">
        <f>VLOOKUP(D51,'[2]Final Allocation'!$A:$L,12,FALSE)*2</f>
        <v>33</v>
      </c>
      <c r="I51" s="67">
        <f t="shared" si="0"/>
        <v>116</v>
      </c>
    </row>
    <row r="52" spans="2:9" x14ac:dyDescent="0.2">
      <c r="B52" s="4" t="s">
        <v>21</v>
      </c>
      <c r="C52" s="5" t="s">
        <v>654</v>
      </c>
      <c r="D52" s="5" t="s">
        <v>873</v>
      </c>
      <c r="E52" s="53" t="s">
        <v>655</v>
      </c>
      <c r="F52" s="66">
        <f>VLOOKUP(D52,[1]Data!$A$355:$X$680,24,0)</f>
        <v>35</v>
      </c>
      <c r="G52" s="67">
        <f>VLOOKUP(D52,[1]Data!$A$355:$AA$680,27,0)</f>
        <v>69</v>
      </c>
      <c r="H52" s="68">
        <f>VLOOKUP(D52,'[2]Final Allocation'!$A:$L,12,FALSE)*2</f>
        <v>11.28</v>
      </c>
      <c r="I52" s="67">
        <f t="shared" si="0"/>
        <v>115.28</v>
      </c>
    </row>
    <row r="53" spans="2:9" x14ac:dyDescent="0.2">
      <c r="B53" s="4" t="s">
        <v>21</v>
      </c>
      <c r="C53" s="5" t="s">
        <v>640</v>
      </c>
      <c r="D53" s="5" t="s">
        <v>749</v>
      </c>
      <c r="E53" s="53" t="s">
        <v>641</v>
      </c>
      <c r="F53" s="66">
        <f>VLOOKUP(D53,[1]Data!$A$355:$X$680,24,0)</f>
        <v>47</v>
      </c>
      <c r="G53" s="67">
        <f>VLOOKUP(D53,[1]Data!$A$355:$AA$680,27,0)</f>
        <v>34</v>
      </c>
      <c r="H53" s="68">
        <f>VLOOKUP(D53,'[2]Final Allocation'!$A:$L,12,FALSE)*2</f>
        <v>34</v>
      </c>
      <c r="I53" s="67">
        <f t="shared" si="0"/>
        <v>115</v>
      </c>
    </row>
    <row r="54" spans="2:9" x14ac:dyDescent="0.2">
      <c r="B54" s="4" t="s">
        <v>21</v>
      </c>
      <c r="C54" s="5" t="s">
        <v>576</v>
      </c>
      <c r="D54" s="5" t="s">
        <v>909</v>
      </c>
      <c r="E54" s="53" t="s">
        <v>577</v>
      </c>
      <c r="F54" s="66">
        <f>VLOOKUP(D54,[1]Data!$A$355:$X$680,24,0)</f>
        <v>68</v>
      </c>
      <c r="G54" s="67">
        <f>VLOOKUP(D54,[1]Data!$A$355:$AA$680,27,0)</f>
        <v>25</v>
      </c>
      <c r="H54" s="68">
        <f>VLOOKUP(D54,'[2]Final Allocation'!$A:$L,12,FALSE)*2</f>
        <v>20</v>
      </c>
      <c r="I54" s="67">
        <f t="shared" si="0"/>
        <v>113</v>
      </c>
    </row>
    <row r="55" spans="2:9" x14ac:dyDescent="0.2">
      <c r="B55" s="4" t="s">
        <v>21</v>
      </c>
      <c r="C55" s="5" t="s">
        <v>558</v>
      </c>
      <c r="D55" s="5" t="s">
        <v>895</v>
      </c>
      <c r="E55" s="53" t="s">
        <v>559</v>
      </c>
      <c r="F55" s="66">
        <f>VLOOKUP(D55,[1]Data!$A$355:$X$680,24,0)</f>
        <v>47</v>
      </c>
      <c r="G55" s="67">
        <f>VLOOKUP(D55,[1]Data!$A$355:$AA$680,27,0)</f>
        <v>29</v>
      </c>
      <c r="H55" s="68">
        <f>VLOOKUP(D55,'[2]Final Allocation'!$A:$L,12,FALSE)*2</f>
        <v>36</v>
      </c>
      <c r="I55" s="67">
        <f t="shared" si="0"/>
        <v>112</v>
      </c>
    </row>
    <row r="56" spans="2:9" x14ac:dyDescent="0.2">
      <c r="B56" s="4" t="s">
        <v>21</v>
      </c>
      <c r="C56" s="5" t="s">
        <v>316</v>
      </c>
      <c r="D56" s="5" t="s">
        <v>737</v>
      </c>
      <c r="E56" s="53" t="s">
        <v>317</v>
      </c>
      <c r="F56" s="66">
        <f>VLOOKUP(D56,[1]Data!$A$355:$X$680,24,0)</f>
        <v>60</v>
      </c>
      <c r="G56" s="67">
        <f>VLOOKUP(D56,[1]Data!$A$355:$AA$680,27,0)</f>
        <v>46</v>
      </c>
      <c r="H56" s="68">
        <f>VLOOKUP(D56,'[2]Final Allocation'!$A:$L,12,FALSE)*2</f>
        <v>5.26</v>
      </c>
      <c r="I56" s="67">
        <f t="shared" si="0"/>
        <v>111.26</v>
      </c>
    </row>
    <row r="57" spans="2:9" x14ac:dyDescent="0.2">
      <c r="B57" s="4" t="s">
        <v>21</v>
      </c>
      <c r="C57" s="5" t="s">
        <v>476</v>
      </c>
      <c r="D57" s="5" t="s">
        <v>674</v>
      </c>
      <c r="E57" s="53" t="s">
        <v>477</v>
      </c>
      <c r="F57" s="66">
        <f>VLOOKUP(D57,[1]Data!$A$355:$X$680,24,0)</f>
        <v>56</v>
      </c>
      <c r="G57" s="67">
        <f>VLOOKUP(D57,[1]Data!$A$355:$AA$680,27,0)</f>
        <v>41</v>
      </c>
      <c r="H57" s="68">
        <f>VLOOKUP(D57,'[2]Final Allocation'!$A:$L,12,FALSE)*2</f>
        <v>14</v>
      </c>
      <c r="I57" s="67">
        <f t="shared" si="0"/>
        <v>111</v>
      </c>
    </row>
    <row r="58" spans="2:9" x14ac:dyDescent="0.2">
      <c r="B58" s="4" t="s">
        <v>6</v>
      </c>
      <c r="C58" s="5" t="s">
        <v>456</v>
      </c>
      <c r="D58" s="5" t="s">
        <v>788</v>
      </c>
      <c r="E58" s="53" t="s">
        <v>457</v>
      </c>
      <c r="F58" s="66">
        <f>VLOOKUP(D58,[1]Data!$A$355:$X$680,24,0)</f>
        <v>45</v>
      </c>
      <c r="G58" s="67">
        <f>VLOOKUP(D58,[1]Data!$A$355:$AA$680,27,0)</f>
        <v>57</v>
      </c>
      <c r="H58" s="68">
        <f>VLOOKUP(D58,'[2]Final Allocation'!$A:$L,12,FALSE)*2</f>
        <v>7.32</v>
      </c>
      <c r="I58" s="67">
        <f t="shared" si="0"/>
        <v>109.32</v>
      </c>
    </row>
    <row r="59" spans="2:9" x14ac:dyDescent="0.2">
      <c r="B59" s="4" t="s">
        <v>6</v>
      </c>
      <c r="C59" s="5" t="s">
        <v>474</v>
      </c>
      <c r="D59" s="5" t="s">
        <v>672</v>
      </c>
      <c r="E59" s="53" t="s">
        <v>475</v>
      </c>
      <c r="F59" s="66">
        <f>VLOOKUP(D59,[1]Data!$A$355:$X$680,24,0)</f>
        <v>46</v>
      </c>
      <c r="G59" s="67">
        <f>VLOOKUP(D59,[1]Data!$A$355:$AA$680,27,0)</f>
        <v>38</v>
      </c>
      <c r="H59" s="68">
        <f>VLOOKUP(D59,'[2]Final Allocation'!$A:$L,12,FALSE)*2</f>
        <v>24</v>
      </c>
      <c r="I59" s="67">
        <f t="shared" si="0"/>
        <v>108</v>
      </c>
    </row>
    <row r="60" spans="2:9" x14ac:dyDescent="0.2">
      <c r="B60" s="4" t="s">
        <v>21</v>
      </c>
      <c r="C60" s="5" t="s">
        <v>634</v>
      </c>
      <c r="D60" s="5" t="s">
        <v>724</v>
      </c>
      <c r="E60" s="53" t="s">
        <v>635</v>
      </c>
      <c r="F60" s="66">
        <f>VLOOKUP(D60,[1]Data!$A$355:$X$680,24,0)</f>
        <v>43</v>
      </c>
      <c r="G60" s="67">
        <f>VLOOKUP(D60,[1]Data!$A$355:$AA$680,27,0)</f>
        <v>55</v>
      </c>
      <c r="H60" s="68">
        <f>VLOOKUP(D60,'[2]Final Allocation'!$A:$L,12,FALSE)*2</f>
        <v>10</v>
      </c>
      <c r="I60" s="67">
        <f t="shared" si="0"/>
        <v>108</v>
      </c>
    </row>
    <row r="61" spans="2:9" x14ac:dyDescent="0.2">
      <c r="B61" s="4" t="s">
        <v>21</v>
      </c>
      <c r="C61" s="5" t="s">
        <v>556</v>
      </c>
      <c r="D61" s="5" t="s">
        <v>894</v>
      </c>
      <c r="E61" s="53" t="s">
        <v>557</v>
      </c>
      <c r="F61" s="66">
        <f>VLOOKUP(D61,[1]Data!$A$355:$X$680,24,0)</f>
        <v>80</v>
      </c>
      <c r="G61" s="67">
        <f>VLOOKUP(D61,[1]Data!$A$355:$AA$680,27,0)</f>
        <v>22</v>
      </c>
      <c r="H61" s="68">
        <f>VLOOKUP(D61,'[2]Final Allocation'!$A:$L,12,FALSE)*2</f>
        <v>2.76</v>
      </c>
      <c r="I61" s="67">
        <f t="shared" si="0"/>
        <v>104.76</v>
      </c>
    </row>
    <row r="62" spans="2:9" x14ac:dyDescent="0.2">
      <c r="B62" s="4" t="s">
        <v>21</v>
      </c>
      <c r="C62" s="5" t="s">
        <v>282</v>
      </c>
      <c r="D62" s="5" t="s">
        <v>773</v>
      </c>
      <c r="E62" s="53" t="s">
        <v>283</v>
      </c>
      <c r="F62" s="66">
        <f>VLOOKUP(D62,[1]Data!$A$355:$X$680,24,0)</f>
        <v>45</v>
      </c>
      <c r="G62" s="67">
        <f>VLOOKUP(D62,[1]Data!$A$355:$AA$680,27,0)</f>
        <v>55</v>
      </c>
      <c r="H62" s="68">
        <f>VLOOKUP(D62,'[2]Final Allocation'!$A:$L,12,FALSE)*2</f>
        <v>4.5</v>
      </c>
      <c r="I62" s="67">
        <f t="shared" si="0"/>
        <v>104.5</v>
      </c>
    </row>
    <row r="63" spans="2:9" x14ac:dyDescent="0.2">
      <c r="B63" s="4" t="s">
        <v>21</v>
      </c>
      <c r="C63" s="5" t="s">
        <v>530</v>
      </c>
      <c r="D63" s="5" t="s">
        <v>797</v>
      </c>
      <c r="E63" s="53" t="s">
        <v>531</v>
      </c>
      <c r="F63" s="66">
        <f>VLOOKUP(D63,[1]Data!$A$355:$X$680,24,0)</f>
        <v>26</v>
      </c>
      <c r="G63" s="67">
        <f>VLOOKUP(D63,[1]Data!$A$355:$AA$680,27,0)</f>
        <v>36</v>
      </c>
      <c r="H63" s="68">
        <f>VLOOKUP(D63,'[2]Final Allocation'!$A:$L,12,FALSE)*2</f>
        <v>40</v>
      </c>
      <c r="I63" s="67">
        <f t="shared" si="0"/>
        <v>102</v>
      </c>
    </row>
    <row r="64" spans="2:9" x14ac:dyDescent="0.2">
      <c r="B64" s="4" t="s">
        <v>21</v>
      </c>
      <c r="C64" s="5" t="s">
        <v>342</v>
      </c>
      <c r="D64" s="5" t="s">
        <v>776</v>
      </c>
      <c r="E64" s="53" t="s">
        <v>343</v>
      </c>
      <c r="F64" s="66">
        <f>VLOOKUP(D64,[1]Data!$A$355:$X$680,24,0)</f>
        <v>56</v>
      </c>
      <c r="G64" s="67">
        <f>VLOOKUP(D64,[1]Data!$A$355:$AA$680,27,0)</f>
        <v>43</v>
      </c>
      <c r="H64" s="68">
        <f>VLOOKUP(D64,'[2]Final Allocation'!$A:$L,12,FALSE)*2</f>
        <v>3</v>
      </c>
      <c r="I64" s="67">
        <f t="shared" si="0"/>
        <v>102</v>
      </c>
    </row>
    <row r="65" spans="1:27" x14ac:dyDescent="0.2">
      <c r="B65" s="4" t="s">
        <v>21</v>
      </c>
      <c r="C65" s="5" t="s">
        <v>124</v>
      </c>
      <c r="D65" s="5" t="s">
        <v>844</v>
      </c>
      <c r="E65" s="53" t="s">
        <v>125</v>
      </c>
      <c r="F65" s="66">
        <f>VLOOKUP(D65,[1]Data!$A$355:$X$680,24,0)</f>
        <v>53</v>
      </c>
      <c r="G65" s="67">
        <f>VLOOKUP(D65,[1]Data!$A$355:$AA$680,27,0)</f>
        <v>45</v>
      </c>
      <c r="H65" s="68">
        <f>VLOOKUP(D65,'[2]Final Allocation'!$A:$L,12,FALSE)*2</f>
        <v>0</v>
      </c>
      <c r="I65" s="67">
        <f t="shared" si="0"/>
        <v>98</v>
      </c>
    </row>
    <row r="66" spans="1:27" x14ac:dyDescent="0.2">
      <c r="B66" s="4" t="s">
        <v>21</v>
      </c>
      <c r="C66" s="5" t="s">
        <v>614</v>
      </c>
      <c r="D66" s="5" t="s">
        <v>712</v>
      </c>
      <c r="E66" s="53" t="s">
        <v>615</v>
      </c>
      <c r="F66" s="66">
        <f>VLOOKUP(D66,[1]Data!$A$355:$X$680,24,0)</f>
        <v>45</v>
      </c>
      <c r="G66" s="67">
        <f>VLOOKUP(D66,[1]Data!$A$355:$AA$680,27,0)</f>
        <v>41</v>
      </c>
      <c r="H66" s="68">
        <f>VLOOKUP(D66,'[2]Final Allocation'!$A:$L,12,FALSE)*2</f>
        <v>10</v>
      </c>
      <c r="I66" s="67">
        <f t="shared" si="0"/>
        <v>96</v>
      </c>
    </row>
    <row r="67" spans="1:27" x14ac:dyDescent="0.2">
      <c r="B67" s="4" t="s">
        <v>21</v>
      </c>
      <c r="C67" s="5" t="s">
        <v>196</v>
      </c>
      <c r="D67" s="5" t="s">
        <v>828</v>
      </c>
      <c r="E67" s="53" t="s">
        <v>197</v>
      </c>
      <c r="F67" s="66">
        <f>VLOOKUP(D67,[1]Data!$A$355:$X$680,24,0)</f>
        <v>54</v>
      </c>
      <c r="G67" s="67">
        <f>VLOOKUP(D67,[1]Data!$A$355:$AA$680,27,0)</f>
        <v>40</v>
      </c>
      <c r="H67" s="68">
        <f>VLOOKUP(D67,'[2]Final Allocation'!$A:$L,12,FALSE)*2</f>
        <v>2</v>
      </c>
      <c r="I67" s="67">
        <f t="shared" si="0"/>
        <v>96</v>
      </c>
    </row>
    <row r="68" spans="1:27" s="3" customFormat="1" x14ac:dyDescent="0.2">
      <c r="A68" s="1"/>
      <c r="B68" s="4" t="s">
        <v>21</v>
      </c>
      <c r="C68" s="5" t="s">
        <v>630</v>
      </c>
      <c r="D68" s="5" t="s">
        <v>722</v>
      </c>
      <c r="E68" s="53" t="s">
        <v>631</v>
      </c>
      <c r="F68" s="66">
        <f>VLOOKUP(D68,[1]Data!$A$355:$X$680,24,0)</f>
        <v>30</v>
      </c>
      <c r="G68" s="67">
        <f>VLOOKUP(D68,[1]Data!$A$355:$AA$680,27,0)</f>
        <v>30</v>
      </c>
      <c r="H68" s="68">
        <f>VLOOKUP(D68,'[2]Final Allocation'!$A:$L,12,FALSE)*2</f>
        <v>35.76</v>
      </c>
      <c r="I68" s="67">
        <f t="shared" si="0"/>
        <v>95.759999999999991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">
      <c r="B69" s="4" t="s">
        <v>21</v>
      </c>
      <c r="C69" s="5" t="s">
        <v>138</v>
      </c>
      <c r="D69" s="5" t="s">
        <v>934</v>
      </c>
      <c r="E69" s="53" t="s">
        <v>139</v>
      </c>
      <c r="F69" s="66">
        <f>VLOOKUP(D69,[1]Data!$A$355:$X$680,24,0)</f>
        <v>44</v>
      </c>
      <c r="G69" s="67">
        <f>VLOOKUP(D69,[1]Data!$A$355:$AA$680,27,0)</f>
        <v>40</v>
      </c>
      <c r="H69" s="68">
        <f>VLOOKUP(D69,'[2]Final Allocation'!$A:$L,12,FALSE)*2</f>
        <v>9.76</v>
      </c>
      <c r="I69" s="67">
        <f t="shared" si="0"/>
        <v>93.76</v>
      </c>
    </row>
    <row r="70" spans="1:27" x14ac:dyDescent="0.2">
      <c r="B70" s="4" t="s">
        <v>21</v>
      </c>
      <c r="C70" s="5" t="s">
        <v>652</v>
      </c>
      <c r="D70" s="5" t="s">
        <v>871</v>
      </c>
      <c r="E70" s="53" t="s">
        <v>653</v>
      </c>
      <c r="F70" s="66">
        <f>VLOOKUP(D70,[1]Data!$A$355:$X$680,24,0)</f>
        <v>31</v>
      </c>
      <c r="G70" s="67">
        <f>VLOOKUP(D70,[1]Data!$A$355:$AA$680,27,0)</f>
        <v>58</v>
      </c>
      <c r="H70" s="68">
        <f>VLOOKUP(D70,'[2]Final Allocation'!$A:$L,12,FALSE)*2</f>
        <v>4.4400000000000004</v>
      </c>
      <c r="I70" s="67">
        <f t="shared" si="0"/>
        <v>93.44</v>
      </c>
    </row>
    <row r="71" spans="1:27" x14ac:dyDescent="0.2">
      <c r="B71" s="4" t="s">
        <v>21</v>
      </c>
      <c r="C71" s="5" t="s">
        <v>166</v>
      </c>
      <c r="D71" s="5" t="s">
        <v>703</v>
      </c>
      <c r="E71" s="53" t="s">
        <v>167</v>
      </c>
      <c r="F71" s="66">
        <f>VLOOKUP(D71,[1]Data!$A$355:$X$680,24,0)</f>
        <v>36</v>
      </c>
      <c r="G71" s="67">
        <f>VLOOKUP(D71,[1]Data!$A$355:$AA$680,27,0)</f>
        <v>55</v>
      </c>
      <c r="H71" s="68">
        <f>VLOOKUP(D71,'[2]Final Allocation'!$A:$L,12,FALSE)*2</f>
        <v>1.76</v>
      </c>
      <c r="I71" s="67">
        <f t="shared" si="0"/>
        <v>92.76</v>
      </c>
    </row>
    <row r="72" spans="1:27" x14ac:dyDescent="0.2">
      <c r="B72" s="4" t="s">
        <v>21</v>
      </c>
      <c r="C72" s="5" t="s">
        <v>536</v>
      </c>
      <c r="D72" s="5" t="s">
        <v>800</v>
      </c>
      <c r="E72" s="53" t="s">
        <v>537</v>
      </c>
      <c r="F72" s="66">
        <f>VLOOKUP(D72,[1]Data!$A$355:$X$680,24,0)</f>
        <v>48</v>
      </c>
      <c r="G72" s="67">
        <f>VLOOKUP(D72,[1]Data!$A$355:$AA$680,27,0)</f>
        <v>39</v>
      </c>
      <c r="H72" s="68">
        <f>VLOOKUP(D72,'[2]Final Allocation'!$A:$L,12,FALSE)*2</f>
        <v>4.76</v>
      </c>
      <c r="I72" s="67">
        <f t="shared" si="0"/>
        <v>91.76</v>
      </c>
    </row>
    <row r="73" spans="1:27" x14ac:dyDescent="0.2">
      <c r="B73" s="4" t="s">
        <v>21</v>
      </c>
      <c r="C73" s="5" t="s">
        <v>324</v>
      </c>
      <c r="D73" s="5" t="s">
        <v>741</v>
      </c>
      <c r="E73" s="53" t="s">
        <v>325</v>
      </c>
      <c r="F73" s="66">
        <f>VLOOKUP(D73,[1]Data!$A$355:$X$680,24,0)</f>
        <v>18</v>
      </c>
      <c r="G73" s="67">
        <f>VLOOKUP(D73,[1]Data!$A$355:$AA$680,27,0)</f>
        <v>56</v>
      </c>
      <c r="H73" s="68">
        <f>VLOOKUP(D73,'[2]Final Allocation'!$A:$L,12,FALSE)*2</f>
        <v>16.760000000000002</v>
      </c>
      <c r="I73" s="67">
        <f t="shared" si="0"/>
        <v>90.76</v>
      </c>
    </row>
    <row r="74" spans="1:27" x14ac:dyDescent="0.2">
      <c r="B74" s="4" t="s">
        <v>21</v>
      </c>
      <c r="C74" s="5" t="s">
        <v>214</v>
      </c>
      <c r="D74" s="5" t="s">
        <v>852</v>
      </c>
      <c r="E74" s="53" t="s">
        <v>215</v>
      </c>
      <c r="F74" s="66">
        <f>VLOOKUP(D74,[1]Data!$A$355:$X$680,24,0)</f>
        <v>39</v>
      </c>
      <c r="G74" s="67">
        <f>VLOOKUP(D74,[1]Data!$A$355:$AA$680,27,0)</f>
        <v>39</v>
      </c>
      <c r="H74" s="68">
        <f>VLOOKUP(D74,'[2]Final Allocation'!$A:$L,12,FALSE)*2</f>
        <v>9</v>
      </c>
      <c r="I74" s="67">
        <f t="shared" si="0"/>
        <v>87</v>
      </c>
    </row>
    <row r="75" spans="1:27" x14ac:dyDescent="0.2">
      <c r="B75" s="4" t="s">
        <v>6</v>
      </c>
      <c r="C75" s="5" t="s">
        <v>38</v>
      </c>
      <c r="D75" s="5" t="s">
        <v>687</v>
      </c>
      <c r="E75" s="53" t="s">
        <v>39</v>
      </c>
      <c r="F75" s="66">
        <f>VLOOKUP(D75,[1]Data!$A$355:$X$680,24,0)</f>
        <v>41</v>
      </c>
      <c r="G75" s="67">
        <f>VLOOKUP(D75,[1]Data!$A$355:$AA$680,27,0)</f>
        <v>43</v>
      </c>
      <c r="H75" s="68">
        <f>VLOOKUP(D75,'[2]Final Allocation'!$A:$L,12,FALSE)*2</f>
        <v>3</v>
      </c>
      <c r="I75" s="67">
        <f t="shared" ref="I75:I138" si="1">SUM(F75:H75)</f>
        <v>87</v>
      </c>
    </row>
    <row r="76" spans="1:27" x14ac:dyDescent="0.2">
      <c r="B76" s="4" t="s">
        <v>21</v>
      </c>
      <c r="C76" s="5" t="s">
        <v>566</v>
      </c>
      <c r="D76" s="5" t="s">
        <v>899</v>
      </c>
      <c r="E76" s="53" t="s">
        <v>567</v>
      </c>
      <c r="F76" s="66">
        <f>VLOOKUP(D76,[1]Data!$A$355:$X$680,24,0)</f>
        <v>38</v>
      </c>
      <c r="G76" s="67">
        <f>VLOOKUP(D76,[1]Data!$A$355:$AA$680,27,0)</f>
        <v>49</v>
      </c>
      <c r="H76" s="68">
        <f>VLOOKUP(D76,'[2]Final Allocation'!$A:$L,12,FALSE)*2</f>
        <v>0</v>
      </c>
      <c r="I76" s="67">
        <f t="shared" si="1"/>
        <v>87</v>
      </c>
    </row>
    <row r="77" spans="1:27" x14ac:dyDescent="0.2">
      <c r="B77" s="4" t="s">
        <v>21</v>
      </c>
      <c r="C77" s="5" t="s">
        <v>322</v>
      </c>
      <c r="D77" s="5" t="s">
        <v>740</v>
      </c>
      <c r="E77" s="53" t="s">
        <v>323</v>
      </c>
      <c r="F77" s="66">
        <f>VLOOKUP(D77,[1]Data!$A$355:$X$680,24,0)</f>
        <v>53</v>
      </c>
      <c r="G77" s="67">
        <f>VLOOKUP(D77,[1]Data!$A$355:$AA$680,27,0)</f>
        <v>34</v>
      </c>
      <c r="H77" s="68">
        <f>VLOOKUP(D77,'[2]Final Allocation'!$A:$L,12,FALSE)*2</f>
        <v>0</v>
      </c>
      <c r="I77" s="67">
        <f t="shared" si="1"/>
        <v>87</v>
      </c>
    </row>
    <row r="78" spans="1:27" x14ac:dyDescent="0.2">
      <c r="B78" s="4" t="s">
        <v>6</v>
      </c>
      <c r="C78" s="5" t="s">
        <v>472</v>
      </c>
      <c r="D78" s="5" t="s">
        <v>671</v>
      </c>
      <c r="E78" s="53" t="s">
        <v>473</v>
      </c>
      <c r="F78" s="66">
        <f>VLOOKUP(D78,[1]Data!$A$355:$X$680,24,0)</f>
        <v>43</v>
      </c>
      <c r="G78" s="67">
        <f>VLOOKUP(D78,[1]Data!$A$355:$AA$680,27,0)</f>
        <v>41</v>
      </c>
      <c r="H78" s="68">
        <f>VLOOKUP(D78,'[2]Final Allocation'!$A:$L,12,FALSE)*2</f>
        <v>2</v>
      </c>
      <c r="I78" s="67">
        <f t="shared" si="1"/>
        <v>86</v>
      </c>
    </row>
    <row r="79" spans="1:27" x14ac:dyDescent="0.2">
      <c r="B79" s="4" t="s">
        <v>21</v>
      </c>
      <c r="C79" s="5" t="s">
        <v>372</v>
      </c>
      <c r="D79" s="5" t="s">
        <v>884</v>
      </c>
      <c r="E79" s="53" t="s">
        <v>373</v>
      </c>
      <c r="F79" s="66">
        <f>VLOOKUP(D79,[1]Data!$A$355:$X$680,24,0)</f>
        <v>21</v>
      </c>
      <c r="G79" s="67">
        <f>VLOOKUP(D79,[1]Data!$A$355:$AA$680,27,0)</f>
        <v>43</v>
      </c>
      <c r="H79" s="68">
        <f>VLOOKUP(D79,'[2]Final Allocation'!$A:$L,12,FALSE)*2</f>
        <v>21.6</v>
      </c>
      <c r="I79" s="67">
        <f t="shared" si="1"/>
        <v>85.6</v>
      </c>
    </row>
    <row r="80" spans="1:27" x14ac:dyDescent="0.2">
      <c r="B80" s="4" t="s">
        <v>21</v>
      </c>
      <c r="C80" s="5" t="s">
        <v>650</v>
      </c>
      <c r="D80" s="5" t="s">
        <v>870</v>
      </c>
      <c r="E80" s="53" t="s">
        <v>651</v>
      </c>
      <c r="F80" s="66">
        <f>VLOOKUP(D80,[1]Data!$A$355:$X$680,24,0)</f>
        <v>16</v>
      </c>
      <c r="G80" s="67">
        <f>VLOOKUP(D80,[1]Data!$A$355:$AA$680,27,0)</f>
        <v>44</v>
      </c>
      <c r="H80" s="68">
        <f>VLOOKUP(D80,'[2]Final Allocation'!$A:$L,12,FALSE)*2</f>
        <v>22.52</v>
      </c>
      <c r="I80" s="67">
        <f t="shared" si="1"/>
        <v>82.52</v>
      </c>
    </row>
    <row r="81" spans="1:27" x14ac:dyDescent="0.2">
      <c r="B81" s="4" t="s">
        <v>21</v>
      </c>
      <c r="C81" s="5" t="s">
        <v>478</v>
      </c>
      <c r="D81" s="5" t="s">
        <v>675</v>
      </c>
      <c r="E81" s="53" t="s">
        <v>479</v>
      </c>
      <c r="F81" s="66">
        <f>VLOOKUP(D81,[1]Data!$A$355:$X$680,24,0)</f>
        <v>38</v>
      </c>
      <c r="G81" s="67">
        <f>VLOOKUP(D81,[1]Data!$A$355:$AA$680,27,0)</f>
        <v>21</v>
      </c>
      <c r="H81" s="68">
        <f>VLOOKUP(D81,'[2]Final Allocation'!$A:$L,12,FALSE)*2</f>
        <v>23.4</v>
      </c>
      <c r="I81" s="67">
        <f t="shared" si="1"/>
        <v>82.4</v>
      </c>
    </row>
    <row r="82" spans="1:27" x14ac:dyDescent="0.2">
      <c r="B82" s="4" t="s">
        <v>6</v>
      </c>
      <c r="C82" s="5" t="s">
        <v>15</v>
      </c>
      <c r="D82" s="5" t="s">
        <v>854</v>
      </c>
      <c r="E82" s="53" t="s">
        <v>16</v>
      </c>
      <c r="F82" s="66">
        <f>VLOOKUP(D82,[1]Data!$A$355:$X$680,24,0)</f>
        <v>17</v>
      </c>
      <c r="G82" s="67">
        <f>VLOOKUP(D82,[1]Data!$A$355:$AA$680,27,0)</f>
        <v>53</v>
      </c>
      <c r="H82" s="68">
        <f>VLOOKUP(D82,'[2]Final Allocation'!$A:$L,12,FALSE)*2</f>
        <v>12</v>
      </c>
      <c r="I82" s="67">
        <f t="shared" si="1"/>
        <v>82</v>
      </c>
    </row>
    <row r="83" spans="1:27" x14ac:dyDescent="0.2">
      <c r="B83" s="4" t="s">
        <v>21</v>
      </c>
      <c r="C83" s="5" t="s">
        <v>628</v>
      </c>
      <c r="D83" s="5" t="s">
        <v>721</v>
      </c>
      <c r="E83" s="53" t="s">
        <v>629</v>
      </c>
      <c r="F83" s="66">
        <f>VLOOKUP(D83,[1]Data!$A$355:$X$680,24,0)</f>
        <v>22</v>
      </c>
      <c r="G83" s="67">
        <f>VLOOKUP(D83,[1]Data!$A$355:$AA$680,27,0)</f>
        <v>50</v>
      </c>
      <c r="H83" s="68">
        <f>VLOOKUP(D83,'[2]Final Allocation'!$A:$L,12,FALSE)*2</f>
        <v>9</v>
      </c>
      <c r="I83" s="67">
        <f t="shared" si="1"/>
        <v>81</v>
      </c>
    </row>
    <row r="84" spans="1:27" x14ac:dyDescent="0.2">
      <c r="B84" s="4" t="s">
        <v>21</v>
      </c>
      <c r="C84" s="5" t="s">
        <v>310</v>
      </c>
      <c r="D84" s="5" t="s">
        <v>682</v>
      </c>
      <c r="E84" s="53" t="s">
        <v>311</v>
      </c>
      <c r="F84" s="66">
        <f>VLOOKUP(D84,[1]Data!$A$355:$X$680,24,0)</f>
        <v>17</v>
      </c>
      <c r="G84" s="67">
        <f>VLOOKUP(D84,[1]Data!$A$355:$AA$680,27,0)</f>
        <v>53</v>
      </c>
      <c r="H84" s="68">
        <f>VLOOKUP(D84,'[2]Final Allocation'!$A:$L,12,FALSE)*2</f>
        <v>10</v>
      </c>
      <c r="I84" s="67">
        <f t="shared" si="1"/>
        <v>80</v>
      </c>
    </row>
    <row r="85" spans="1:27" x14ac:dyDescent="0.2">
      <c r="A85" s="3"/>
      <c r="B85" s="4" t="s">
        <v>21</v>
      </c>
      <c r="C85" s="5" t="s">
        <v>146</v>
      </c>
      <c r="D85" s="5" t="s">
        <v>950</v>
      </c>
      <c r="E85" s="53" t="s">
        <v>147</v>
      </c>
      <c r="F85" s="66">
        <f>VLOOKUP(D85,[1]Data!$A$355:$X$680,24,0)</f>
        <v>25</v>
      </c>
      <c r="G85" s="67">
        <f>VLOOKUP(D85,[1]Data!$A$355:$AA$680,27,0)</f>
        <v>54</v>
      </c>
      <c r="H85" s="68">
        <f>VLOOKUP(D85,'[2]Final Allocation'!$A:$L,12,FALSE)*2</f>
        <v>0.68</v>
      </c>
      <c r="I85" s="67">
        <f t="shared" si="1"/>
        <v>79.680000000000007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2">
      <c r="B86" s="4" t="s">
        <v>21</v>
      </c>
      <c r="C86" s="5" t="s">
        <v>148</v>
      </c>
      <c r="D86" s="5" t="s">
        <v>951</v>
      </c>
      <c r="E86" s="53" t="s">
        <v>149</v>
      </c>
      <c r="F86" s="66">
        <f>VLOOKUP(D86,[1]Data!$A$355:$X$680,24,0)</f>
        <v>18</v>
      </c>
      <c r="G86" s="67">
        <f>VLOOKUP(D86,[1]Data!$A$355:$AA$680,27,0)</f>
        <v>44</v>
      </c>
      <c r="H86" s="68">
        <f>VLOOKUP(D86,'[2]Final Allocation'!$A:$L,12,FALSE)*2</f>
        <v>16.260000000000002</v>
      </c>
      <c r="I86" s="67">
        <f t="shared" si="1"/>
        <v>78.260000000000005</v>
      </c>
    </row>
    <row r="87" spans="1:27" x14ac:dyDescent="0.2">
      <c r="B87" s="4" t="s">
        <v>21</v>
      </c>
      <c r="C87" s="5" t="s">
        <v>220</v>
      </c>
      <c r="D87" s="5" t="s">
        <v>857</v>
      </c>
      <c r="E87" s="53" t="s">
        <v>221</v>
      </c>
      <c r="F87" s="66">
        <f>VLOOKUP(D87,[1]Data!$A$355:$X$680,24,0)</f>
        <v>29</v>
      </c>
      <c r="G87" s="67">
        <f>VLOOKUP(D87,[1]Data!$A$355:$AA$680,27,0)</f>
        <v>32</v>
      </c>
      <c r="H87" s="68">
        <f>VLOOKUP(D87,'[2]Final Allocation'!$A:$L,12,FALSE)*2</f>
        <v>16.5</v>
      </c>
      <c r="I87" s="67">
        <f t="shared" si="1"/>
        <v>77.5</v>
      </c>
    </row>
    <row r="88" spans="1:27" x14ac:dyDescent="0.2">
      <c r="B88" s="4" t="s">
        <v>21</v>
      </c>
      <c r="C88" s="5" t="s">
        <v>582</v>
      </c>
      <c r="D88" s="5" t="s">
        <v>912</v>
      </c>
      <c r="E88" s="53" t="s">
        <v>583</v>
      </c>
      <c r="F88" s="66">
        <f>VLOOKUP(D88,[1]Data!$A$355:$X$680,24,0)</f>
        <v>42</v>
      </c>
      <c r="G88" s="67">
        <f>VLOOKUP(D88,[1]Data!$A$355:$AA$680,27,0)</f>
        <v>34</v>
      </c>
      <c r="H88" s="68">
        <f>VLOOKUP(D88,'[2]Final Allocation'!$A:$L,12,FALSE)*2</f>
        <v>1.5</v>
      </c>
      <c r="I88" s="67">
        <f t="shared" si="1"/>
        <v>77.5</v>
      </c>
    </row>
    <row r="89" spans="1:27" x14ac:dyDescent="0.2">
      <c r="A89" s="3"/>
      <c r="B89" s="4" t="s">
        <v>21</v>
      </c>
      <c r="C89" s="5" t="s">
        <v>142</v>
      </c>
      <c r="D89" s="5" t="s">
        <v>948</v>
      </c>
      <c r="E89" s="53" t="s">
        <v>143</v>
      </c>
      <c r="F89" s="66">
        <f>VLOOKUP(D89,[1]Data!$A$355:$X$680,24,0)</f>
        <v>31</v>
      </c>
      <c r="G89" s="67">
        <f>VLOOKUP(D89,[1]Data!$A$355:$AA$680,27,0)</f>
        <v>34</v>
      </c>
      <c r="H89" s="68">
        <f>VLOOKUP(D89,'[2]Final Allocation'!$A:$L,12,FALSE)*2</f>
        <v>12</v>
      </c>
      <c r="I89" s="67">
        <f t="shared" si="1"/>
        <v>77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2">
      <c r="B90" s="4" t="s">
        <v>21</v>
      </c>
      <c r="C90" s="5" t="s">
        <v>482</v>
      </c>
      <c r="D90" s="5" t="s">
        <v>677</v>
      </c>
      <c r="E90" s="53" t="s">
        <v>483</v>
      </c>
      <c r="F90" s="66">
        <f>VLOOKUP(D90,[1]Data!$A$355:$X$680,24,0)</f>
        <v>37</v>
      </c>
      <c r="G90" s="67">
        <f>VLOOKUP(D90,[1]Data!$A$355:$AA$680,27,0)</f>
        <v>33</v>
      </c>
      <c r="H90" s="68">
        <f>VLOOKUP(D90,'[2]Final Allocation'!$A:$L,12,FALSE)*2</f>
        <v>6</v>
      </c>
      <c r="I90" s="67">
        <f t="shared" si="1"/>
        <v>76</v>
      </c>
    </row>
    <row r="91" spans="1:27" x14ac:dyDescent="0.2">
      <c r="B91" s="4" t="s">
        <v>21</v>
      </c>
      <c r="C91" s="5" t="s">
        <v>128</v>
      </c>
      <c r="D91" s="5" t="s">
        <v>845</v>
      </c>
      <c r="E91" s="53" t="s">
        <v>129</v>
      </c>
      <c r="F91" s="66">
        <f>VLOOKUP(D91,[1]Data!$A$355:$X$680,24,0)</f>
        <v>28</v>
      </c>
      <c r="G91" s="67">
        <f>VLOOKUP(D91,[1]Data!$A$355:$AA$680,27,0)</f>
        <v>20</v>
      </c>
      <c r="H91" s="68">
        <f>VLOOKUP(D91,'[2]Final Allocation'!$A:$L,12,FALSE)*2</f>
        <v>27</v>
      </c>
      <c r="I91" s="67">
        <f t="shared" si="1"/>
        <v>75</v>
      </c>
    </row>
    <row r="92" spans="1:27" x14ac:dyDescent="0.2">
      <c r="B92" s="4" t="s">
        <v>21</v>
      </c>
      <c r="C92" s="5" t="s">
        <v>574</v>
      </c>
      <c r="D92" s="5" t="s">
        <v>908</v>
      </c>
      <c r="E92" s="53" t="s">
        <v>575</v>
      </c>
      <c r="F92" s="66">
        <f>VLOOKUP(D92,[1]Data!$A$355:$X$680,24,0)</f>
        <v>11</v>
      </c>
      <c r="G92" s="67">
        <f>VLOOKUP(D92,[1]Data!$A$355:$AA$680,27,0)</f>
        <v>47</v>
      </c>
      <c r="H92" s="68">
        <f>VLOOKUP(D92,'[2]Final Allocation'!$A:$L,12,FALSE)*2</f>
        <v>16.52</v>
      </c>
      <c r="I92" s="67">
        <f t="shared" si="1"/>
        <v>74.52</v>
      </c>
    </row>
    <row r="93" spans="1:27" s="3" customFormat="1" x14ac:dyDescent="0.2">
      <c r="A93" s="1"/>
      <c r="B93" s="4" t="s">
        <v>21</v>
      </c>
      <c r="C93" s="5" t="s">
        <v>334</v>
      </c>
      <c r="D93" s="5" t="s">
        <v>746</v>
      </c>
      <c r="E93" s="53" t="s">
        <v>335</v>
      </c>
      <c r="F93" s="66">
        <f>VLOOKUP(D93,[1]Data!$A$355:$X$680,24,0)</f>
        <v>28</v>
      </c>
      <c r="G93" s="67">
        <f>VLOOKUP(D93,[1]Data!$A$355:$AA$680,27,0)</f>
        <v>43</v>
      </c>
      <c r="H93" s="68">
        <f>VLOOKUP(D93,'[2]Final Allocation'!$A:$L,12,FALSE)*2</f>
        <v>3</v>
      </c>
      <c r="I93" s="67">
        <f t="shared" si="1"/>
        <v>74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">
      <c r="A94" s="3"/>
      <c r="B94" s="4" t="s">
        <v>21</v>
      </c>
      <c r="C94" s="5" t="s">
        <v>500</v>
      </c>
      <c r="D94" s="5" t="s">
        <v>759</v>
      </c>
      <c r="E94" s="53" t="s">
        <v>501</v>
      </c>
      <c r="F94" s="66">
        <f>VLOOKUP(D94,[1]Data!$A$355:$X$680,24,0)</f>
        <v>22</v>
      </c>
      <c r="G94" s="67">
        <f>VLOOKUP(D94,[1]Data!$A$355:$AA$680,27,0)</f>
        <v>47</v>
      </c>
      <c r="H94" s="68">
        <f>VLOOKUP(D94,'[2]Final Allocation'!$A:$L,12,FALSE)*2</f>
        <v>4</v>
      </c>
      <c r="I94" s="67">
        <f t="shared" si="1"/>
        <v>73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2">
      <c r="B95" s="4" t="s">
        <v>6</v>
      </c>
      <c r="C95" s="5" t="s">
        <v>586</v>
      </c>
      <c r="D95" s="5" t="s">
        <v>660</v>
      </c>
      <c r="E95" s="53" t="s">
        <v>587</v>
      </c>
      <c r="F95" s="66">
        <f>VLOOKUP(D95,[1]Data!$A$355:$X$680,24,0)</f>
        <v>29</v>
      </c>
      <c r="G95" s="67">
        <f>VLOOKUP(D95,[1]Data!$A$355:$AA$680,27,0)</f>
        <v>36</v>
      </c>
      <c r="H95" s="68">
        <f>VLOOKUP(D95,'[2]Final Allocation'!$A:$L,12,FALSE)*2</f>
        <v>7.24</v>
      </c>
      <c r="I95" s="67">
        <f t="shared" si="1"/>
        <v>72.239999999999995</v>
      </c>
    </row>
    <row r="96" spans="1:27" x14ac:dyDescent="0.2">
      <c r="B96" s="4" t="s">
        <v>6</v>
      </c>
      <c r="C96" s="5" t="s">
        <v>602</v>
      </c>
      <c r="D96" s="5" t="s">
        <v>662</v>
      </c>
      <c r="E96" s="53" t="s">
        <v>603</v>
      </c>
      <c r="F96" s="66">
        <f>VLOOKUP(D96,[1]Data!$A$355:$X$680,24,0)</f>
        <v>7</v>
      </c>
      <c r="G96" s="67">
        <f>VLOOKUP(D96,[1]Data!$A$355:$AA$680,27,0)</f>
        <v>49</v>
      </c>
      <c r="H96" s="68">
        <f>VLOOKUP(D96,'[2]Final Allocation'!$A:$L,12,FALSE)*2</f>
        <v>16</v>
      </c>
      <c r="I96" s="67">
        <f t="shared" si="1"/>
        <v>72</v>
      </c>
    </row>
    <row r="97" spans="2:9" x14ac:dyDescent="0.2">
      <c r="B97" s="4" t="s">
        <v>6</v>
      </c>
      <c r="C97" s="5" t="s">
        <v>606</v>
      </c>
      <c r="D97" s="5" t="s">
        <v>709</v>
      </c>
      <c r="E97" s="53" t="s">
        <v>607</v>
      </c>
      <c r="F97" s="66">
        <f>VLOOKUP(D97,[1]Data!$A$355:$X$680,24,0)</f>
        <v>21</v>
      </c>
      <c r="G97" s="67">
        <f>VLOOKUP(D97,[1]Data!$A$355:$AA$680,27,0)</f>
        <v>49</v>
      </c>
      <c r="H97" s="68">
        <f>VLOOKUP(D97,'[2]Final Allocation'!$A:$L,12,FALSE)*2</f>
        <v>0</v>
      </c>
      <c r="I97" s="67">
        <f t="shared" si="1"/>
        <v>70</v>
      </c>
    </row>
    <row r="98" spans="2:9" x14ac:dyDescent="0.2">
      <c r="B98" s="4" t="s">
        <v>21</v>
      </c>
      <c r="C98" s="5" t="s">
        <v>326</v>
      </c>
      <c r="D98" s="5" t="s">
        <v>742</v>
      </c>
      <c r="E98" s="53" t="s">
        <v>327</v>
      </c>
      <c r="F98" s="66">
        <f>VLOOKUP(D98,[1]Data!$A$355:$X$680,24,0)</f>
        <v>36</v>
      </c>
      <c r="G98" s="67">
        <f>VLOOKUP(D98,[1]Data!$A$355:$AA$680,27,0)</f>
        <v>33</v>
      </c>
      <c r="H98" s="68">
        <f>VLOOKUP(D98,'[2]Final Allocation'!$A:$L,12,FALSE)*2</f>
        <v>0</v>
      </c>
      <c r="I98" s="67">
        <f t="shared" si="1"/>
        <v>69</v>
      </c>
    </row>
    <row r="99" spans="2:9" x14ac:dyDescent="0.2">
      <c r="B99" s="4" t="s">
        <v>21</v>
      </c>
      <c r="C99" s="5" t="s">
        <v>380</v>
      </c>
      <c r="D99" s="5" t="s">
        <v>888</v>
      </c>
      <c r="E99" s="53" t="s">
        <v>381</v>
      </c>
      <c r="F99" s="66">
        <f>VLOOKUP(D99,[1]Data!$A$355:$X$680,24,0)</f>
        <v>31</v>
      </c>
      <c r="G99" s="67">
        <f>VLOOKUP(D99,[1]Data!$A$355:$AA$680,27,0)</f>
        <v>37</v>
      </c>
      <c r="H99" s="68">
        <f>VLOOKUP(D99,'[2]Final Allocation'!$A:$L,12,FALSE)*2</f>
        <v>0.76</v>
      </c>
      <c r="I99" s="67">
        <f t="shared" si="1"/>
        <v>68.760000000000005</v>
      </c>
    </row>
    <row r="100" spans="2:9" x14ac:dyDescent="0.2">
      <c r="B100" s="4" t="s">
        <v>21</v>
      </c>
      <c r="C100" s="5" t="s">
        <v>96</v>
      </c>
      <c r="D100" s="5" t="s">
        <v>814</v>
      </c>
      <c r="E100" s="53" t="s">
        <v>97</v>
      </c>
      <c r="F100" s="66">
        <f>VLOOKUP(D100,[1]Data!$A$355:$X$680,24,0)</f>
        <v>21</v>
      </c>
      <c r="G100" s="67">
        <f>VLOOKUP(D100,[1]Data!$A$355:$AA$680,27,0)</f>
        <v>41</v>
      </c>
      <c r="H100" s="68">
        <f>VLOOKUP(D100,'[2]Final Allocation'!$A:$L,12,FALSE)*2</f>
        <v>6</v>
      </c>
      <c r="I100" s="67">
        <f t="shared" si="1"/>
        <v>68</v>
      </c>
    </row>
    <row r="101" spans="2:9" x14ac:dyDescent="0.2">
      <c r="B101" s="4" t="s">
        <v>21</v>
      </c>
      <c r="C101" s="5" t="s">
        <v>308</v>
      </c>
      <c r="D101" s="5" t="s">
        <v>681</v>
      </c>
      <c r="E101" s="53" t="s">
        <v>309</v>
      </c>
      <c r="F101" s="66">
        <f>VLOOKUP(D101,[1]Data!$A$355:$X$680,24,0)</f>
        <v>4</v>
      </c>
      <c r="G101" s="67">
        <f>VLOOKUP(D101,[1]Data!$A$355:$AA$680,27,0)</f>
        <v>34</v>
      </c>
      <c r="H101" s="68">
        <f>VLOOKUP(D101,'[2]Final Allocation'!$A:$L,12,FALSE)*2</f>
        <v>29.56</v>
      </c>
      <c r="I101" s="67">
        <f t="shared" si="1"/>
        <v>67.56</v>
      </c>
    </row>
    <row r="102" spans="2:9" x14ac:dyDescent="0.2">
      <c r="B102" s="4" t="s">
        <v>21</v>
      </c>
      <c r="C102" s="5" t="s">
        <v>568</v>
      </c>
      <c r="D102" s="5" t="s">
        <v>900</v>
      </c>
      <c r="E102" s="53" t="s">
        <v>569</v>
      </c>
      <c r="F102" s="66">
        <f>VLOOKUP(D102,[1]Data!$A$355:$X$680,24,0)</f>
        <v>43</v>
      </c>
      <c r="G102" s="67">
        <f>VLOOKUP(D102,[1]Data!$A$355:$AA$680,27,0)</f>
        <v>17</v>
      </c>
      <c r="H102" s="68">
        <f>VLOOKUP(D102,'[2]Final Allocation'!$A:$L,12,FALSE)*2</f>
        <v>6</v>
      </c>
      <c r="I102" s="67">
        <f t="shared" si="1"/>
        <v>66</v>
      </c>
    </row>
    <row r="103" spans="2:9" x14ac:dyDescent="0.2">
      <c r="B103" s="4" t="s">
        <v>21</v>
      </c>
      <c r="C103" s="5" t="s">
        <v>624</v>
      </c>
      <c r="D103" s="5" t="s">
        <v>717</v>
      </c>
      <c r="E103" s="53" t="s">
        <v>625</v>
      </c>
      <c r="F103" s="66">
        <f>VLOOKUP(D103,[1]Data!$A$355:$X$680,24,0)</f>
        <v>24</v>
      </c>
      <c r="G103" s="67">
        <f>VLOOKUP(D103,[1]Data!$A$355:$AA$680,27,0)</f>
        <v>41</v>
      </c>
      <c r="H103" s="68">
        <f>VLOOKUP(D103,'[2]Final Allocation'!$A:$L,12,FALSE)*2</f>
        <v>0</v>
      </c>
      <c r="I103" s="67">
        <f t="shared" si="1"/>
        <v>65</v>
      </c>
    </row>
    <row r="104" spans="2:9" x14ac:dyDescent="0.2">
      <c r="B104" s="4" t="s">
        <v>6</v>
      </c>
      <c r="C104" s="5" t="s">
        <v>292</v>
      </c>
      <c r="D104" s="5" t="s">
        <v>665</v>
      </c>
      <c r="E104" s="53" t="s">
        <v>293</v>
      </c>
      <c r="F104" s="66">
        <f>VLOOKUP(D104,[1]Data!$A$355:$X$680,24,0)</f>
        <v>14</v>
      </c>
      <c r="G104" s="67">
        <f>VLOOKUP(D104,[1]Data!$A$355:$AA$680,27,0)</f>
        <v>44</v>
      </c>
      <c r="H104" s="68">
        <f>VLOOKUP(D104,'[2]Final Allocation'!$A:$L,12,FALSE)*2</f>
        <v>6.76</v>
      </c>
      <c r="I104" s="67">
        <f t="shared" si="1"/>
        <v>64.760000000000005</v>
      </c>
    </row>
    <row r="105" spans="2:9" x14ac:dyDescent="0.2">
      <c r="B105" s="4" t="s">
        <v>21</v>
      </c>
      <c r="C105" s="5" t="s">
        <v>528</v>
      </c>
      <c r="D105" s="5" t="s">
        <v>796</v>
      </c>
      <c r="E105" s="53" t="s">
        <v>529</v>
      </c>
      <c r="F105" s="66">
        <f>VLOOKUP(D105,[1]Data!$A$355:$X$680,24,0)</f>
        <v>18</v>
      </c>
      <c r="G105" s="67">
        <f>VLOOKUP(D105,[1]Data!$A$355:$AA$680,27,0)</f>
        <v>42</v>
      </c>
      <c r="H105" s="68">
        <f>VLOOKUP(D105,'[2]Final Allocation'!$A:$L,12,FALSE)*2</f>
        <v>3.5</v>
      </c>
      <c r="I105" s="67">
        <f t="shared" si="1"/>
        <v>63.5</v>
      </c>
    </row>
    <row r="106" spans="2:9" x14ac:dyDescent="0.2">
      <c r="B106" s="4" t="s">
        <v>21</v>
      </c>
      <c r="C106" s="5" t="s">
        <v>200</v>
      </c>
      <c r="D106" s="5" t="s">
        <v>830</v>
      </c>
      <c r="E106" s="53" t="s">
        <v>201</v>
      </c>
      <c r="F106" s="66">
        <f>VLOOKUP(D106,[1]Data!$A$355:$X$680,24,0)</f>
        <v>16</v>
      </c>
      <c r="G106" s="67">
        <f>VLOOKUP(D106,[1]Data!$A$355:$AA$680,27,0)</f>
        <v>38</v>
      </c>
      <c r="H106" s="68">
        <f>VLOOKUP(D106,'[2]Final Allocation'!$A:$L,12,FALSE)*2</f>
        <v>8</v>
      </c>
      <c r="I106" s="67">
        <f t="shared" si="1"/>
        <v>62</v>
      </c>
    </row>
    <row r="107" spans="2:9" x14ac:dyDescent="0.2">
      <c r="B107" s="4" t="s">
        <v>21</v>
      </c>
      <c r="C107" s="5" t="s">
        <v>54</v>
      </c>
      <c r="D107" s="5" t="s">
        <v>698</v>
      </c>
      <c r="E107" s="53" t="s">
        <v>55</v>
      </c>
      <c r="F107" s="66">
        <f>VLOOKUP(D107,[1]Data!$A$355:$X$680,24,0)</f>
        <v>15</v>
      </c>
      <c r="G107" s="67">
        <f>VLOOKUP(D107,[1]Data!$A$355:$AA$680,27,0)</f>
        <v>35</v>
      </c>
      <c r="H107" s="68">
        <f>VLOOKUP(D107,'[2]Final Allocation'!$A:$L,12,FALSE)*2</f>
        <v>11.76</v>
      </c>
      <c r="I107" s="67">
        <f t="shared" si="1"/>
        <v>61.76</v>
      </c>
    </row>
    <row r="108" spans="2:9" x14ac:dyDescent="0.2">
      <c r="B108" s="4" t="s">
        <v>21</v>
      </c>
      <c r="C108" s="5" t="s">
        <v>180</v>
      </c>
      <c r="D108" s="5" t="s">
        <v>820</v>
      </c>
      <c r="E108" s="53" t="s">
        <v>181</v>
      </c>
      <c r="F108" s="66">
        <f>VLOOKUP(D108,[1]Data!$A$355:$X$680,24,0)</f>
        <v>38</v>
      </c>
      <c r="G108" s="67">
        <f>VLOOKUP(D108,[1]Data!$A$355:$AA$680,27,0)</f>
        <v>21</v>
      </c>
      <c r="H108" s="68">
        <f>VLOOKUP(D108,'[2]Final Allocation'!$A:$L,12,FALSE)*2</f>
        <v>0</v>
      </c>
      <c r="I108" s="67">
        <f t="shared" si="1"/>
        <v>59</v>
      </c>
    </row>
    <row r="109" spans="2:9" x14ac:dyDescent="0.2">
      <c r="B109" s="4" t="s">
        <v>21</v>
      </c>
      <c r="C109" s="5" t="s">
        <v>140</v>
      </c>
      <c r="D109" s="5" t="s">
        <v>935</v>
      </c>
      <c r="E109" s="53" t="s">
        <v>141</v>
      </c>
      <c r="F109" s="66">
        <f>VLOOKUP(D109,[1]Data!$A$355:$X$680,24,0)</f>
        <v>16</v>
      </c>
      <c r="G109" s="67">
        <f>VLOOKUP(D109,[1]Data!$A$355:$AA$680,27,0)</f>
        <v>32</v>
      </c>
      <c r="H109" s="68">
        <f>VLOOKUP(D109,'[2]Final Allocation'!$A:$L,12,FALSE)*2</f>
        <v>10.76</v>
      </c>
      <c r="I109" s="67">
        <f t="shared" si="1"/>
        <v>58.76</v>
      </c>
    </row>
    <row r="110" spans="2:9" x14ac:dyDescent="0.2">
      <c r="B110" s="4" t="s">
        <v>21</v>
      </c>
      <c r="C110" s="5" t="s">
        <v>330</v>
      </c>
      <c r="D110" s="5" t="s">
        <v>744</v>
      </c>
      <c r="E110" s="53" t="s">
        <v>331</v>
      </c>
      <c r="F110" s="66">
        <f>VLOOKUP(D110,[1]Data!$A$355:$X$680,24,0)</f>
        <v>18</v>
      </c>
      <c r="G110" s="67">
        <f>VLOOKUP(D110,[1]Data!$A$355:$AA$680,27,0)</f>
        <v>35</v>
      </c>
      <c r="H110" s="68">
        <f>VLOOKUP(D110,'[2]Final Allocation'!$A:$L,12,FALSE)*2</f>
        <v>5.0199999999999996</v>
      </c>
      <c r="I110" s="67">
        <f t="shared" si="1"/>
        <v>58.019999999999996</v>
      </c>
    </row>
    <row r="111" spans="2:9" x14ac:dyDescent="0.2">
      <c r="B111" s="4" t="s">
        <v>21</v>
      </c>
      <c r="C111" s="5" t="s">
        <v>230</v>
      </c>
      <c r="D111" s="5" t="s">
        <v>862</v>
      </c>
      <c r="E111" s="53" t="s">
        <v>231</v>
      </c>
      <c r="F111" s="66">
        <f>VLOOKUP(D111,[1]Data!$A$355:$X$680,24,0)</f>
        <v>29</v>
      </c>
      <c r="G111" s="67">
        <f>VLOOKUP(D111,[1]Data!$A$355:$AA$680,27,0)</f>
        <v>29</v>
      </c>
      <c r="H111" s="68">
        <f>VLOOKUP(D111,'[2]Final Allocation'!$A:$L,12,FALSE)*2</f>
        <v>0</v>
      </c>
      <c r="I111" s="67">
        <f t="shared" si="1"/>
        <v>58</v>
      </c>
    </row>
    <row r="112" spans="2:9" x14ac:dyDescent="0.2">
      <c r="B112" s="4" t="s">
        <v>21</v>
      </c>
      <c r="C112" s="5" t="s">
        <v>144</v>
      </c>
      <c r="D112" s="5" t="s">
        <v>949</v>
      </c>
      <c r="E112" s="53" t="s">
        <v>145</v>
      </c>
      <c r="F112" s="66">
        <f>VLOOKUP(D112,[1]Data!$A$355:$X$680,24,0)</f>
        <v>32</v>
      </c>
      <c r="G112" s="67">
        <f>VLOOKUP(D112,[1]Data!$A$355:$AA$680,27,0)</f>
        <v>24</v>
      </c>
      <c r="H112" s="68">
        <f>VLOOKUP(D112,'[2]Final Allocation'!$A:$L,12,FALSE)*2</f>
        <v>1.76</v>
      </c>
      <c r="I112" s="67">
        <f t="shared" si="1"/>
        <v>57.76</v>
      </c>
    </row>
    <row r="113" spans="2:9" x14ac:dyDescent="0.2">
      <c r="B113" s="4" t="s">
        <v>21</v>
      </c>
      <c r="C113" s="5" t="s">
        <v>488</v>
      </c>
      <c r="D113" s="5" t="s">
        <v>731</v>
      </c>
      <c r="E113" s="53" t="s">
        <v>489</v>
      </c>
      <c r="F113" s="66">
        <f>VLOOKUP(D113,[1]Data!$A$355:$X$680,24,0)</f>
        <v>7</v>
      </c>
      <c r="G113" s="67">
        <f>VLOOKUP(D113,[1]Data!$A$355:$AA$680,27,0)</f>
        <v>25</v>
      </c>
      <c r="H113" s="68">
        <f>VLOOKUP(D113,'[2]Final Allocation'!$A:$L,12,FALSE)*2</f>
        <v>25.28</v>
      </c>
      <c r="I113" s="67">
        <f t="shared" si="1"/>
        <v>57.28</v>
      </c>
    </row>
    <row r="114" spans="2:9" x14ac:dyDescent="0.2">
      <c r="B114" s="4" t="s">
        <v>21</v>
      </c>
      <c r="C114" s="5" t="s">
        <v>550</v>
      </c>
      <c r="D114" s="5" t="s">
        <v>891</v>
      </c>
      <c r="E114" s="53" t="s">
        <v>551</v>
      </c>
      <c r="F114" s="66">
        <f>VLOOKUP(D114,[1]Data!$A$355:$X$680,24,0)</f>
        <v>16</v>
      </c>
      <c r="G114" s="67">
        <f>VLOOKUP(D114,[1]Data!$A$355:$AA$680,27,0)</f>
        <v>10</v>
      </c>
      <c r="H114" s="68">
        <f>VLOOKUP(D114,'[2]Final Allocation'!$A:$L,12,FALSE)*2</f>
        <v>31</v>
      </c>
      <c r="I114" s="67">
        <f t="shared" si="1"/>
        <v>57</v>
      </c>
    </row>
    <row r="115" spans="2:9" x14ac:dyDescent="0.2">
      <c r="B115" s="4" t="s">
        <v>21</v>
      </c>
      <c r="C115" s="5" t="s">
        <v>546</v>
      </c>
      <c r="D115" s="5" t="s">
        <v>866</v>
      </c>
      <c r="E115" s="53" t="s">
        <v>547</v>
      </c>
      <c r="F115" s="66">
        <f>VLOOKUP(D115,[1]Data!$A$355:$X$680,24,0)</f>
        <v>20</v>
      </c>
      <c r="G115" s="67">
        <f>VLOOKUP(D115,[1]Data!$A$355:$AA$680,27,0)</f>
        <v>28</v>
      </c>
      <c r="H115" s="68">
        <f>VLOOKUP(D115,'[2]Final Allocation'!$A:$L,12,FALSE)*2</f>
        <v>8.5</v>
      </c>
      <c r="I115" s="67">
        <f t="shared" si="1"/>
        <v>56.5</v>
      </c>
    </row>
    <row r="116" spans="2:9" x14ac:dyDescent="0.2">
      <c r="B116" s="4" t="s">
        <v>21</v>
      </c>
      <c r="C116" s="5" t="s">
        <v>252</v>
      </c>
      <c r="D116" s="5" t="s">
        <v>882</v>
      </c>
      <c r="E116" s="53" t="s">
        <v>253</v>
      </c>
      <c r="F116" s="66">
        <f>VLOOKUP(D116,[1]Data!$A$355:$X$680,24,0)</f>
        <v>28</v>
      </c>
      <c r="G116" s="67">
        <f>VLOOKUP(D116,[1]Data!$A$355:$AA$680,27,0)</f>
        <v>21</v>
      </c>
      <c r="H116" s="68">
        <f>VLOOKUP(D116,'[2]Final Allocation'!$A:$L,12,FALSE)*2</f>
        <v>7.48</v>
      </c>
      <c r="I116" s="67">
        <f t="shared" si="1"/>
        <v>56.480000000000004</v>
      </c>
    </row>
    <row r="117" spans="2:9" x14ac:dyDescent="0.2">
      <c r="B117" s="4" t="s">
        <v>21</v>
      </c>
      <c r="C117" s="5" t="s">
        <v>618</v>
      </c>
      <c r="D117" s="5" t="s">
        <v>714</v>
      </c>
      <c r="E117" s="53" t="s">
        <v>619</v>
      </c>
      <c r="F117" s="66">
        <f>VLOOKUP(D117,[1]Data!$A$355:$X$680,24,0)</f>
        <v>17</v>
      </c>
      <c r="G117" s="67">
        <f>VLOOKUP(D117,[1]Data!$A$355:$AA$680,27,0)</f>
        <v>39</v>
      </c>
      <c r="H117" s="68">
        <f>VLOOKUP(D117,'[2]Final Allocation'!$A:$L,12,FALSE)*2</f>
        <v>0</v>
      </c>
      <c r="I117" s="67">
        <f t="shared" si="1"/>
        <v>56</v>
      </c>
    </row>
    <row r="118" spans="2:9" x14ac:dyDescent="0.2">
      <c r="B118" s="4" t="s">
        <v>6</v>
      </c>
      <c r="C118" s="5" t="s">
        <v>460</v>
      </c>
      <c r="D118" s="5" t="s">
        <v>673</v>
      </c>
      <c r="E118" s="53" t="s">
        <v>461</v>
      </c>
      <c r="F118" s="66">
        <f>VLOOKUP(D118,[1]Data!$A$355:$X$680,24,0)</f>
        <v>26</v>
      </c>
      <c r="G118" s="67">
        <f>VLOOKUP(D118,[1]Data!$A$355:$AA$680,27,0)</f>
        <v>30</v>
      </c>
      <c r="H118" s="68">
        <f>VLOOKUP(D118,'[2]Final Allocation'!$A:$L,12,FALSE)*2</f>
        <v>0</v>
      </c>
      <c r="I118" s="67">
        <f t="shared" si="1"/>
        <v>56</v>
      </c>
    </row>
    <row r="119" spans="2:9" x14ac:dyDescent="0.2">
      <c r="B119" s="4" t="s">
        <v>21</v>
      </c>
      <c r="C119" s="5" t="s">
        <v>250</v>
      </c>
      <c r="D119" s="5" t="s">
        <v>881</v>
      </c>
      <c r="E119" s="53" t="s">
        <v>251</v>
      </c>
      <c r="F119" s="66">
        <f>VLOOKUP(D119,[1]Data!$A$355:$X$680,24,0)</f>
        <v>25</v>
      </c>
      <c r="G119" s="67">
        <f>VLOOKUP(D119,[1]Data!$A$355:$AA$680,27,0)</f>
        <v>31</v>
      </c>
      <c r="H119" s="68">
        <f>VLOOKUP(D119,'[2]Final Allocation'!$A:$L,12,FALSE)*2</f>
        <v>0</v>
      </c>
      <c r="I119" s="67">
        <f t="shared" si="1"/>
        <v>56</v>
      </c>
    </row>
    <row r="120" spans="2:9" x14ac:dyDescent="0.2">
      <c r="B120" s="4" t="s">
        <v>21</v>
      </c>
      <c r="C120" s="5" t="s">
        <v>262</v>
      </c>
      <c r="D120" s="5" t="s">
        <v>905</v>
      </c>
      <c r="E120" s="53" t="s">
        <v>263</v>
      </c>
      <c r="F120" s="66">
        <f>VLOOKUP(D120,[1]Data!$A$355:$X$680,24,0)</f>
        <v>32</v>
      </c>
      <c r="G120" s="67">
        <f>VLOOKUP(D120,[1]Data!$A$355:$AA$680,27,0)</f>
        <v>18</v>
      </c>
      <c r="H120" s="68">
        <f>VLOOKUP(D120,'[2]Final Allocation'!$A:$L,12,FALSE)*2</f>
        <v>5.5</v>
      </c>
      <c r="I120" s="67">
        <f t="shared" si="1"/>
        <v>55.5</v>
      </c>
    </row>
    <row r="121" spans="2:9" x14ac:dyDescent="0.2">
      <c r="B121" s="4" t="s">
        <v>21</v>
      </c>
      <c r="C121" s="5" t="s">
        <v>198</v>
      </c>
      <c r="D121" s="5" t="s">
        <v>829</v>
      </c>
      <c r="E121" s="53" t="s">
        <v>199</v>
      </c>
      <c r="F121" s="66">
        <f>VLOOKUP(D121,[1]Data!$A$355:$X$680,24,0)</f>
        <v>26</v>
      </c>
      <c r="G121" s="67">
        <f>VLOOKUP(D121,[1]Data!$A$355:$AA$680,27,0)</f>
        <v>27</v>
      </c>
      <c r="H121" s="68">
        <f>VLOOKUP(D121,'[2]Final Allocation'!$A:$L,12,FALSE)*2</f>
        <v>1.76</v>
      </c>
      <c r="I121" s="67">
        <f t="shared" si="1"/>
        <v>54.76</v>
      </c>
    </row>
    <row r="122" spans="2:9" x14ac:dyDescent="0.2">
      <c r="B122" s="4" t="s">
        <v>21</v>
      </c>
      <c r="C122" s="5" t="s">
        <v>560</v>
      </c>
      <c r="D122" s="5" t="s">
        <v>896</v>
      </c>
      <c r="E122" s="53" t="s">
        <v>561</v>
      </c>
      <c r="F122" s="66">
        <f>VLOOKUP(D122,[1]Data!$A$355:$X$680,24,0)</f>
        <v>37</v>
      </c>
      <c r="G122" s="67">
        <f>VLOOKUP(D122,[1]Data!$A$355:$AA$680,27,0)</f>
        <v>13</v>
      </c>
      <c r="H122" s="68">
        <f>VLOOKUP(D122,'[2]Final Allocation'!$A:$L,12,FALSE)*2</f>
        <v>4</v>
      </c>
      <c r="I122" s="67">
        <f t="shared" si="1"/>
        <v>54</v>
      </c>
    </row>
    <row r="123" spans="2:9" x14ac:dyDescent="0.2">
      <c r="B123" s="4" t="s">
        <v>21</v>
      </c>
      <c r="C123" s="5" t="s">
        <v>126</v>
      </c>
      <c r="D123" s="5" t="s">
        <v>842</v>
      </c>
      <c r="E123" s="53" t="s">
        <v>127</v>
      </c>
      <c r="F123" s="66">
        <f>VLOOKUP(D123,[1]Data!$A$355:$X$680,24,0)</f>
        <v>28</v>
      </c>
      <c r="G123" s="67">
        <f>VLOOKUP(D123,[1]Data!$A$355:$AA$680,27,0)</f>
        <v>19</v>
      </c>
      <c r="H123" s="68">
        <f>VLOOKUP(D123,'[2]Final Allocation'!$A:$L,12,FALSE)*2</f>
        <v>6.68</v>
      </c>
      <c r="I123" s="67">
        <f t="shared" si="1"/>
        <v>53.68</v>
      </c>
    </row>
    <row r="124" spans="2:9" x14ac:dyDescent="0.2">
      <c r="B124" s="4" t="s">
        <v>21</v>
      </c>
      <c r="C124" s="5" t="s">
        <v>480</v>
      </c>
      <c r="D124" s="5" t="s">
        <v>676</v>
      </c>
      <c r="E124" s="53" t="s">
        <v>481</v>
      </c>
      <c r="F124" s="66">
        <f>VLOOKUP(D124,[1]Data!$A$355:$X$680,24,0)</f>
        <v>18</v>
      </c>
      <c r="G124" s="67">
        <f>VLOOKUP(D124,[1]Data!$A$355:$AA$680,27,0)</f>
        <v>20</v>
      </c>
      <c r="H124" s="68">
        <f>VLOOKUP(D124,'[2]Final Allocation'!$A:$L,12,FALSE)*2</f>
        <v>15.52</v>
      </c>
      <c r="I124" s="67">
        <f t="shared" si="1"/>
        <v>53.519999999999996</v>
      </c>
    </row>
    <row r="125" spans="2:9" x14ac:dyDescent="0.2">
      <c r="B125" s="4" t="s">
        <v>21</v>
      </c>
      <c r="C125" s="5" t="s">
        <v>646</v>
      </c>
      <c r="D125" s="5" t="s">
        <v>752</v>
      </c>
      <c r="E125" s="53" t="s">
        <v>647</v>
      </c>
      <c r="F125" s="66">
        <f>VLOOKUP(D125,[1]Data!$A$355:$X$680,24,0)</f>
        <v>10</v>
      </c>
      <c r="G125" s="67">
        <f>VLOOKUP(D125,[1]Data!$A$355:$AA$680,27,0)</f>
        <v>30</v>
      </c>
      <c r="H125" s="68">
        <f>VLOOKUP(D125,'[2]Final Allocation'!$A:$L,12,FALSE)*2</f>
        <v>13</v>
      </c>
      <c r="I125" s="67">
        <f t="shared" si="1"/>
        <v>53</v>
      </c>
    </row>
    <row r="126" spans="2:9" x14ac:dyDescent="0.2">
      <c r="B126" s="4" t="s">
        <v>6</v>
      </c>
      <c r="C126" s="5" t="s">
        <v>458</v>
      </c>
      <c r="D126" s="5" t="s">
        <v>789</v>
      </c>
      <c r="E126" s="53" t="s">
        <v>459</v>
      </c>
      <c r="F126" s="66">
        <f>VLOOKUP(D126,[1]Data!$A$355:$X$680,24,0)</f>
        <v>16</v>
      </c>
      <c r="G126" s="67">
        <f>VLOOKUP(D126,[1]Data!$A$355:$AA$680,27,0)</f>
        <v>33</v>
      </c>
      <c r="H126" s="68">
        <f>VLOOKUP(D126,'[2]Final Allocation'!$A:$L,12,FALSE)*2</f>
        <v>3.5</v>
      </c>
      <c r="I126" s="67">
        <f t="shared" si="1"/>
        <v>52.5</v>
      </c>
    </row>
    <row r="127" spans="2:9" x14ac:dyDescent="0.2">
      <c r="B127" s="4" t="s">
        <v>21</v>
      </c>
      <c r="C127" s="5" t="s">
        <v>228</v>
      </c>
      <c r="D127" s="5" t="s">
        <v>861</v>
      </c>
      <c r="E127" s="53" t="s">
        <v>229</v>
      </c>
      <c r="F127" s="66">
        <f>VLOOKUP(D127,[1]Data!$A$355:$X$680,24,0)</f>
        <v>38</v>
      </c>
      <c r="G127" s="67">
        <f>VLOOKUP(D127,[1]Data!$A$355:$AA$680,27,0)</f>
        <v>0</v>
      </c>
      <c r="H127" s="68">
        <f>VLOOKUP(D127,'[2]Final Allocation'!$A:$L,12,FALSE)*2</f>
        <v>14</v>
      </c>
      <c r="I127" s="67">
        <f t="shared" si="1"/>
        <v>52</v>
      </c>
    </row>
    <row r="128" spans="2:9" x14ac:dyDescent="0.2">
      <c r="B128" s="4" t="s">
        <v>6</v>
      </c>
      <c r="C128" s="5" t="s">
        <v>596</v>
      </c>
      <c r="D128" s="5" t="s">
        <v>663</v>
      </c>
      <c r="E128" s="53" t="s">
        <v>597</v>
      </c>
      <c r="F128" s="66">
        <f>VLOOKUP(D128,[1]Data!$A$355:$X$680,24,0)</f>
        <v>18</v>
      </c>
      <c r="G128" s="67">
        <f>VLOOKUP(D128,[1]Data!$A$355:$AA$680,27,0)</f>
        <v>34</v>
      </c>
      <c r="H128" s="68">
        <f>VLOOKUP(D128,'[2]Final Allocation'!$A:$L,12,FALSE)*2</f>
        <v>0</v>
      </c>
      <c r="I128" s="67">
        <f t="shared" si="1"/>
        <v>52</v>
      </c>
    </row>
    <row r="129" spans="1:27" x14ac:dyDescent="0.2">
      <c r="B129" s="4" t="s">
        <v>21</v>
      </c>
      <c r="C129" s="5" t="s">
        <v>648</v>
      </c>
      <c r="D129" s="5" t="s">
        <v>753</v>
      </c>
      <c r="E129" s="53" t="s">
        <v>649</v>
      </c>
      <c r="F129" s="66">
        <f>VLOOKUP(D129,[1]Data!$A$355:$X$680,24,0)</f>
        <v>12</v>
      </c>
      <c r="G129" s="67">
        <f>VLOOKUP(D129,[1]Data!$A$355:$AA$680,27,0)</f>
        <v>29</v>
      </c>
      <c r="H129" s="68">
        <f>VLOOKUP(D129,'[2]Final Allocation'!$A:$L,12,FALSE)*2</f>
        <v>9</v>
      </c>
      <c r="I129" s="67">
        <f t="shared" si="1"/>
        <v>50</v>
      </c>
    </row>
    <row r="130" spans="1:27" x14ac:dyDescent="0.2">
      <c r="B130" s="4" t="s">
        <v>21</v>
      </c>
      <c r="C130" s="5" t="s">
        <v>362</v>
      </c>
      <c r="D130" s="5" t="s">
        <v>834</v>
      </c>
      <c r="E130" s="53" t="s">
        <v>363</v>
      </c>
      <c r="F130" s="66">
        <f>VLOOKUP(D130,[1]Data!$A$355:$X$680,24,0)</f>
        <v>21</v>
      </c>
      <c r="G130" s="67">
        <f>VLOOKUP(D130,[1]Data!$A$355:$AA$680,27,0)</f>
        <v>26</v>
      </c>
      <c r="H130" s="68">
        <f>VLOOKUP(D130,'[2]Final Allocation'!$A:$L,12,FALSE)*2</f>
        <v>2</v>
      </c>
      <c r="I130" s="67">
        <f t="shared" si="1"/>
        <v>49</v>
      </c>
    </row>
    <row r="131" spans="1:27" x14ac:dyDescent="0.2">
      <c r="B131" s="4" t="s">
        <v>21</v>
      </c>
      <c r="C131" s="5" t="s">
        <v>290</v>
      </c>
      <c r="D131" s="5" t="s">
        <v>772</v>
      </c>
      <c r="E131" s="53" t="s">
        <v>291</v>
      </c>
      <c r="F131" s="66">
        <f>VLOOKUP(D131,[1]Data!$A$355:$X$680,24,0)</f>
        <v>21</v>
      </c>
      <c r="G131" s="67">
        <f>VLOOKUP(D131,[1]Data!$A$355:$AA$680,27,0)</f>
        <v>28</v>
      </c>
      <c r="H131" s="68">
        <f>VLOOKUP(D131,'[2]Final Allocation'!$A:$L,12,FALSE)*2</f>
        <v>0</v>
      </c>
      <c r="I131" s="67">
        <f t="shared" si="1"/>
        <v>49</v>
      </c>
    </row>
    <row r="132" spans="1:27" x14ac:dyDescent="0.2">
      <c r="B132" s="4" t="s">
        <v>21</v>
      </c>
      <c r="C132" s="5" t="s">
        <v>346</v>
      </c>
      <c r="D132" s="5" t="s">
        <v>778</v>
      </c>
      <c r="E132" s="53" t="s">
        <v>347</v>
      </c>
      <c r="F132" s="66">
        <f>VLOOKUP(D132,[1]Data!$A$355:$X$680,24,0)</f>
        <v>32</v>
      </c>
      <c r="G132" s="67">
        <f>VLOOKUP(D132,[1]Data!$A$355:$AA$680,27,0)</f>
        <v>14</v>
      </c>
      <c r="H132" s="68">
        <f>VLOOKUP(D132,'[2]Final Allocation'!$A:$L,12,FALSE)*2</f>
        <v>2</v>
      </c>
      <c r="I132" s="67">
        <f t="shared" si="1"/>
        <v>48</v>
      </c>
    </row>
    <row r="133" spans="1:27" x14ac:dyDescent="0.2">
      <c r="B133" s="4" t="s">
        <v>21</v>
      </c>
      <c r="C133" s="5" t="s">
        <v>544</v>
      </c>
      <c r="D133" s="5" t="s">
        <v>865</v>
      </c>
      <c r="E133" s="53" t="s">
        <v>545</v>
      </c>
      <c r="F133" s="66">
        <f>VLOOKUP(D133,[1]Data!$A$355:$X$680,24,0)</f>
        <v>22</v>
      </c>
      <c r="G133" s="67">
        <f>VLOOKUP(D133,[1]Data!$A$355:$AA$680,27,0)</f>
        <v>18</v>
      </c>
      <c r="H133" s="68">
        <f>VLOOKUP(D133,'[2]Final Allocation'!$A:$L,12,FALSE)*2</f>
        <v>7</v>
      </c>
      <c r="I133" s="67">
        <f t="shared" si="1"/>
        <v>47</v>
      </c>
    </row>
    <row r="134" spans="1:27" x14ac:dyDescent="0.2">
      <c r="B134" s="4" t="s">
        <v>21</v>
      </c>
      <c r="C134" s="5" t="s">
        <v>160</v>
      </c>
      <c r="D134" s="5" t="s">
        <v>700</v>
      </c>
      <c r="E134" s="53" t="s">
        <v>161</v>
      </c>
      <c r="F134" s="66">
        <f>VLOOKUP(D134,[1]Data!$A$355:$X$680,24,0)</f>
        <v>16</v>
      </c>
      <c r="G134" s="67">
        <f>VLOOKUP(D134,[1]Data!$A$355:$AA$680,27,0)</f>
        <v>27</v>
      </c>
      <c r="H134" s="68">
        <f>VLOOKUP(D134,'[2]Final Allocation'!$A:$L,12,FALSE)*2</f>
        <v>3</v>
      </c>
      <c r="I134" s="67">
        <f t="shared" si="1"/>
        <v>46</v>
      </c>
    </row>
    <row r="135" spans="1:27" x14ac:dyDescent="0.2">
      <c r="B135" s="4" t="s">
        <v>21</v>
      </c>
      <c r="C135" s="5" t="s">
        <v>564</v>
      </c>
      <c r="D135" s="5" t="s">
        <v>898</v>
      </c>
      <c r="E135" s="53" t="s">
        <v>565</v>
      </c>
      <c r="F135" s="66">
        <f>VLOOKUP(D135,[1]Data!$A$355:$X$680,24,0)</f>
        <v>16</v>
      </c>
      <c r="G135" s="67">
        <f>VLOOKUP(D135,[1]Data!$A$355:$AA$680,27,0)</f>
        <v>30</v>
      </c>
      <c r="H135" s="68">
        <f>VLOOKUP(D135,'[2]Final Allocation'!$A:$L,12,FALSE)*2</f>
        <v>0</v>
      </c>
      <c r="I135" s="67">
        <f t="shared" si="1"/>
        <v>46</v>
      </c>
    </row>
    <row r="136" spans="1:27" x14ac:dyDescent="0.2">
      <c r="B136" s="4" t="s">
        <v>21</v>
      </c>
      <c r="C136" s="5" t="s">
        <v>280</v>
      </c>
      <c r="D136" s="5" t="s">
        <v>768</v>
      </c>
      <c r="E136" s="53" t="s">
        <v>281</v>
      </c>
      <c r="F136" s="66">
        <f>VLOOKUP(D136,[1]Data!$A$355:$X$680,24,0)</f>
        <v>4</v>
      </c>
      <c r="G136" s="67">
        <f>VLOOKUP(D136,[1]Data!$A$355:$AA$680,27,0)</f>
        <v>20</v>
      </c>
      <c r="H136" s="68">
        <f>VLOOKUP(D136,'[2]Final Allocation'!$A:$L,12,FALSE)*2</f>
        <v>21.76</v>
      </c>
      <c r="I136" s="67">
        <f t="shared" si="1"/>
        <v>45.760000000000005</v>
      </c>
    </row>
    <row r="137" spans="1:27" x14ac:dyDescent="0.2">
      <c r="B137" s="4" t="s">
        <v>21</v>
      </c>
      <c r="C137" s="5" t="s">
        <v>202</v>
      </c>
      <c r="D137" s="5" t="s">
        <v>831</v>
      </c>
      <c r="E137" s="53" t="s">
        <v>203</v>
      </c>
      <c r="F137" s="66">
        <f>VLOOKUP(D137,[1]Data!$A$355:$X$680,24,0)</f>
        <v>15</v>
      </c>
      <c r="G137" s="67">
        <f>VLOOKUP(D137,[1]Data!$A$355:$AA$680,27,0)</f>
        <v>30</v>
      </c>
      <c r="H137" s="68">
        <f>VLOOKUP(D137,'[2]Final Allocation'!$A:$L,12,FALSE)*2</f>
        <v>0</v>
      </c>
      <c r="I137" s="67">
        <f t="shared" si="1"/>
        <v>45</v>
      </c>
    </row>
    <row r="138" spans="1:27" x14ac:dyDescent="0.2">
      <c r="B138" s="4" t="s">
        <v>6</v>
      </c>
      <c r="C138" s="5" t="s">
        <v>7</v>
      </c>
      <c r="D138" s="5" t="s">
        <v>727</v>
      </c>
      <c r="E138" s="53" t="s">
        <v>8</v>
      </c>
      <c r="F138" s="66">
        <f>VLOOKUP(D138,[1]Data!$A$355:$X$680,24,0)</f>
        <v>23</v>
      </c>
      <c r="G138" s="67">
        <f>VLOOKUP(D138,[1]Data!$A$355:$AA$680,27,0)</f>
        <v>21</v>
      </c>
      <c r="H138" s="68">
        <f>VLOOKUP(D138,'[2]Final Allocation'!$A:$L,12,FALSE)*2</f>
        <v>0.76</v>
      </c>
      <c r="I138" s="67">
        <f t="shared" si="1"/>
        <v>44.76</v>
      </c>
    </row>
    <row r="139" spans="1:27" s="3" customFormat="1" x14ac:dyDescent="0.2">
      <c r="A139" s="1"/>
      <c r="B139" s="4" t="s">
        <v>21</v>
      </c>
      <c r="C139" s="5" t="s">
        <v>274</v>
      </c>
      <c r="D139" s="5" t="s">
        <v>945</v>
      </c>
      <c r="E139" s="53" t="s">
        <v>275</v>
      </c>
      <c r="F139" s="66">
        <f>VLOOKUP(D139,[1]Data!$A$355:$X$680,24,0)</f>
        <v>21</v>
      </c>
      <c r="G139" s="67">
        <f>VLOOKUP(D139,[1]Data!$A$355:$AA$680,27,0)</f>
        <v>15</v>
      </c>
      <c r="H139" s="68">
        <f>VLOOKUP(D139,'[2]Final Allocation'!$A:$L,12,FALSE)*2</f>
        <v>8.52</v>
      </c>
      <c r="I139" s="67">
        <f t="shared" ref="I139:I202" si="2">SUM(F139:H139)</f>
        <v>44.519999999999996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">
      <c r="B140" s="4" t="s">
        <v>21</v>
      </c>
      <c r="C140" s="5" t="s">
        <v>56</v>
      </c>
      <c r="D140" s="5" t="s">
        <v>917</v>
      </c>
      <c r="E140" s="53" t="s">
        <v>57</v>
      </c>
      <c r="F140" s="66">
        <f>VLOOKUP(D140,[1]Data!$A$355:$X$680,24,0)</f>
        <v>17</v>
      </c>
      <c r="G140" s="67">
        <f>VLOOKUP(D140,[1]Data!$A$355:$AA$680,27,0)</f>
        <v>21</v>
      </c>
      <c r="H140" s="68">
        <f>VLOOKUP(D140,'[2]Final Allocation'!$A:$L,12,FALSE)*2</f>
        <v>6.5</v>
      </c>
      <c r="I140" s="67">
        <f t="shared" si="2"/>
        <v>44.5</v>
      </c>
    </row>
    <row r="141" spans="1:27" x14ac:dyDescent="0.2">
      <c r="B141" s="4" t="s">
        <v>21</v>
      </c>
      <c r="C141" s="5" t="s">
        <v>306</v>
      </c>
      <c r="D141" s="5" t="s">
        <v>680</v>
      </c>
      <c r="E141" s="53" t="s">
        <v>307</v>
      </c>
      <c r="F141" s="66">
        <f>VLOOKUP(D141,[1]Data!$A$355:$X$680,24,0)</f>
        <v>17</v>
      </c>
      <c r="G141" s="67">
        <f>VLOOKUP(D141,[1]Data!$A$355:$AA$680,27,0)</f>
        <v>14</v>
      </c>
      <c r="H141" s="68">
        <f>VLOOKUP(D141,'[2]Final Allocation'!$A:$L,12,FALSE)*2</f>
        <v>10.78</v>
      </c>
      <c r="I141" s="67">
        <f t="shared" si="2"/>
        <v>41.78</v>
      </c>
    </row>
    <row r="142" spans="1:27" x14ac:dyDescent="0.2">
      <c r="B142" s="4" t="s">
        <v>21</v>
      </c>
      <c r="C142" s="5" t="s">
        <v>170</v>
      </c>
      <c r="D142" s="5" t="s">
        <v>705</v>
      </c>
      <c r="E142" s="53" t="s">
        <v>171</v>
      </c>
      <c r="F142" s="66">
        <f>VLOOKUP(D142,[1]Data!$A$355:$X$680,24,0)</f>
        <v>24</v>
      </c>
      <c r="G142" s="67">
        <f>VLOOKUP(D142,[1]Data!$A$355:$AA$680,27,0)</f>
        <v>10</v>
      </c>
      <c r="H142" s="68">
        <f>VLOOKUP(D142,'[2]Final Allocation'!$A:$L,12,FALSE)*2</f>
        <v>7.76</v>
      </c>
      <c r="I142" s="67">
        <f t="shared" si="2"/>
        <v>41.76</v>
      </c>
    </row>
    <row r="143" spans="1:27" x14ac:dyDescent="0.2">
      <c r="B143" s="4" t="s">
        <v>21</v>
      </c>
      <c r="C143" s="5" t="s">
        <v>554</v>
      </c>
      <c r="D143" s="5" t="s">
        <v>893</v>
      </c>
      <c r="E143" s="53" t="s">
        <v>555</v>
      </c>
      <c r="F143" s="66">
        <f>VLOOKUP(D143,[1]Data!$A$355:$X$680,24,0)</f>
        <v>15</v>
      </c>
      <c r="G143" s="67">
        <f>VLOOKUP(D143,[1]Data!$A$355:$AA$680,27,0)</f>
        <v>14</v>
      </c>
      <c r="H143" s="68">
        <f>VLOOKUP(D143,'[2]Final Allocation'!$A:$L,12,FALSE)*2</f>
        <v>12.5</v>
      </c>
      <c r="I143" s="67">
        <f t="shared" si="2"/>
        <v>41.5</v>
      </c>
    </row>
    <row r="144" spans="1:27" x14ac:dyDescent="0.2">
      <c r="B144" s="4" t="s">
        <v>21</v>
      </c>
      <c r="C144" s="5" t="s">
        <v>80</v>
      </c>
      <c r="D144" s="5" t="s">
        <v>806</v>
      </c>
      <c r="E144" s="53" t="s">
        <v>81</v>
      </c>
      <c r="F144" s="66">
        <f>VLOOKUP(D144,[1]Data!$A$355:$X$680,24,0)</f>
        <v>15</v>
      </c>
      <c r="G144" s="67">
        <f>VLOOKUP(D144,[1]Data!$A$355:$AA$680,27,0)</f>
        <v>21</v>
      </c>
      <c r="H144" s="68">
        <f>VLOOKUP(D144,'[2]Final Allocation'!$A:$L,12,FALSE)*2</f>
        <v>5.0199999999999996</v>
      </c>
      <c r="I144" s="67">
        <f t="shared" si="2"/>
        <v>41.019999999999996</v>
      </c>
    </row>
    <row r="145" spans="2:9" x14ac:dyDescent="0.2">
      <c r="B145" s="4" t="s">
        <v>21</v>
      </c>
      <c r="C145" s="5" t="s">
        <v>48</v>
      </c>
      <c r="D145" s="5" t="s">
        <v>695</v>
      </c>
      <c r="E145" s="53" t="s">
        <v>49</v>
      </c>
      <c r="F145" s="66">
        <f>VLOOKUP(D145,[1]Data!$A$355:$X$680,24,0)</f>
        <v>14</v>
      </c>
      <c r="G145" s="67">
        <f>VLOOKUP(D145,[1]Data!$A$355:$AA$680,27,0)</f>
        <v>15</v>
      </c>
      <c r="H145" s="68">
        <f>VLOOKUP(D145,'[2]Final Allocation'!$A:$L,12,FALSE)*2</f>
        <v>12</v>
      </c>
      <c r="I145" s="67">
        <f t="shared" si="2"/>
        <v>41</v>
      </c>
    </row>
    <row r="146" spans="2:9" x14ac:dyDescent="0.2">
      <c r="B146" s="4" t="s">
        <v>21</v>
      </c>
      <c r="C146" s="5" t="s">
        <v>174</v>
      </c>
      <c r="D146" s="5" t="s">
        <v>707</v>
      </c>
      <c r="E146" s="53" t="s">
        <v>175</v>
      </c>
      <c r="F146" s="66">
        <f>VLOOKUP(D146,[1]Data!$A$355:$X$680,24,0)</f>
        <v>17</v>
      </c>
      <c r="G146" s="67">
        <f>VLOOKUP(D146,[1]Data!$A$355:$AA$680,27,0)</f>
        <v>22</v>
      </c>
      <c r="H146" s="68">
        <f>VLOOKUP(D146,'[2]Final Allocation'!$A:$L,12,FALSE)*2</f>
        <v>2</v>
      </c>
      <c r="I146" s="67">
        <f t="shared" si="2"/>
        <v>41</v>
      </c>
    </row>
    <row r="147" spans="2:9" x14ac:dyDescent="0.2">
      <c r="B147" s="4" t="s">
        <v>21</v>
      </c>
      <c r="C147" s="5" t="s">
        <v>522</v>
      </c>
      <c r="D147" s="5" t="s">
        <v>793</v>
      </c>
      <c r="E147" s="53" t="s">
        <v>523</v>
      </c>
      <c r="F147" s="66">
        <f>VLOOKUP(D147,[1]Data!$A$355:$X$680,24,0)</f>
        <v>12</v>
      </c>
      <c r="G147" s="67">
        <f>VLOOKUP(D147,[1]Data!$A$355:$AA$680,27,0)</f>
        <v>28</v>
      </c>
      <c r="H147" s="68">
        <f>VLOOKUP(D147,'[2]Final Allocation'!$A:$L,12,FALSE)*2</f>
        <v>1</v>
      </c>
      <c r="I147" s="67">
        <f t="shared" si="2"/>
        <v>41</v>
      </c>
    </row>
    <row r="148" spans="2:9" x14ac:dyDescent="0.2">
      <c r="B148" s="4" t="s">
        <v>21</v>
      </c>
      <c r="C148" s="5" t="s">
        <v>52</v>
      </c>
      <c r="D148" s="5" t="s">
        <v>697</v>
      </c>
      <c r="E148" s="53" t="s">
        <v>53</v>
      </c>
      <c r="F148" s="66">
        <f>VLOOKUP(D148,[1]Data!$A$355:$X$680,24,0)</f>
        <v>15</v>
      </c>
      <c r="G148" s="67">
        <f>VLOOKUP(D148,[1]Data!$A$355:$AA$680,27,0)</f>
        <v>26</v>
      </c>
      <c r="H148" s="68">
        <f>VLOOKUP(D148,'[2]Final Allocation'!$A:$L,12,FALSE)*2</f>
        <v>0</v>
      </c>
      <c r="I148" s="67">
        <f t="shared" si="2"/>
        <v>41</v>
      </c>
    </row>
    <row r="149" spans="2:9" x14ac:dyDescent="0.2">
      <c r="B149" s="4" t="s">
        <v>21</v>
      </c>
      <c r="C149" s="5" t="s">
        <v>494</v>
      </c>
      <c r="D149" s="5" t="s">
        <v>756</v>
      </c>
      <c r="E149" s="53" t="s">
        <v>495</v>
      </c>
      <c r="F149" s="66">
        <f>VLOOKUP(D149,[1]Data!$A$355:$X$680,24,0)</f>
        <v>16</v>
      </c>
      <c r="G149" s="67">
        <f>VLOOKUP(D149,[1]Data!$A$355:$AA$680,27,0)</f>
        <v>22</v>
      </c>
      <c r="H149" s="68">
        <f>VLOOKUP(D149,'[2]Final Allocation'!$A:$L,12,FALSE)*2</f>
        <v>2.2599999999999998</v>
      </c>
      <c r="I149" s="67">
        <f t="shared" si="2"/>
        <v>40.26</v>
      </c>
    </row>
    <row r="150" spans="2:9" x14ac:dyDescent="0.2">
      <c r="B150" s="4" t="s">
        <v>21</v>
      </c>
      <c r="C150" s="5" t="s">
        <v>506</v>
      </c>
      <c r="D150" s="5" t="s">
        <v>762</v>
      </c>
      <c r="E150" s="53" t="s">
        <v>507</v>
      </c>
      <c r="F150" s="66">
        <f>VLOOKUP(D150,[1]Data!$A$355:$X$680,24,0)</f>
        <v>5</v>
      </c>
      <c r="G150" s="67">
        <f>VLOOKUP(D150,[1]Data!$A$355:$AA$680,27,0)</f>
        <v>31</v>
      </c>
      <c r="H150" s="68">
        <f>VLOOKUP(D150,'[2]Final Allocation'!$A:$L,12,FALSE)*2</f>
        <v>3</v>
      </c>
      <c r="I150" s="67">
        <f t="shared" si="2"/>
        <v>39</v>
      </c>
    </row>
    <row r="151" spans="2:9" x14ac:dyDescent="0.2">
      <c r="B151" s="4" t="s">
        <v>21</v>
      </c>
      <c r="C151" s="5" t="s">
        <v>104</v>
      </c>
      <c r="D151" s="5" t="s">
        <v>930</v>
      </c>
      <c r="E151" s="53" t="s">
        <v>105</v>
      </c>
      <c r="F151" s="66">
        <f>VLOOKUP(D151,[1]Data!$A$355:$X$680,24,0)</f>
        <v>19</v>
      </c>
      <c r="G151" s="67">
        <f>VLOOKUP(D151,[1]Data!$A$355:$AA$680,27,0)</f>
        <v>16</v>
      </c>
      <c r="H151" s="68">
        <f>VLOOKUP(D151,'[2]Final Allocation'!$A:$L,12,FALSE)*2</f>
        <v>3.5</v>
      </c>
      <c r="I151" s="67">
        <f t="shared" si="2"/>
        <v>38.5</v>
      </c>
    </row>
    <row r="152" spans="2:9" x14ac:dyDescent="0.2">
      <c r="B152" s="4" t="s">
        <v>6</v>
      </c>
      <c r="C152" s="5" t="s">
        <v>600</v>
      </c>
      <c r="D152" s="5" t="s">
        <v>718</v>
      </c>
      <c r="E152" s="53" t="s">
        <v>601</v>
      </c>
      <c r="F152" s="66">
        <f>VLOOKUP(D152,[1]Data!$A$355:$X$680,24,0)</f>
        <v>2</v>
      </c>
      <c r="G152" s="67">
        <f>VLOOKUP(D152,[1]Data!$A$355:$AA$680,27,0)</f>
        <v>23</v>
      </c>
      <c r="H152" s="68">
        <f>VLOOKUP(D152,'[2]Final Allocation'!$A:$L,12,FALSE)*2</f>
        <v>13.02</v>
      </c>
      <c r="I152" s="67">
        <f t="shared" si="2"/>
        <v>38.019999999999996</v>
      </c>
    </row>
    <row r="153" spans="2:9" x14ac:dyDescent="0.2">
      <c r="B153" s="4" t="s">
        <v>21</v>
      </c>
      <c r="C153" s="5" t="s">
        <v>224</v>
      </c>
      <c r="D153" s="5" t="s">
        <v>859</v>
      </c>
      <c r="E153" s="53" t="s">
        <v>225</v>
      </c>
      <c r="F153" s="66">
        <f>VLOOKUP(D153,[1]Data!$A$355:$X$680,24,0)</f>
        <v>13</v>
      </c>
      <c r="G153" s="67">
        <f>VLOOKUP(D153,[1]Data!$A$355:$AA$680,27,0)</f>
        <v>24</v>
      </c>
      <c r="H153" s="68">
        <f>VLOOKUP(D153,'[2]Final Allocation'!$A:$L,12,FALSE)*2</f>
        <v>0</v>
      </c>
      <c r="I153" s="67">
        <f t="shared" si="2"/>
        <v>37</v>
      </c>
    </row>
    <row r="154" spans="2:9" x14ac:dyDescent="0.2">
      <c r="B154" s="4" t="s">
        <v>21</v>
      </c>
      <c r="C154" s="5" t="s">
        <v>90</v>
      </c>
      <c r="D154" s="5" t="s">
        <v>811</v>
      </c>
      <c r="E154" s="53" t="s">
        <v>91</v>
      </c>
      <c r="F154" s="66">
        <f>VLOOKUP(D154,[1]Data!$A$355:$X$680,24,0)</f>
        <v>17</v>
      </c>
      <c r="G154" s="67">
        <f>VLOOKUP(D154,[1]Data!$A$355:$AA$680,27,0)</f>
        <v>15</v>
      </c>
      <c r="H154" s="68">
        <f>VLOOKUP(D154,'[2]Final Allocation'!$A:$L,12,FALSE)*2</f>
        <v>3.26</v>
      </c>
      <c r="I154" s="67">
        <f t="shared" si="2"/>
        <v>35.26</v>
      </c>
    </row>
    <row r="155" spans="2:9" x14ac:dyDescent="0.2">
      <c r="B155" s="4" t="s">
        <v>21</v>
      </c>
      <c r="C155" s="5" t="s">
        <v>286</v>
      </c>
      <c r="D155" s="5" t="s">
        <v>770</v>
      </c>
      <c r="E155" s="53" t="s">
        <v>287</v>
      </c>
      <c r="F155" s="66">
        <f>VLOOKUP(D155,[1]Data!$A$355:$X$680,24,0)</f>
        <v>16</v>
      </c>
      <c r="G155" s="67">
        <f>VLOOKUP(D155,[1]Data!$A$355:$AA$680,27,0)</f>
        <v>16</v>
      </c>
      <c r="H155" s="68">
        <f>VLOOKUP(D155,'[2]Final Allocation'!$A:$L,12,FALSE)*2</f>
        <v>3</v>
      </c>
      <c r="I155" s="67">
        <f t="shared" si="2"/>
        <v>35</v>
      </c>
    </row>
    <row r="156" spans="2:9" x14ac:dyDescent="0.2">
      <c r="B156" s="4" t="s">
        <v>21</v>
      </c>
      <c r="C156" s="5" t="s">
        <v>172</v>
      </c>
      <c r="D156" s="5" t="s">
        <v>706</v>
      </c>
      <c r="E156" s="53" t="s">
        <v>173</v>
      </c>
      <c r="F156" s="66">
        <f>VLOOKUP(D156,[1]Data!$A$355:$X$680,24,0)</f>
        <v>13</v>
      </c>
      <c r="G156" s="67">
        <f>VLOOKUP(D156,[1]Data!$A$355:$AA$680,27,0)</f>
        <v>22</v>
      </c>
      <c r="H156" s="68">
        <f>VLOOKUP(D156,'[2]Final Allocation'!$A:$L,12,FALSE)*2</f>
        <v>0</v>
      </c>
      <c r="I156" s="67">
        <f t="shared" si="2"/>
        <v>35</v>
      </c>
    </row>
    <row r="157" spans="2:9" x14ac:dyDescent="0.2">
      <c r="B157" s="4" t="s">
        <v>21</v>
      </c>
      <c r="C157" s="5" t="s">
        <v>498</v>
      </c>
      <c r="D157" s="5" t="s">
        <v>758</v>
      </c>
      <c r="E157" s="53" t="s">
        <v>499</v>
      </c>
      <c r="F157" s="66">
        <f>VLOOKUP(D157,[1]Data!$A$355:$X$680,24,0)</f>
        <v>11</v>
      </c>
      <c r="G157" s="67">
        <f>VLOOKUP(D157,[1]Data!$A$355:$AA$680,27,0)</f>
        <v>17</v>
      </c>
      <c r="H157" s="68">
        <f>VLOOKUP(D157,'[2]Final Allocation'!$A:$L,12,FALSE)*2</f>
        <v>6.5</v>
      </c>
      <c r="I157" s="67">
        <f t="shared" si="2"/>
        <v>34.5</v>
      </c>
    </row>
    <row r="158" spans="2:9" x14ac:dyDescent="0.2">
      <c r="B158" s="4" t="s">
        <v>21</v>
      </c>
      <c r="C158" s="5" t="s">
        <v>504</v>
      </c>
      <c r="D158" s="5" t="s">
        <v>761</v>
      </c>
      <c r="E158" s="53" t="s">
        <v>505</v>
      </c>
      <c r="F158" s="66">
        <f>VLOOKUP(D158,[1]Data!$A$355:$X$680,24,0)</f>
        <v>4</v>
      </c>
      <c r="G158" s="67">
        <f>VLOOKUP(D158,[1]Data!$A$355:$AA$680,27,0)</f>
        <v>16</v>
      </c>
      <c r="H158" s="68">
        <f>VLOOKUP(D158,'[2]Final Allocation'!$A:$L,12,FALSE)*2</f>
        <v>14</v>
      </c>
      <c r="I158" s="67">
        <f t="shared" si="2"/>
        <v>34</v>
      </c>
    </row>
    <row r="159" spans="2:9" x14ac:dyDescent="0.2">
      <c r="B159" s="4" t="s">
        <v>21</v>
      </c>
      <c r="C159" s="5" t="s">
        <v>74</v>
      </c>
      <c r="D159" s="5" t="s">
        <v>926</v>
      </c>
      <c r="E159" s="53" t="s">
        <v>75</v>
      </c>
      <c r="F159" s="66">
        <f>VLOOKUP(D159,[1]Data!$A$355:$X$680,24,0)</f>
        <v>9</v>
      </c>
      <c r="G159" s="67">
        <f>VLOOKUP(D159,[1]Data!$A$355:$AA$680,27,0)</f>
        <v>24</v>
      </c>
      <c r="H159" s="68">
        <f>VLOOKUP(D159,'[2]Final Allocation'!$A:$L,12,FALSE)*2</f>
        <v>1</v>
      </c>
      <c r="I159" s="67">
        <f t="shared" si="2"/>
        <v>34</v>
      </c>
    </row>
    <row r="160" spans="2:9" x14ac:dyDescent="0.2">
      <c r="B160" s="4" t="s">
        <v>21</v>
      </c>
      <c r="C160" s="5" t="s">
        <v>270</v>
      </c>
      <c r="D160" s="5" t="s">
        <v>943</v>
      </c>
      <c r="E160" s="53" t="s">
        <v>271</v>
      </c>
      <c r="F160" s="66">
        <f>VLOOKUP(D160,[1]Data!$A$355:$X$680,24,0)</f>
        <v>20</v>
      </c>
      <c r="G160" s="67">
        <f>VLOOKUP(D160,[1]Data!$A$355:$AA$680,27,0)</f>
        <v>14</v>
      </c>
      <c r="H160" s="68">
        <f>VLOOKUP(D160,'[2]Final Allocation'!$A:$L,12,FALSE)*2</f>
        <v>0</v>
      </c>
      <c r="I160" s="67">
        <f t="shared" si="2"/>
        <v>34</v>
      </c>
    </row>
    <row r="161" spans="1:27" x14ac:dyDescent="0.2">
      <c r="B161" s="4" t="s">
        <v>21</v>
      </c>
      <c r="C161" s="5" t="s">
        <v>68</v>
      </c>
      <c r="D161" s="5" t="s">
        <v>923</v>
      </c>
      <c r="E161" s="53" t="s">
        <v>69</v>
      </c>
      <c r="F161" s="66">
        <f>VLOOKUP(D161,[1]Data!$A$355:$X$680,24,0)</f>
        <v>12</v>
      </c>
      <c r="G161" s="67">
        <f>VLOOKUP(D161,[1]Data!$A$355:$AA$680,27,0)</f>
        <v>15</v>
      </c>
      <c r="H161" s="68">
        <f>VLOOKUP(D161,'[2]Final Allocation'!$A:$L,12,FALSE)*2</f>
        <v>6.76</v>
      </c>
      <c r="I161" s="67">
        <f t="shared" si="2"/>
        <v>33.76</v>
      </c>
    </row>
    <row r="162" spans="1:27" x14ac:dyDescent="0.2">
      <c r="B162" s="4" t="s">
        <v>21</v>
      </c>
      <c r="C162" s="5" t="s">
        <v>422</v>
      </c>
      <c r="D162" s="5" t="s">
        <v>970</v>
      </c>
      <c r="E162" s="53" t="s">
        <v>423</v>
      </c>
      <c r="F162" s="66">
        <f>VLOOKUP(D162,[1]Data!$A$355:$X$680,24,0)</f>
        <v>11</v>
      </c>
      <c r="G162" s="67">
        <f>VLOOKUP(D162,[1]Data!$A$355:$AA$680,27,0)</f>
        <v>18</v>
      </c>
      <c r="H162" s="68">
        <f>VLOOKUP(D162,'[2]Final Allocation'!$A:$L,12,FALSE)*2</f>
        <v>4.76</v>
      </c>
      <c r="I162" s="67">
        <f t="shared" si="2"/>
        <v>33.76</v>
      </c>
    </row>
    <row r="163" spans="1:27" x14ac:dyDescent="0.2">
      <c r="B163" s="4" t="s">
        <v>6</v>
      </c>
      <c r="C163" s="5" t="s">
        <v>114</v>
      </c>
      <c r="D163" s="5" t="s">
        <v>786</v>
      </c>
      <c r="E163" s="53" t="s">
        <v>115</v>
      </c>
      <c r="F163" s="66">
        <f>VLOOKUP(D163,[1]Data!$A$355:$X$680,24,0)</f>
        <v>15</v>
      </c>
      <c r="G163" s="67">
        <f>VLOOKUP(D163,[1]Data!$A$355:$AA$680,27,0)</f>
        <v>16</v>
      </c>
      <c r="H163" s="68">
        <f>VLOOKUP(D163,'[2]Final Allocation'!$A:$L,12,FALSE)*2</f>
        <v>2</v>
      </c>
      <c r="I163" s="67">
        <f t="shared" si="2"/>
        <v>33</v>
      </c>
    </row>
    <row r="164" spans="1:27" x14ac:dyDescent="0.2">
      <c r="B164" s="4" t="s">
        <v>21</v>
      </c>
      <c r="C164" s="5" t="s">
        <v>186</v>
      </c>
      <c r="D164" s="5" t="s">
        <v>823</v>
      </c>
      <c r="E164" s="53" t="s">
        <v>187</v>
      </c>
      <c r="F164" s="66">
        <f>VLOOKUP(D164,[1]Data!$A$355:$X$680,24,0)</f>
        <v>14</v>
      </c>
      <c r="G164" s="67">
        <f>VLOOKUP(D164,[1]Data!$A$355:$AA$680,27,0)</f>
        <v>17</v>
      </c>
      <c r="H164" s="68">
        <f>VLOOKUP(D164,'[2]Final Allocation'!$A:$L,12,FALSE)*2</f>
        <v>2</v>
      </c>
      <c r="I164" s="67">
        <f t="shared" si="2"/>
        <v>33</v>
      </c>
    </row>
    <row r="165" spans="1:27" x14ac:dyDescent="0.2">
      <c r="B165" s="4" t="s">
        <v>21</v>
      </c>
      <c r="C165" s="5" t="s">
        <v>246</v>
      </c>
      <c r="D165" s="5" t="s">
        <v>879</v>
      </c>
      <c r="E165" s="53" t="s">
        <v>247</v>
      </c>
      <c r="F165" s="66">
        <f>VLOOKUP(D165,[1]Data!$A$355:$X$680,24,0)</f>
        <v>10</v>
      </c>
      <c r="G165" s="67">
        <f>VLOOKUP(D165,[1]Data!$A$355:$AA$680,27,0)</f>
        <v>23</v>
      </c>
      <c r="H165" s="68">
        <f>VLOOKUP(D165,'[2]Final Allocation'!$A:$L,12,FALSE)*2</f>
        <v>0</v>
      </c>
      <c r="I165" s="67">
        <f t="shared" si="2"/>
        <v>33</v>
      </c>
    </row>
    <row r="166" spans="1:27" x14ac:dyDescent="0.2">
      <c r="B166" s="4" t="s">
        <v>6</v>
      </c>
      <c r="C166" s="5" t="s">
        <v>590</v>
      </c>
      <c r="D166" s="5" t="s">
        <v>661</v>
      </c>
      <c r="E166" s="53" t="s">
        <v>591</v>
      </c>
      <c r="F166" s="66">
        <f>VLOOKUP(D166,[1]Data!$A$355:$X$680,24,0)</f>
        <v>14</v>
      </c>
      <c r="G166" s="67">
        <f>VLOOKUP(D166,[1]Data!$A$355:$AA$680,27,0)</f>
        <v>11</v>
      </c>
      <c r="H166" s="68">
        <f>VLOOKUP(D166,'[2]Final Allocation'!$A:$L,12,FALSE)*2</f>
        <v>7.76</v>
      </c>
      <c r="I166" s="67">
        <f t="shared" si="2"/>
        <v>32.76</v>
      </c>
    </row>
    <row r="167" spans="1:27" x14ac:dyDescent="0.2">
      <c r="A167" s="3"/>
      <c r="B167" s="4" t="s">
        <v>21</v>
      </c>
      <c r="C167" s="5" t="s">
        <v>244</v>
      </c>
      <c r="D167" s="5" t="s">
        <v>878</v>
      </c>
      <c r="E167" s="53" t="s">
        <v>245</v>
      </c>
      <c r="F167" s="66">
        <f>VLOOKUP(D167,[1]Data!$A$355:$X$680,24,0)</f>
        <v>11</v>
      </c>
      <c r="G167" s="67">
        <f>VLOOKUP(D167,[1]Data!$A$355:$AA$680,27,0)</f>
        <v>13</v>
      </c>
      <c r="H167" s="68">
        <f>VLOOKUP(D167,'[2]Final Allocation'!$A:$L,12,FALSE)*2</f>
        <v>8</v>
      </c>
      <c r="I167" s="67">
        <f t="shared" si="2"/>
        <v>32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x14ac:dyDescent="0.2">
      <c r="B168" s="4" t="s">
        <v>21</v>
      </c>
      <c r="C168" s="5" t="s">
        <v>216</v>
      </c>
      <c r="D168" s="5" t="s">
        <v>853</v>
      </c>
      <c r="E168" s="53" t="s">
        <v>217</v>
      </c>
      <c r="F168" s="66">
        <f>VLOOKUP(D168,[1]Data!$A$355:$X$680,24,0)</f>
        <v>11</v>
      </c>
      <c r="G168" s="67">
        <f>VLOOKUP(D168,[1]Data!$A$355:$AA$680,27,0)</f>
        <v>13</v>
      </c>
      <c r="H168" s="68">
        <f>VLOOKUP(D168,'[2]Final Allocation'!$A:$L,12,FALSE)*2</f>
        <v>8</v>
      </c>
      <c r="I168" s="67">
        <f t="shared" si="2"/>
        <v>32</v>
      </c>
    </row>
    <row r="169" spans="1:27" x14ac:dyDescent="0.2">
      <c r="B169" s="4" t="s">
        <v>6</v>
      </c>
      <c r="C169" s="5" t="s">
        <v>588</v>
      </c>
      <c r="D169" s="5" t="s">
        <v>719</v>
      </c>
      <c r="E169" s="53" t="s">
        <v>589</v>
      </c>
      <c r="F169" s="66">
        <f>VLOOKUP(D169,[1]Data!$A$355:$X$680,24,0)</f>
        <v>16</v>
      </c>
      <c r="G169" s="67">
        <f>VLOOKUP(D169,[1]Data!$A$355:$AA$680,27,0)</f>
        <v>16</v>
      </c>
      <c r="H169" s="68">
        <f>VLOOKUP(D169,'[2]Final Allocation'!$A:$L,12,FALSE)*2</f>
        <v>0</v>
      </c>
      <c r="I169" s="67">
        <f t="shared" si="2"/>
        <v>32</v>
      </c>
    </row>
    <row r="170" spans="1:27" x14ac:dyDescent="0.2">
      <c r="B170" s="4" t="s">
        <v>21</v>
      </c>
      <c r="C170" s="5" t="s">
        <v>130</v>
      </c>
      <c r="D170" s="5" t="s">
        <v>843</v>
      </c>
      <c r="E170" s="53" t="s">
        <v>131</v>
      </c>
      <c r="F170" s="66">
        <f>VLOOKUP(D170,[1]Data!$A$355:$X$680,24,0)</f>
        <v>13</v>
      </c>
      <c r="G170" s="67">
        <f>VLOOKUP(D170,[1]Data!$A$355:$AA$680,27,0)</f>
        <v>19</v>
      </c>
      <c r="H170" s="68">
        <f>VLOOKUP(D170,'[2]Final Allocation'!$A:$L,12,FALSE)*2</f>
        <v>0</v>
      </c>
      <c r="I170" s="67">
        <f t="shared" si="2"/>
        <v>32</v>
      </c>
    </row>
    <row r="171" spans="1:27" x14ac:dyDescent="0.2">
      <c r="B171" s="4" t="s">
        <v>21</v>
      </c>
      <c r="C171" s="5" t="s">
        <v>62</v>
      </c>
      <c r="D171" s="5" t="s">
        <v>920</v>
      </c>
      <c r="E171" s="53" t="s">
        <v>63</v>
      </c>
      <c r="F171" s="66">
        <f>VLOOKUP(D171,[1]Data!$A$355:$X$680,24,0)</f>
        <v>14</v>
      </c>
      <c r="G171" s="67">
        <f>VLOOKUP(D171,[1]Data!$A$355:$AA$680,27,0)</f>
        <v>13</v>
      </c>
      <c r="H171" s="68">
        <f>VLOOKUP(D171,'[2]Final Allocation'!$A:$L,12,FALSE)*2</f>
        <v>4</v>
      </c>
      <c r="I171" s="67">
        <f t="shared" si="2"/>
        <v>31</v>
      </c>
    </row>
    <row r="172" spans="1:27" x14ac:dyDescent="0.2">
      <c r="B172" s="4" t="s">
        <v>21</v>
      </c>
      <c r="C172" s="5" t="s">
        <v>374</v>
      </c>
      <c r="D172" s="5" t="s">
        <v>885</v>
      </c>
      <c r="E172" s="53" t="s">
        <v>375</v>
      </c>
      <c r="F172" s="66">
        <f>VLOOKUP(D172,[1]Data!$A$355:$X$680,24,0)</f>
        <v>14</v>
      </c>
      <c r="G172" s="67">
        <f>VLOOKUP(D172,[1]Data!$A$355:$AA$680,27,0)</f>
        <v>16</v>
      </c>
      <c r="H172" s="68">
        <f>VLOOKUP(D172,'[2]Final Allocation'!$A:$L,12,FALSE)*2</f>
        <v>1</v>
      </c>
      <c r="I172" s="67">
        <f t="shared" si="2"/>
        <v>31</v>
      </c>
    </row>
    <row r="173" spans="1:27" x14ac:dyDescent="0.2">
      <c r="B173" s="4" t="s">
        <v>21</v>
      </c>
      <c r="C173" s="5" t="s">
        <v>206</v>
      </c>
      <c r="D173" s="5" t="s">
        <v>848</v>
      </c>
      <c r="E173" s="53" t="s">
        <v>207</v>
      </c>
      <c r="F173" s="66">
        <f>VLOOKUP(D173,[1]Data!$A$355:$X$680,24,0)</f>
        <v>15</v>
      </c>
      <c r="G173" s="67">
        <f>VLOOKUP(D173,[1]Data!$A$355:$AA$680,27,0)</f>
        <v>15</v>
      </c>
      <c r="H173" s="68">
        <f>VLOOKUP(D173,'[2]Final Allocation'!$A:$L,12,FALSE)*2</f>
        <v>1</v>
      </c>
      <c r="I173" s="67">
        <f t="shared" si="2"/>
        <v>31</v>
      </c>
    </row>
    <row r="174" spans="1:27" s="3" customFormat="1" x14ac:dyDescent="0.2">
      <c r="A174" s="1"/>
      <c r="B174" s="4" t="s">
        <v>6</v>
      </c>
      <c r="C174" s="5" t="s">
        <v>302</v>
      </c>
      <c r="D174" s="5" t="s">
        <v>735</v>
      </c>
      <c r="E174" s="53" t="s">
        <v>303</v>
      </c>
      <c r="F174" s="66">
        <f>VLOOKUP(D174,[1]Data!$A$355:$X$680,24,0)</f>
        <v>14</v>
      </c>
      <c r="G174" s="67">
        <f>VLOOKUP(D174,[1]Data!$A$355:$AA$680,27,0)</f>
        <v>17</v>
      </c>
      <c r="H174" s="68">
        <f>VLOOKUP(D174,'[2]Final Allocation'!$A:$L,12,FALSE)*2</f>
        <v>0</v>
      </c>
      <c r="I174" s="67">
        <f t="shared" si="2"/>
        <v>31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">
      <c r="B175" s="4" t="s">
        <v>21</v>
      </c>
      <c r="C175" s="5" t="s">
        <v>50</v>
      </c>
      <c r="D175" s="5" t="s">
        <v>696</v>
      </c>
      <c r="E175" s="53" t="s">
        <v>51</v>
      </c>
      <c r="F175" s="66">
        <f>VLOOKUP(D175,[1]Data!$A$355:$X$680,24,0)</f>
        <v>12</v>
      </c>
      <c r="G175" s="67">
        <f>VLOOKUP(D175,[1]Data!$A$355:$AA$680,27,0)</f>
        <v>16</v>
      </c>
      <c r="H175" s="68">
        <f>VLOOKUP(D175,'[2]Final Allocation'!$A:$L,12,FALSE)*2</f>
        <v>2</v>
      </c>
      <c r="I175" s="67">
        <f t="shared" si="2"/>
        <v>30</v>
      </c>
    </row>
    <row r="176" spans="1:27" x14ac:dyDescent="0.2">
      <c r="B176" s="4" t="s">
        <v>21</v>
      </c>
      <c r="C176" s="5" t="s">
        <v>72</v>
      </c>
      <c r="D176" s="5" t="s">
        <v>925</v>
      </c>
      <c r="E176" s="53" t="s">
        <v>73</v>
      </c>
      <c r="F176" s="66">
        <f>VLOOKUP(D176,[1]Data!$A$355:$X$680,24,0)</f>
        <v>11</v>
      </c>
      <c r="G176" s="67">
        <f>VLOOKUP(D176,[1]Data!$A$355:$AA$680,27,0)</f>
        <v>12</v>
      </c>
      <c r="H176" s="68">
        <f>VLOOKUP(D176,'[2]Final Allocation'!$A:$L,12,FALSE)*2</f>
        <v>6.76</v>
      </c>
      <c r="I176" s="67">
        <f t="shared" si="2"/>
        <v>29.759999999999998</v>
      </c>
    </row>
    <row r="177" spans="2:9" x14ac:dyDescent="0.2">
      <c r="B177" s="4" t="s">
        <v>21</v>
      </c>
      <c r="C177" s="5" t="s">
        <v>384</v>
      </c>
      <c r="D177" s="5" t="s">
        <v>890</v>
      </c>
      <c r="E177" s="53" t="s">
        <v>385</v>
      </c>
      <c r="F177" s="66">
        <f>VLOOKUP(D177,[1]Data!$A$355:$X$680,24,0)</f>
        <v>11</v>
      </c>
      <c r="G177" s="67">
        <f>VLOOKUP(D177,[1]Data!$A$355:$AA$680,27,0)</f>
        <v>15</v>
      </c>
      <c r="H177" s="68">
        <f>VLOOKUP(D177,'[2]Final Allocation'!$A:$L,12,FALSE)*2</f>
        <v>3.76</v>
      </c>
      <c r="I177" s="67">
        <f t="shared" si="2"/>
        <v>29.759999999999998</v>
      </c>
    </row>
    <row r="178" spans="2:9" x14ac:dyDescent="0.2">
      <c r="B178" s="4" t="s">
        <v>6</v>
      </c>
      <c r="C178" s="5" t="s">
        <v>238</v>
      </c>
      <c r="D178" s="5" t="s">
        <v>868</v>
      </c>
      <c r="E178" s="53" t="s">
        <v>239</v>
      </c>
      <c r="F178" s="66">
        <f>VLOOKUP(D178,[1]Data!$A$355:$X$680,24,0)</f>
        <v>10</v>
      </c>
      <c r="G178" s="67">
        <f>VLOOKUP(D178,[1]Data!$A$355:$AA$680,27,0)</f>
        <v>10</v>
      </c>
      <c r="H178" s="68">
        <f>VLOOKUP(D178,'[2]Final Allocation'!$A:$L,12,FALSE)*2</f>
        <v>9.5</v>
      </c>
      <c r="I178" s="67">
        <f t="shared" si="2"/>
        <v>29.5</v>
      </c>
    </row>
    <row r="179" spans="2:9" x14ac:dyDescent="0.2">
      <c r="B179" s="4" t="s">
        <v>21</v>
      </c>
      <c r="C179" s="5" t="s">
        <v>332</v>
      </c>
      <c r="D179" s="5" t="s">
        <v>745</v>
      </c>
      <c r="E179" s="53" t="s">
        <v>333</v>
      </c>
      <c r="F179" s="66">
        <f>VLOOKUP(D179,[1]Data!$A$355:$X$680,24,0)</f>
        <v>6</v>
      </c>
      <c r="G179" s="67">
        <f>VLOOKUP(D179,[1]Data!$A$355:$AA$680,27,0)</f>
        <v>18</v>
      </c>
      <c r="H179" s="68">
        <f>VLOOKUP(D179,'[2]Final Allocation'!$A:$L,12,FALSE)*2</f>
        <v>4.76</v>
      </c>
      <c r="I179" s="67">
        <f t="shared" si="2"/>
        <v>28.759999999999998</v>
      </c>
    </row>
    <row r="180" spans="2:9" x14ac:dyDescent="0.2">
      <c r="B180" s="4" t="s">
        <v>21</v>
      </c>
      <c r="C180" s="5" t="s">
        <v>248</v>
      </c>
      <c r="D180" s="5" t="s">
        <v>880</v>
      </c>
      <c r="E180" s="53" t="s">
        <v>249</v>
      </c>
      <c r="F180" s="66">
        <f>VLOOKUP(D180,[1]Data!$A$355:$X$680,24,0)</f>
        <v>13</v>
      </c>
      <c r="G180" s="67">
        <f>VLOOKUP(D180,[1]Data!$A$355:$AA$680,27,0)</f>
        <v>12</v>
      </c>
      <c r="H180" s="68">
        <f>VLOOKUP(D180,'[2]Final Allocation'!$A:$L,12,FALSE)*2</f>
        <v>3</v>
      </c>
      <c r="I180" s="67">
        <f t="shared" si="2"/>
        <v>28</v>
      </c>
    </row>
    <row r="181" spans="2:9" x14ac:dyDescent="0.2">
      <c r="B181" s="4" t="s">
        <v>21</v>
      </c>
      <c r="C181" s="5" t="s">
        <v>314</v>
      </c>
      <c r="D181" s="5" t="s">
        <v>736</v>
      </c>
      <c r="E181" s="53" t="s">
        <v>315</v>
      </c>
      <c r="F181" s="66">
        <f>VLOOKUP(D181,[1]Data!$A$355:$X$680,24,0)</f>
        <v>14</v>
      </c>
      <c r="G181" s="67">
        <f>VLOOKUP(D181,[1]Data!$A$355:$AA$680,27,0)</f>
        <v>14</v>
      </c>
      <c r="H181" s="68">
        <f>VLOOKUP(D181,'[2]Final Allocation'!$A:$L,12,FALSE)*2</f>
        <v>0</v>
      </c>
      <c r="I181" s="67">
        <f t="shared" si="2"/>
        <v>28</v>
      </c>
    </row>
    <row r="182" spans="2:9" x14ac:dyDescent="0.2">
      <c r="B182" s="4" t="s">
        <v>6</v>
      </c>
      <c r="C182" s="5" t="s">
        <v>452</v>
      </c>
      <c r="D182" s="5" t="s">
        <v>667</v>
      </c>
      <c r="E182" s="53" t="s">
        <v>453</v>
      </c>
      <c r="F182" s="66">
        <f>VLOOKUP(D182,[1]Data!$A$355:$X$680,24,0)</f>
        <v>17</v>
      </c>
      <c r="G182" s="67">
        <f>VLOOKUP(D182,[1]Data!$A$355:$AA$680,27,0)</f>
        <v>11</v>
      </c>
      <c r="H182" s="68">
        <f>VLOOKUP(D182,'[2]Final Allocation'!$A:$L,12,FALSE)*2</f>
        <v>0</v>
      </c>
      <c r="I182" s="67">
        <f t="shared" si="2"/>
        <v>28</v>
      </c>
    </row>
    <row r="183" spans="2:9" x14ac:dyDescent="0.2">
      <c r="B183" s="4" t="s">
        <v>21</v>
      </c>
      <c r="C183" s="5" t="s">
        <v>208</v>
      </c>
      <c r="D183" s="5" t="s">
        <v>849</v>
      </c>
      <c r="E183" s="53" t="s">
        <v>209</v>
      </c>
      <c r="F183" s="66">
        <f>VLOOKUP(D183,[1]Data!$A$355:$X$680,24,0)</f>
        <v>10</v>
      </c>
      <c r="G183" s="67">
        <f>VLOOKUP(D183,[1]Data!$A$355:$AA$680,27,0)</f>
        <v>9</v>
      </c>
      <c r="H183" s="68">
        <f>VLOOKUP(D183,'[2]Final Allocation'!$A:$L,12,FALSE)*2</f>
        <v>8.02</v>
      </c>
      <c r="I183" s="67">
        <f t="shared" si="2"/>
        <v>27.02</v>
      </c>
    </row>
    <row r="184" spans="2:9" x14ac:dyDescent="0.2">
      <c r="B184" s="4" t="s">
        <v>21</v>
      </c>
      <c r="C184" s="5" t="s">
        <v>136</v>
      </c>
      <c r="D184" s="5" t="s">
        <v>933</v>
      </c>
      <c r="E184" s="53" t="s">
        <v>137</v>
      </c>
      <c r="F184" s="66">
        <f>VLOOKUP(D184,[1]Data!$A$355:$X$680,24,0)</f>
        <v>11</v>
      </c>
      <c r="G184" s="67">
        <f>VLOOKUP(D184,[1]Data!$A$355:$AA$680,27,0)</f>
        <v>14</v>
      </c>
      <c r="H184" s="68">
        <f>VLOOKUP(D184,'[2]Final Allocation'!$A:$L,12,FALSE)*2</f>
        <v>2</v>
      </c>
      <c r="I184" s="67">
        <f t="shared" si="2"/>
        <v>27</v>
      </c>
    </row>
    <row r="185" spans="2:9" x14ac:dyDescent="0.2">
      <c r="B185" s="4" t="s">
        <v>21</v>
      </c>
      <c r="C185" s="5" t="s">
        <v>356</v>
      </c>
      <c r="D185" s="5" t="s">
        <v>783</v>
      </c>
      <c r="E185" s="53" t="s">
        <v>357</v>
      </c>
      <c r="F185" s="66">
        <f>VLOOKUP(D185,[1]Data!$A$355:$X$680,24,0)</f>
        <v>13</v>
      </c>
      <c r="G185" s="67">
        <f>VLOOKUP(D185,[1]Data!$A$355:$AA$680,27,0)</f>
        <v>4</v>
      </c>
      <c r="H185" s="68">
        <f>VLOOKUP(D185,'[2]Final Allocation'!$A:$L,12,FALSE)*2</f>
        <v>9.76</v>
      </c>
      <c r="I185" s="67">
        <f t="shared" si="2"/>
        <v>26.759999999999998</v>
      </c>
    </row>
    <row r="186" spans="2:9" x14ac:dyDescent="0.2">
      <c r="B186" s="4" t="s">
        <v>21</v>
      </c>
      <c r="C186" s="5" t="s">
        <v>98</v>
      </c>
      <c r="D186" s="5" t="s">
        <v>815</v>
      </c>
      <c r="E186" s="53" t="s">
        <v>99</v>
      </c>
      <c r="F186" s="66">
        <f>VLOOKUP(D186,[1]Data!$A$355:$X$680,24,0)</f>
        <v>9</v>
      </c>
      <c r="G186" s="67">
        <f>VLOOKUP(D186,[1]Data!$A$355:$AA$680,27,0)</f>
        <v>12</v>
      </c>
      <c r="H186" s="68">
        <f>VLOOKUP(D186,'[2]Final Allocation'!$A:$L,12,FALSE)*2</f>
        <v>5.76</v>
      </c>
      <c r="I186" s="67">
        <f t="shared" si="2"/>
        <v>26.759999999999998</v>
      </c>
    </row>
    <row r="187" spans="2:9" x14ac:dyDescent="0.2">
      <c r="B187" s="4" t="s">
        <v>21</v>
      </c>
      <c r="C187" s="5" t="s">
        <v>426</v>
      </c>
      <c r="D187" s="5" t="s">
        <v>972</v>
      </c>
      <c r="E187" s="54" t="s">
        <v>427</v>
      </c>
      <c r="F187" s="66">
        <f>VLOOKUP(D187,[1]Data!$A$355:$X$680,24,0)</f>
        <v>5</v>
      </c>
      <c r="G187" s="67">
        <f>VLOOKUP(D187,[1]Data!$A$355:$AA$680,27,0)</f>
        <v>11</v>
      </c>
      <c r="H187" s="68">
        <f>VLOOKUP(D187,'[2]Final Allocation'!$A:$L,12,FALSE)*2</f>
        <v>10</v>
      </c>
      <c r="I187" s="67">
        <f t="shared" si="2"/>
        <v>26</v>
      </c>
    </row>
    <row r="188" spans="2:9" x14ac:dyDescent="0.2">
      <c r="B188" s="4" t="s">
        <v>21</v>
      </c>
      <c r="C188" s="5" t="s">
        <v>162</v>
      </c>
      <c r="D188" s="5" t="s">
        <v>701</v>
      </c>
      <c r="E188" s="53" t="s">
        <v>163</v>
      </c>
      <c r="F188" s="66">
        <f>VLOOKUP(D188,[1]Data!$A$355:$X$680,24,0)</f>
        <v>15</v>
      </c>
      <c r="G188" s="67">
        <f>VLOOKUP(D188,[1]Data!$A$355:$AA$680,27,0)</f>
        <v>7</v>
      </c>
      <c r="H188" s="68">
        <f>VLOOKUP(D188,'[2]Final Allocation'!$A:$L,12,FALSE)*2</f>
        <v>4</v>
      </c>
      <c r="I188" s="67">
        <f t="shared" si="2"/>
        <v>26</v>
      </c>
    </row>
    <row r="189" spans="2:9" x14ac:dyDescent="0.2">
      <c r="B189" s="4" t="s">
        <v>21</v>
      </c>
      <c r="C189" s="5" t="s">
        <v>178</v>
      </c>
      <c r="D189" s="5" t="s">
        <v>819</v>
      </c>
      <c r="E189" s="53" t="s">
        <v>179</v>
      </c>
      <c r="F189" s="66">
        <f>VLOOKUP(D189,[1]Data!$A$355:$X$680,24,0)</f>
        <v>15</v>
      </c>
      <c r="G189" s="67">
        <f>VLOOKUP(D189,[1]Data!$A$355:$AA$680,27,0)</f>
        <v>11</v>
      </c>
      <c r="H189" s="68">
        <f>VLOOKUP(D189,'[2]Final Allocation'!$A:$L,12,FALSE)*2</f>
        <v>0</v>
      </c>
      <c r="I189" s="67">
        <f t="shared" si="2"/>
        <v>26</v>
      </c>
    </row>
    <row r="190" spans="2:9" x14ac:dyDescent="0.2">
      <c r="B190" s="4" t="s">
        <v>21</v>
      </c>
      <c r="C190" s="5" t="s">
        <v>134</v>
      </c>
      <c r="D190" s="5" t="s">
        <v>932</v>
      </c>
      <c r="E190" s="53" t="s">
        <v>135</v>
      </c>
      <c r="F190" s="66">
        <f>VLOOKUP(D190,[1]Data!$A$355:$X$680,24,0)</f>
        <v>3</v>
      </c>
      <c r="G190" s="67">
        <f>VLOOKUP(D190,[1]Data!$A$355:$AA$680,27,0)</f>
        <v>14</v>
      </c>
      <c r="H190" s="68">
        <f>VLOOKUP(D190,'[2]Final Allocation'!$A:$L,12,FALSE)*2</f>
        <v>8</v>
      </c>
      <c r="I190" s="67">
        <f t="shared" si="2"/>
        <v>25</v>
      </c>
    </row>
    <row r="191" spans="2:9" x14ac:dyDescent="0.2">
      <c r="B191" s="4" t="s">
        <v>21</v>
      </c>
      <c r="C191" s="5" t="s">
        <v>182</v>
      </c>
      <c r="D191" s="5" t="s">
        <v>821</v>
      </c>
      <c r="E191" s="53" t="s">
        <v>183</v>
      </c>
      <c r="F191" s="66">
        <f>VLOOKUP(D191,[1]Data!$A$355:$X$680,24,0)</f>
        <v>12</v>
      </c>
      <c r="G191" s="67">
        <f>VLOOKUP(D191,[1]Data!$A$355:$AA$680,27,0)</f>
        <v>12</v>
      </c>
      <c r="H191" s="68">
        <f>VLOOKUP(D191,'[2]Final Allocation'!$A:$L,12,FALSE)*2</f>
        <v>1</v>
      </c>
      <c r="I191" s="67">
        <f t="shared" si="2"/>
        <v>25</v>
      </c>
    </row>
    <row r="192" spans="2:9" x14ac:dyDescent="0.2">
      <c r="B192" s="4" t="s">
        <v>21</v>
      </c>
      <c r="C192" s="5" t="s">
        <v>88</v>
      </c>
      <c r="D192" s="5" t="s">
        <v>810</v>
      </c>
      <c r="E192" s="53" t="s">
        <v>89</v>
      </c>
      <c r="F192" s="66">
        <f>VLOOKUP(D192,[1]Data!$A$355:$X$680,24,0)</f>
        <v>7</v>
      </c>
      <c r="G192" s="67">
        <f>VLOOKUP(D192,[1]Data!$A$355:$AA$680,27,0)</f>
        <v>18</v>
      </c>
      <c r="H192" s="68">
        <f>VLOOKUP(D192,'[2]Final Allocation'!$A:$L,12,FALSE)*2</f>
        <v>0</v>
      </c>
      <c r="I192" s="67">
        <f t="shared" si="2"/>
        <v>25</v>
      </c>
    </row>
    <row r="193" spans="2:9" x14ac:dyDescent="0.2">
      <c r="B193" s="4" t="s">
        <v>21</v>
      </c>
      <c r="C193" s="5" t="s">
        <v>534</v>
      </c>
      <c r="D193" s="5" t="s">
        <v>799</v>
      </c>
      <c r="E193" s="53" t="s">
        <v>535</v>
      </c>
      <c r="F193" s="66">
        <f>VLOOKUP(D193,[1]Data!$A$355:$X$680,24,0)</f>
        <v>6</v>
      </c>
      <c r="G193" s="67">
        <f>VLOOKUP(D193,[1]Data!$A$355:$AA$680,27,0)</f>
        <v>19</v>
      </c>
      <c r="H193" s="68">
        <f>VLOOKUP(D193,'[2]Final Allocation'!$A:$L,12,FALSE)*2</f>
        <v>0</v>
      </c>
      <c r="I193" s="67">
        <f t="shared" si="2"/>
        <v>25</v>
      </c>
    </row>
    <row r="194" spans="2:9" x14ac:dyDescent="0.2">
      <c r="B194" s="4" t="s">
        <v>21</v>
      </c>
      <c r="C194" s="5" t="s">
        <v>518</v>
      </c>
      <c r="D194" s="5" t="s">
        <v>791</v>
      </c>
      <c r="E194" s="53" t="s">
        <v>519</v>
      </c>
      <c r="F194" s="66">
        <f>VLOOKUP(D194,[1]Data!$A$355:$X$680,24,0)</f>
        <v>4</v>
      </c>
      <c r="G194" s="67">
        <f>VLOOKUP(D194,[1]Data!$A$355:$AA$680,27,0)</f>
        <v>16</v>
      </c>
      <c r="H194" s="68">
        <f>VLOOKUP(D194,'[2]Final Allocation'!$A:$L,12,FALSE)*2</f>
        <v>4.72</v>
      </c>
      <c r="I194" s="67">
        <f t="shared" si="2"/>
        <v>24.72</v>
      </c>
    </row>
    <row r="195" spans="2:9" x14ac:dyDescent="0.2">
      <c r="B195" s="4" t="s">
        <v>6</v>
      </c>
      <c r="C195" s="5" t="s">
        <v>118</v>
      </c>
      <c r="D195" s="5" t="s">
        <v>839</v>
      </c>
      <c r="E195" s="53" t="s">
        <v>119</v>
      </c>
      <c r="F195" s="66">
        <f>VLOOKUP(D195,[1]Data!$A$355:$X$680,24,0)</f>
        <v>0</v>
      </c>
      <c r="G195" s="67">
        <f>VLOOKUP(D195,[1]Data!$A$355:$AA$680,27,0)</f>
        <v>22</v>
      </c>
      <c r="H195" s="68">
        <f>VLOOKUP(D195,'[2]Final Allocation'!$A:$L,12,FALSE)*2</f>
        <v>2</v>
      </c>
      <c r="I195" s="67">
        <f t="shared" si="2"/>
        <v>24</v>
      </c>
    </row>
    <row r="196" spans="2:9" x14ac:dyDescent="0.2">
      <c r="B196" s="4" t="s">
        <v>21</v>
      </c>
      <c r="C196" s="5" t="s">
        <v>532</v>
      </c>
      <c r="D196" s="5" t="s">
        <v>798</v>
      </c>
      <c r="E196" s="53" t="s">
        <v>533</v>
      </c>
      <c r="F196" s="66">
        <f>VLOOKUP(D196,[1]Data!$A$355:$X$680,24,0)</f>
        <v>9</v>
      </c>
      <c r="G196" s="67">
        <f>VLOOKUP(D196,[1]Data!$A$355:$AA$680,27,0)</f>
        <v>14</v>
      </c>
      <c r="H196" s="68">
        <f>VLOOKUP(D196,'[2]Final Allocation'!$A:$L,12,FALSE)*2</f>
        <v>1</v>
      </c>
      <c r="I196" s="67">
        <f t="shared" si="2"/>
        <v>24</v>
      </c>
    </row>
    <row r="197" spans="2:9" x14ac:dyDescent="0.2">
      <c r="B197" s="4" t="s">
        <v>21</v>
      </c>
      <c r="C197" s="5" t="s">
        <v>542</v>
      </c>
      <c r="D197" s="5" t="s">
        <v>864</v>
      </c>
      <c r="E197" s="53" t="s">
        <v>543</v>
      </c>
      <c r="F197" s="66">
        <f>VLOOKUP(D197,[1]Data!$A$355:$X$680,24,0)</f>
        <v>12</v>
      </c>
      <c r="G197" s="67">
        <f>VLOOKUP(D197,[1]Data!$A$355:$AA$680,27,0)</f>
        <v>11</v>
      </c>
      <c r="H197" s="68">
        <f>VLOOKUP(D197,'[2]Final Allocation'!$A:$L,12,FALSE)*2</f>
        <v>1</v>
      </c>
      <c r="I197" s="67">
        <f t="shared" si="2"/>
        <v>24</v>
      </c>
    </row>
    <row r="198" spans="2:9" x14ac:dyDescent="0.2">
      <c r="B198" s="4" t="s">
        <v>21</v>
      </c>
      <c r="C198" s="5" t="s">
        <v>636</v>
      </c>
      <c r="D198" s="5" t="s">
        <v>725</v>
      </c>
      <c r="E198" s="53" t="s">
        <v>637</v>
      </c>
      <c r="F198" s="66">
        <f>VLOOKUP(D198,[1]Data!$A$355:$X$680,24,0)</f>
        <v>8</v>
      </c>
      <c r="G198" s="67">
        <f>VLOOKUP(D198,[1]Data!$A$355:$AA$680,27,0)</f>
        <v>15</v>
      </c>
      <c r="H198" s="68">
        <f>VLOOKUP(D198,'[2]Final Allocation'!$A:$L,12,FALSE)*2</f>
        <v>1</v>
      </c>
      <c r="I198" s="67">
        <f t="shared" si="2"/>
        <v>24</v>
      </c>
    </row>
    <row r="199" spans="2:9" x14ac:dyDescent="0.2">
      <c r="B199" s="4" t="s">
        <v>21</v>
      </c>
      <c r="C199" s="5" t="s">
        <v>210</v>
      </c>
      <c r="D199" s="5" t="s">
        <v>850</v>
      </c>
      <c r="E199" s="53" t="s">
        <v>211</v>
      </c>
      <c r="F199" s="66">
        <f>VLOOKUP(D199,[1]Data!$A$355:$X$680,24,0)</f>
        <v>10</v>
      </c>
      <c r="G199" s="67">
        <f>VLOOKUP(D199,[1]Data!$A$355:$AA$680,27,0)</f>
        <v>13</v>
      </c>
      <c r="H199" s="68">
        <f>VLOOKUP(D199,'[2]Final Allocation'!$A:$L,12,FALSE)*2</f>
        <v>1</v>
      </c>
      <c r="I199" s="67">
        <f t="shared" si="2"/>
        <v>24</v>
      </c>
    </row>
    <row r="200" spans="2:9" x14ac:dyDescent="0.2">
      <c r="B200" s="4" t="s">
        <v>21</v>
      </c>
      <c r="C200" s="5" t="s">
        <v>108</v>
      </c>
      <c r="D200" s="5" t="s">
        <v>931</v>
      </c>
      <c r="E200" s="53" t="s">
        <v>109</v>
      </c>
      <c r="F200" s="66">
        <f>VLOOKUP(D200,[1]Data!$A$355:$X$680,24,0)</f>
        <v>3</v>
      </c>
      <c r="G200" s="67">
        <f>VLOOKUP(D200,[1]Data!$A$355:$AA$680,27,0)</f>
        <v>17</v>
      </c>
      <c r="H200" s="68">
        <f>VLOOKUP(D200,'[2]Final Allocation'!$A:$L,12,FALSE)*2</f>
        <v>3.26</v>
      </c>
      <c r="I200" s="67">
        <f t="shared" si="2"/>
        <v>23.259999999999998</v>
      </c>
    </row>
    <row r="201" spans="2:9" x14ac:dyDescent="0.2">
      <c r="B201" s="4" t="s">
        <v>21</v>
      </c>
      <c r="C201" s="5" t="s">
        <v>242</v>
      </c>
      <c r="D201" s="5" t="s">
        <v>877</v>
      </c>
      <c r="E201" s="53" t="s">
        <v>243</v>
      </c>
      <c r="F201" s="66">
        <f>VLOOKUP(D201,[1]Data!$A$355:$X$680,24,0)</f>
        <v>9</v>
      </c>
      <c r="G201" s="67">
        <f>VLOOKUP(D201,[1]Data!$A$355:$AA$680,27,0)</f>
        <v>10</v>
      </c>
      <c r="H201" s="68">
        <f>VLOOKUP(D201,'[2]Final Allocation'!$A:$L,12,FALSE)*2</f>
        <v>4</v>
      </c>
      <c r="I201" s="67">
        <f t="shared" si="2"/>
        <v>23</v>
      </c>
    </row>
    <row r="202" spans="2:9" x14ac:dyDescent="0.2">
      <c r="B202" s="4" t="s">
        <v>21</v>
      </c>
      <c r="C202" s="5" t="s">
        <v>86</v>
      </c>
      <c r="D202" s="5" t="s">
        <v>809</v>
      </c>
      <c r="E202" s="53" t="s">
        <v>87</v>
      </c>
      <c r="F202" s="66">
        <f>VLOOKUP(D202,[1]Data!$A$355:$X$680,24,0)</f>
        <v>9</v>
      </c>
      <c r="G202" s="67">
        <f>VLOOKUP(D202,[1]Data!$A$355:$AA$680,27,0)</f>
        <v>13</v>
      </c>
      <c r="H202" s="68">
        <f>VLOOKUP(D202,'[2]Final Allocation'!$A:$L,12,FALSE)*2</f>
        <v>1</v>
      </c>
      <c r="I202" s="67">
        <f t="shared" si="2"/>
        <v>23</v>
      </c>
    </row>
    <row r="203" spans="2:9" x14ac:dyDescent="0.2">
      <c r="B203" s="4" t="s">
        <v>21</v>
      </c>
      <c r="C203" s="5" t="s">
        <v>240</v>
      </c>
      <c r="D203" s="5" t="s">
        <v>876</v>
      </c>
      <c r="E203" s="53" t="s">
        <v>241</v>
      </c>
      <c r="F203" s="66">
        <f>VLOOKUP(D203,[1]Data!$A$355:$X$680,24,0)</f>
        <v>8</v>
      </c>
      <c r="G203" s="67">
        <f>VLOOKUP(D203,[1]Data!$A$355:$AA$680,27,0)</f>
        <v>15</v>
      </c>
      <c r="H203" s="68">
        <f>VLOOKUP(D203,'[2]Final Allocation'!$A:$L,12,FALSE)*2</f>
        <v>0</v>
      </c>
      <c r="I203" s="67">
        <f t="shared" ref="I203:I266" si="3">SUM(F203:H203)</f>
        <v>23</v>
      </c>
    </row>
    <row r="204" spans="2:9" x14ac:dyDescent="0.2">
      <c r="B204" s="4" t="s">
        <v>21</v>
      </c>
      <c r="C204" s="5" t="s">
        <v>632</v>
      </c>
      <c r="D204" s="5" t="s">
        <v>723</v>
      </c>
      <c r="E204" s="53" t="s">
        <v>633</v>
      </c>
      <c r="F204" s="66">
        <f>VLOOKUP(D204,[1]Data!$A$355:$X$680,24,0)</f>
        <v>6</v>
      </c>
      <c r="G204" s="67">
        <f>VLOOKUP(D204,[1]Data!$A$355:$AA$680,27,0)</f>
        <v>11</v>
      </c>
      <c r="H204" s="68">
        <f>VLOOKUP(D204,'[2]Final Allocation'!$A:$L,12,FALSE)*2</f>
        <v>5</v>
      </c>
      <c r="I204" s="67">
        <f t="shared" si="3"/>
        <v>22</v>
      </c>
    </row>
    <row r="205" spans="2:9" x14ac:dyDescent="0.2">
      <c r="B205" s="4" t="s">
        <v>21</v>
      </c>
      <c r="C205" s="5" t="s">
        <v>120</v>
      </c>
      <c r="D205" s="5" t="s">
        <v>840</v>
      </c>
      <c r="E205" s="53" t="s">
        <v>121</v>
      </c>
      <c r="F205" s="66">
        <f>VLOOKUP(D205,[1]Data!$A$355:$X$680,24,0)</f>
        <v>10</v>
      </c>
      <c r="G205" s="67">
        <f>VLOOKUP(D205,[1]Data!$A$355:$AA$680,27,0)</f>
        <v>12</v>
      </c>
      <c r="H205" s="68">
        <f>VLOOKUP(D205,'[2]Final Allocation'!$A:$L,12,FALSE)*2</f>
        <v>0</v>
      </c>
      <c r="I205" s="67">
        <f t="shared" si="3"/>
        <v>22</v>
      </c>
    </row>
    <row r="206" spans="2:9" x14ac:dyDescent="0.2">
      <c r="B206" s="4" t="s">
        <v>21</v>
      </c>
      <c r="C206" s="5" t="s">
        <v>212</v>
      </c>
      <c r="D206" s="5" t="s">
        <v>851</v>
      </c>
      <c r="E206" s="53" t="s">
        <v>213</v>
      </c>
      <c r="F206" s="66">
        <f>VLOOKUP(D206,[1]Data!$A$355:$X$680,24,0)</f>
        <v>2</v>
      </c>
      <c r="G206" s="67">
        <f>VLOOKUP(D206,[1]Data!$A$355:$AA$680,27,0)</f>
        <v>11</v>
      </c>
      <c r="H206" s="68">
        <f>VLOOKUP(D206,'[2]Final Allocation'!$A:$L,12,FALSE)*2</f>
        <v>8.5</v>
      </c>
      <c r="I206" s="67">
        <f t="shared" si="3"/>
        <v>21.5</v>
      </c>
    </row>
    <row r="207" spans="2:9" x14ac:dyDescent="0.2">
      <c r="B207" s="4" t="s">
        <v>21</v>
      </c>
      <c r="C207" s="5" t="s">
        <v>190</v>
      </c>
      <c r="D207" s="5" t="s">
        <v>825</v>
      </c>
      <c r="E207" s="53" t="s">
        <v>191</v>
      </c>
      <c r="F207" s="66">
        <f>VLOOKUP(D207,[1]Data!$A$355:$X$680,24,0)</f>
        <v>8</v>
      </c>
      <c r="G207" s="67">
        <f>VLOOKUP(D207,[1]Data!$A$355:$AA$680,27,0)</f>
        <v>9</v>
      </c>
      <c r="H207" s="68">
        <f>VLOOKUP(D207,'[2]Final Allocation'!$A:$L,12,FALSE)*2</f>
        <v>4.5</v>
      </c>
      <c r="I207" s="67">
        <f t="shared" si="3"/>
        <v>21.5</v>
      </c>
    </row>
    <row r="208" spans="2:9" x14ac:dyDescent="0.2">
      <c r="B208" s="4" t="s">
        <v>21</v>
      </c>
      <c r="C208" s="5" t="s">
        <v>78</v>
      </c>
      <c r="D208" s="5" t="s">
        <v>805</v>
      </c>
      <c r="E208" s="53" t="s">
        <v>79</v>
      </c>
      <c r="F208" s="66">
        <f>VLOOKUP(D208,[1]Data!$A$355:$X$680,24,0)</f>
        <v>8</v>
      </c>
      <c r="G208" s="67">
        <f>VLOOKUP(D208,[1]Data!$A$355:$AA$680,27,0)</f>
        <v>8</v>
      </c>
      <c r="H208" s="68">
        <f>VLOOKUP(D208,'[2]Final Allocation'!$A:$L,12,FALSE)*2</f>
        <v>5</v>
      </c>
      <c r="I208" s="67">
        <f t="shared" si="3"/>
        <v>21</v>
      </c>
    </row>
    <row r="209" spans="1:27" x14ac:dyDescent="0.2">
      <c r="B209" s="4" t="s">
        <v>21</v>
      </c>
      <c r="C209" s="5" t="s">
        <v>572</v>
      </c>
      <c r="D209" s="5" t="s">
        <v>907</v>
      </c>
      <c r="E209" s="53" t="s">
        <v>573</v>
      </c>
      <c r="F209" s="66">
        <f>VLOOKUP(D209,[1]Data!$A$355:$X$680,24,0)</f>
        <v>4</v>
      </c>
      <c r="G209" s="67">
        <f>VLOOKUP(D209,[1]Data!$A$355:$AA$680,27,0)</f>
        <v>15</v>
      </c>
      <c r="H209" s="68">
        <f>VLOOKUP(D209,'[2]Final Allocation'!$A:$L,12,FALSE)*2</f>
        <v>2</v>
      </c>
      <c r="I209" s="67">
        <f t="shared" si="3"/>
        <v>21</v>
      </c>
    </row>
    <row r="210" spans="1:27" x14ac:dyDescent="0.2">
      <c r="B210" s="4" t="s">
        <v>21</v>
      </c>
      <c r="C210" s="5" t="s">
        <v>304</v>
      </c>
      <c r="D210" s="5" t="s">
        <v>679</v>
      </c>
      <c r="E210" s="53" t="s">
        <v>305</v>
      </c>
      <c r="F210" s="66">
        <f>VLOOKUP(D210,[1]Data!$A$355:$X$680,24,0)</f>
        <v>5</v>
      </c>
      <c r="G210" s="67">
        <f>VLOOKUP(D210,[1]Data!$A$355:$AA$680,27,0)</f>
        <v>11</v>
      </c>
      <c r="H210" s="68">
        <f>VLOOKUP(D210,'[2]Final Allocation'!$A:$L,12,FALSE)*2</f>
        <v>4</v>
      </c>
      <c r="I210" s="67">
        <f t="shared" si="3"/>
        <v>20</v>
      </c>
    </row>
    <row r="211" spans="1:27" x14ac:dyDescent="0.2">
      <c r="B211" s="4" t="s">
        <v>21</v>
      </c>
      <c r="C211" s="5" t="s">
        <v>150</v>
      </c>
      <c r="D211" s="5" t="s">
        <v>952</v>
      </c>
      <c r="E211" s="53" t="s">
        <v>151</v>
      </c>
      <c r="F211" s="66">
        <f>VLOOKUP(D211,[1]Data!$A$355:$X$680,24,0)</f>
        <v>4</v>
      </c>
      <c r="G211" s="67">
        <f>VLOOKUP(D211,[1]Data!$A$355:$AA$680,27,0)</f>
        <v>16</v>
      </c>
      <c r="H211" s="68">
        <f>VLOOKUP(D211,'[2]Final Allocation'!$A:$L,12,FALSE)*2</f>
        <v>0</v>
      </c>
      <c r="I211" s="67">
        <f t="shared" si="3"/>
        <v>20</v>
      </c>
    </row>
    <row r="212" spans="1:27" x14ac:dyDescent="0.2">
      <c r="B212" s="4" t="s">
        <v>21</v>
      </c>
      <c r="C212" s="5" t="s">
        <v>260</v>
      </c>
      <c r="D212" s="5" t="s">
        <v>904</v>
      </c>
      <c r="E212" s="53" t="s">
        <v>261</v>
      </c>
      <c r="F212" s="66">
        <f>VLOOKUP(D212,[1]Data!$A$355:$X$680,24,0)</f>
        <v>12</v>
      </c>
      <c r="G212" s="67">
        <f>VLOOKUP(D212,[1]Data!$A$355:$AA$680,27,0)</f>
        <v>8</v>
      </c>
      <c r="H212" s="68">
        <f>VLOOKUP(D212,'[2]Final Allocation'!$A:$L,12,FALSE)*2</f>
        <v>0</v>
      </c>
      <c r="I212" s="67">
        <f t="shared" si="3"/>
        <v>20</v>
      </c>
    </row>
    <row r="213" spans="1:27" x14ac:dyDescent="0.2">
      <c r="B213" s="4" t="s">
        <v>21</v>
      </c>
      <c r="C213" s="5" t="s">
        <v>434</v>
      </c>
      <c r="D213" s="5" t="s">
        <v>976</v>
      </c>
      <c r="E213" s="53" t="s">
        <v>435</v>
      </c>
      <c r="F213" s="66">
        <f>VLOOKUP(D213,[1]Data!$A$355:$X$680,24,0)</f>
        <v>5</v>
      </c>
      <c r="G213" s="67">
        <f>VLOOKUP(D213,[1]Data!$A$355:$AA$680,27,0)</f>
        <v>11</v>
      </c>
      <c r="H213" s="68">
        <f>VLOOKUP(D213,'[2]Final Allocation'!$A:$L,12,FALSE)*2</f>
        <v>3</v>
      </c>
      <c r="I213" s="67">
        <f t="shared" si="3"/>
        <v>19</v>
      </c>
    </row>
    <row r="214" spans="1:27" x14ac:dyDescent="0.2">
      <c r="B214" s="4" t="s">
        <v>21</v>
      </c>
      <c r="C214" s="5" t="s">
        <v>102</v>
      </c>
      <c r="D214" s="5" t="s">
        <v>928</v>
      </c>
      <c r="E214" s="53" t="s">
        <v>103</v>
      </c>
      <c r="F214" s="66">
        <f>VLOOKUP(D214,[1]Data!$A$355:$X$680,24,0)</f>
        <v>4</v>
      </c>
      <c r="G214" s="67">
        <f>VLOOKUP(D214,[1]Data!$A$355:$AA$680,27,0)</f>
        <v>12</v>
      </c>
      <c r="H214" s="68">
        <f>VLOOKUP(D214,'[2]Final Allocation'!$A:$L,12,FALSE)*2</f>
        <v>3</v>
      </c>
      <c r="I214" s="67">
        <f t="shared" si="3"/>
        <v>19</v>
      </c>
    </row>
    <row r="215" spans="1:27" x14ac:dyDescent="0.2">
      <c r="A215" s="3"/>
      <c r="B215" s="4" t="s">
        <v>21</v>
      </c>
      <c r="C215" s="5" t="s">
        <v>44</v>
      </c>
      <c r="D215" s="5" t="s">
        <v>693</v>
      </c>
      <c r="E215" s="53" t="s">
        <v>45</v>
      </c>
      <c r="F215" s="66">
        <f>VLOOKUP(D215,[1]Data!$A$355:$X$680,24,0)</f>
        <v>4</v>
      </c>
      <c r="G215" s="67">
        <f>VLOOKUP(D215,[1]Data!$A$355:$AA$680,27,0)</f>
        <v>13</v>
      </c>
      <c r="H215" s="68">
        <f>VLOOKUP(D215,'[2]Final Allocation'!$A:$L,12,FALSE)*2</f>
        <v>2</v>
      </c>
      <c r="I215" s="67">
        <f t="shared" si="3"/>
        <v>19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x14ac:dyDescent="0.2">
      <c r="B216" s="4" t="s">
        <v>21</v>
      </c>
      <c r="C216" s="5" t="s">
        <v>84</v>
      </c>
      <c r="D216" s="5" t="s">
        <v>808</v>
      </c>
      <c r="E216" s="53" t="s">
        <v>85</v>
      </c>
      <c r="F216" s="66">
        <f>VLOOKUP(D216,[1]Data!$A$355:$X$680,24,0)</f>
        <v>11</v>
      </c>
      <c r="G216" s="67">
        <f>VLOOKUP(D216,[1]Data!$A$355:$AA$680,27,0)</f>
        <v>7</v>
      </c>
      <c r="H216" s="68">
        <f>VLOOKUP(D216,'[2]Final Allocation'!$A:$L,12,FALSE)*2</f>
        <v>1</v>
      </c>
      <c r="I216" s="67">
        <f t="shared" si="3"/>
        <v>19</v>
      </c>
    </row>
    <row r="217" spans="1:27" x14ac:dyDescent="0.2">
      <c r="B217" s="4" t="s">
        <v>21</v>
      </c>
      <c r="C217" s="5" t="s">
        <v>340</v>
      </c>
      <c r="D217" s="5" t="s">
        <v>775</v>
      </c>
      <c r="E217" s="53" t="s">
        <v>341</v>
      </c>
      <c r="F217" s="66">
        <f>VLOOKUP(D217,[1]Data!$A$355:$X$680,24,0)</f>
        <v>5</v>
      </c>
      <c r="G217" s="67">
        <f>VLOOKUP(D217,[1]Data!$A$355:$AA$680,27,0)</f>
        <v>14</v>
      </c>
      <c r="H217" s="68">
        <f>VLOOKUP(D217,'[2]Final Allocation'!$A:$L,12,FALSE)*2</f>
        <v>0</v>
      </c>
      <c r="I217" s="67">
        <f t="shared" si="3"/>
        <v>19</v>
      </c>
    </row>
    <row r="218" spans="1:27" x14ac:dyDescent="0.2">
      <c r="B218" s="4" t="s">
        <v>6</v>
      </c>
      <c r="C218" s="5" t="s">
        <v>464</v>
      </c>
      <c r="D218" s="5" t="s">
        <v>669</v>
      </c>
      <c r="E218" s="53" t="s">
        <v>465</v>
      </c>
      <c r="F218" s="66">
        <f>VLOOKUP(D218,[1]Data!$A$355:$X$680,24,0)</f>
        <v>9</v>
      </c>
      <c r="G218" s="67">
        <f>VLOOKUP(D218,[1]Data!$A$355:$AA$680,27,0)</f>
        <v>10</v>
      </c>
      <c r="H218" s="68">
        <f>VLOOKUP(D218,'[2]Final Allocation'!$A:$L,12,FALSE)*2</f>
        <v>0</v>
      </c>
      <c r="I218" s="67">
        <f t="shared" si="3"/>
        <v>19</v>
      </c>
    </row>
    <row r="219" spans="1:27" x14ac:dyDescent="0.2">
      <c r="B219" s="4" t="s">
        <v>21</v>
      </c>
      <c r="C219" s="5" t="s">
        <v>70</v>
      </c>
      <c r="D219" s="5" t="s">
        <v>924</v>
      </c>
      <c r="E219" s="53" t="s">
        <v>71</v>
      </c>
      <c r="F219" s="66">
        <f>VLOOKUP(D219,[1]Data!$A$355:$X$680,24,0)</f>
        <v>7</v>
      </c>
      <c r="G219" s="67">
        <f>VLOOKUP(D219,[1]Data!$A$355:$AA$680,27,0)</f>
        <v>12</v>
      </c>
      <c r="H219" s="68">
        <f>VLOOKUP(D219,'[2]Final Allocation'!$A:$L,12,FALSE)*2</f>
        <v>0</v>
      </c>
      <c r="I219" s="67">
        <f t="shared" si="3"/>
        <v>19</v>
      </c>
    </row>
    <row r="220" spans="1:27" x14ac:dyDescent="0.2">
      <c r="B220" s="4" t="s">
        <v>21</v>
      </c>
      <c r="C220" s="5" t="s">
        <v>184</v>
      </c>
      <c r="D220" s="5" t="s">
        <v>822</v>
      </c>
      <c r="E220" s="53" t="s">
        <v>185</v>
      </c>
      <c r="F220" s="66">
        <f>VLOOKUP(D220,[1]Data!$A$355:$X$680,24,0)</f>
        <v>4</v>
      </c>
      <c r="G220" s="67">
        <f>VLOOKUP(D220,[1]Data!$A$355:$AA$680,27,0)</f>
        <v>14</v>
      </c>
      <c r="H220" s="68">
        <f>VLOOKUP(D220,'[2]Final Allocation'!$A:$L,12,FALSE)*2</f>
        <v>0.5</v>
      </c>
      <c r="I220" s="67">
        <f t="shared" si="3"/>
        <v>18.5</v>
      </c>
    </row>
    <row r="221" spans="1:27" x14ac:dyDescent="0.2">
      <c r="B221" s="4" t="s">
        <v>6</v>
      </c>
      <c r="C221" s="5" t="s">
        <v>156</v>
      </c>
      <c r="D221" s="5" t="s">
        <v>855</v>
      </c>
      <c r="E221" s="53" t="s">
        <v>157</v>
      </c>
      <c r="F221" s="66">
        <f>VLOOKUP(D221,[1]Data!$A$355:$X$680,24,0)</f>
        <v>6</v>
      </c>
      <c r="G221" s="67">
        <f>VLOOKUP(D221,[1]Data!$A$355:$AA$680,27,0)</f>
        <v>10</v>
      </c>
      <c r="H221" s="68">
        <f>VLOOKUP(D221,'[2]Final Allocation'!$A:$L,12,FALSE)*2</f>
        <v>2</v>
      </c>
      <c r="I221" s="67">
        <f t="shared" si="3"/>
        <v>18</v>
      </c>
    </row>
    <row r="222" spans="1:27" x14ac:dyDescent="0.2">
      <c r="B222" s="4" t="s">
        <v>21</v>
      </c>
      <c r="C222" s="5" t="s">
        <v>30</v>
      </c>
      <c r="D222" s="5" t="s">
        <v>940</v>
      </c>
      <c r="E222" s="53" t="s">
        <v>31</v>
      </c>
      <c r="F222" s="66">
        <f>VLOOKUP(D222,[1]Data!$A$355:$X$680,24,0)</f>
        <v>7</v>
      </c>
      <c r="G222" s="67">
        <f>VLOOKUP(D222,[1]Data!$A$355:$AA$680,27,0)</f>
        <v>2</v>
      </c>
      <c r="H222" s="68">
        <f>VLOOKUP(D222,'[2]Final Allocation'!$A:$L,12,FALSE)*2</f>
        <v>8.52</v>
      </c>
      <c r="I222" s="67">
        <f t="shared" si="3"/>
        <v>17.52</v>
      </c>
    </row>
    <row r="223" spans="1:27" x14ac:dyDescent="0.2">
      <c r="B223" s="4" t="s">
        <v>21</v>
      </c>
      <c r="C223" s="5" t="s">
        <v>626</v>
      </c>
      <c r="D223" s="5" t="s">
        <v>720</v>
      </c>
      <c r="E223" s="53" t="s">
        <v>627</v>
      </c>
      <c r="F223" s="66">
        <f>VLOOKUP(D223,[1]Data!$A$355:$X$680,24,0)</f>
        <v>3</v>
      </c>
      <c r="G223" s="67">
        <f>VLOOKUP(D223,[1]Data!$A$355:$AA$680,27,0)</f>
        <v>9</v>
      </c>
      <c r="H223" s="68">
        <f>VLOOKUP(D223,'[2]Final Allocation'!$A:$L,12,FALSE)*2</f>
        <v>5.5</v>
      </c>
      <c r="I223" s="67">
        <f t="shared" si="3"/>
        <v>17.5</v>
      </c>
    </row>
    <row r="224" spans="1:27" x14ac:dyDescent="0.2">
      <c r="B224" s="4" t="s">
        <v>21</v>
      </c>
      <c r="C224" s="5" t="s">
        <v>612</v>
      </c>
      <c r="D224" s="5" t="s">
        <v>711</v>
      </c>
      <c r="E224" s="53" t="s">
        <v>613</v>
      </c>
      <c r="F224" s="66">
        <f>VLOOKUP(D224,[1]Data!$A$355:$X$680,24,0)</f>
        <v>8</v>
      </c>
      <c r="G224" s="67">
        <f>VLOOKUP(D224,[1]Data!$A$355:$AA$680,27,0)</f>
        <v>7</v>
      </c>
      <c r="H224" s="68">
        <f>VLOOKUP(D224,'[2]Final Allocation'!$A:$L,12,FALSE)*2</f>
        <v>2</v>
      </c>
      <c r="I224" s="67">
        <f t="shared" si="3"/>
        <v>17</v>
      </c>
    </row>
    <row r="225" spans="1:27" x14ac:dyDescent="0.2">
      <c r="B225" s="4" t="s">
        <v>21</v>
      </c>
      <c r="C225" s="5" t="s">
        <v>348</v>
      </c>
      <c r="D225" s="5" t="s">
        <v>779</v>
      </c>
      <c r="E225" s="53" t="s">
        <v>349</v>
      </c>
      <c r="F225" s="66">
        <f>VLOOKUP(D225,[1]Data!$A$355:$X$680,24,0)</f>
        <v>11</v>
      </c>
      <c r="G225" s="67">
        <f>VLOOKUP(D225,[1]Data!$A$355:$AA$680,27,0)</f>
        <v>6</v>
      </c>
      <c r="H225" s="68">
        <f>VLOOKUP(D225,'[2]Final Allocation'!$A:$L,12,FALSE)*2</f>
        <v>0</v>
      </c>
      <c r="I225" s="67">
        <f t="shared" si="3"/>
        <v>17</v>
      </c>
    </row>
    <row r="226" spans="1:27" x14ac:dyDescent="0.2">
      <c r="B226" s="4" t="s">
        <v>21</v>
      </c>
      <c r="C226" s="5" t="s">
        <v>658</v>
      </c>
      <c r="D226" s="5" t="s">
        <v>874</v>
      </c>
      <c r="E226" s="53" t="s">
        <v>659</v>
      </c>
      <c r="F226" s="66">
        <f>VLOOKUP(D226,[1]Data!$A$355:$X$680,24,0)</f>
        <v>5</v>
      </c>
      <c r="G226" s="67">
        <f>VLOOKUP(D226,[1]Data!$A$355:$AA$680,27,0)</f>
        <v>12</v>
      </c>
      <c r="H226" s="68">
        <f>VLOOKUP(D226,'[2]Final Allocation'!$A:$L,12,FALSE)*2</f>
        <v>0</v>
      </c>
      <c r="I226" s="67">
        <f t="shared" si="3"/>
        <v>17</v>
      </c>
    </row>
    <row r="227" spans="1:27" s="3" customFormat="1" x14ac:dyDescent="0.2">
      <c r="A227" s="1"/>
      <c r="B227" s="4" t="s">
        <v>21</v>
      </c>
      <c r="C227" s="5" t="s">
        <v>368</v>
      </c>
      <c r="D227" s="5" t="s">
        <v>837</v>
      </c>
      <c r="E227" s="53" t="s">
        <v>369</v>
      </c>
      <c r="F227" s="66">
        <f>VLOOKUP(D227,[1]Data!$A$355:$X$680,24,0)</f>
        <v>8</v>
      </c>
      <c r="G227" s="67">
        <f>VLOOKUP(D227,[1]Data!$A$355:$AA$680,27,0)</f>
        <v>7</v>
      </c>
      <c r="H227" s="68">
        <f>VLOOKUP(D227,'[2]Final Allocation'!$A:$L,12,FALSE)*2</f>
        <v>1.76</v>
      </c>
      <c r="I227" s="67">
        <f t="shared" si="3"/>
        <v>16.760000000000002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">
      <c r="B228" s="4" t="s">
        <v>21</v>
      </c>
      <c r="C228" s="5" t="s">
        <v>424</v>
      </c>
      <c r="D228" s="5" t="s">
        <v>971</v>
      </c>
      <c r="E228" s="53" t="s">
        <v>425</v>
      </c>
      <c r="F228" s="66">
        <f>VLOOKUP(D228,[1]Data!$A$355:$X$680,24,0)</f>
        <v>4</v>
      </c>
      <c r="G228" s="67">
        <f>VLOOKUP(D228,[1]Data!$A$355:$AA$680,27,0)</f>
        <v>8</v>
      </c>
      <c r="H228" s="68">
        <f>VLOOKUP(D228,'[2]Final Allocation'!$A:$L,12,FALSE)*2</f>
        <v>4</v>
      </c>
      <c r="I228" s="67">
        <f t="shared" si="3"/>
        <v>16</v>
      </c>
    </row>
    <row r="229" spans="1:27" x14ac:dyDescent="0.2">
      <c r="B229" s="4" t="s">
        <v>6</v>
      </c>
      <c r="C229" s="5" t="s">
        <v>9</v>
      </c>
      <c r="D229" s="5" t="s">
        <v>726</v>
      </c>
      <c r="E229" s="53" t="s">
        <v>10</v>
      </c>
      <c r="F229" s="66">
        <f>VLOOKUP(D229,[1]Data!$A$355:$X$680,24,0)</f>
        <v>6</v>
      </c>
      <c r="G229" s="67">
        <f>VLOOKUP(D229,[1]Data!$A$355:$AA$680,27,0)</f>
        <v>8</v>
      </c>
      <c r="H229" s="68">
        <f>VLOOKUP(D229,'[2]Final Allocation'!$A:$L,12,FALSE)*2</f>
        <v>2</v>
      </c>
      <c r="I229" s="67">
        <f t="shared" si="3"/>
        <v>16</v>
      </c>
    </row>
    <row r="230" spans="1:27" x14ac:dyDescent="0.2">
      <c r="B230" s="4" t="s">
        <v>6</v>
      </c>
      <c r="C230" s="5" t="s">
        <v>298</v>
      </c>
      <c r="D230" s="5" t="s">
        <v>678</v>
      </c>
      <c r="E230" s="53" t="s">
        <v>299</v>
      </c>
      <c r="F230" s="66">
        <f>VLOOKUP(D230,[1]Data!$A$355:$X$680,24,0)</f>
        <v>9</v>
      </c>
      <c r="G230" s="67">
        <f>VLOOKUP(D230,[1]Data!$A$355:$AA$680,27,0)</f>
        <v>6</v>
      </c>
      <c r="H230" s="68">
        <f>VLOOKUP(D230,'[2]Final Allocation'!$A:$L,12,FALSE)*2</f>
        <v>1</v>
      </c>
      <c r="I230" s="67">
        <f t="shared" si="3"/>
        <v>16</v>
      </c>
    </row>
    <row r="231" spans="1:27" x14ac:dyDescent="0.2">
      <c r="B231" s="4" t="s">
        <v>21</v>
      </c>
      <c r="C231" s="5" t="s">
        <v>168</v>
      </c>
      <c r="D231" s="5" t="s">
        <v>704</v>
      </c>
      <c r="E231" s="53" t="s">
        <v>169</v>
      </c>
      <c r="F231" s="66">
        <f>VLOOKUP(D231,[1]Data!$A$355:$X$680,24,0)</f>
        <v>6</v>
      </c>
      <c r="G231" s="67">
        <f>VLOOKUP(D231,[1]Data!$A$355:$AA$680,27,0)</f>
        <v>9</v>
      </c>
      <c r="H231" s="68">
        <f>VLOOKUP(D231,'[2]Final Allocation'!$A:$L,12,FALSE)*2</f>
        <v>1</v>
      </c>
      <c r="I231" s="67">
        <f t="shared" si="3"/>
        <v>16</v>
      </c>
    </row>
    <row r="232" spans="1:27" x14ac:dyDescent="0.2">
      <c r="B232" s="4" t="s">
        <v>21</v>
      </c>
      <c r="C232" s="5" t="s">
        <v>204</v>
      </c>
      <c r="D232" s="5" t="s">
        <v>847</v>
      </c>
      <c r="E232" s="53" t="s">
        <v>205</v>
      </c>
      <c r="F232" s="66">
        <f>VLOOKUP(D232,[1]Data!$A$355:$X$680,24,0)</f>
        <v>5</v>
      </c>
      <c r="G232" s="67">
        <f>VLOOKUP(D232,[1]Data!$A$355:$AA$680,27,0)</f>
        <v>11</v>
      </c>
      <c r="H232" s="68">
        <f>VLOOKUP(D232,'[2]Final Allocation'!$A:$L,12,FALSE)*2</f>
        <v>0</v>
      </c>
      <c r="I232" s="67">
        <f t="shared" si="3"/>
        <v>16</v>
      </c>
    </row>
    <row r="233" spans="1:27" x14ac:dyDescent="0.2">
      <c r="B233" s="4" t="s">
        <v>21</v>
      </c>
      <c r="C233" s="5" t="s">
        <v>486</v>
      </c>
      <c r="D233" s="5" t="s">
        <v>730</v>
      </c>
      <c r="E233" s="53" t="s">
        <v>487</v>
      </c>
      <c r="F233" s="66">
        <f>VLOOKUP(D233,[1]Data!$A$355:$X$680,24,0)</f>
        <v>3</v>
      </c>
      <c r="G233" s="67">
        <f>VLOOKUP(D233,[1]Data!$A$355:$AA$680,27,0)</f>
        <v>12</v>
      </c>
      <c r="H233" s="68">
        <f>VLOOKUP(D233,'[2]Final Allocation'!$A:$L,12,FALSE)*2</f>
        <v>0.74</v>
      </c>
      <c r="I233" s="67">
        <f t="shared" si="3"/>
        <v>15.74</v>
      </c>
    </row>
    <row r="234" spans="1:27" x14ac:dyDescent="0.2">
      <c r="B234" s="4" t="s">
        <v>21</v>
      </c>
      <c r="C234" s="5" t="s">
        <v>258</v>
      </c>
      <c r="D234" s="5" t="s">
        <v>903</v>
      </c>
      <c r="E234" s="53" t="s">
        <v>259</v>
      </c>
      <c r="F234" s="66">
        <f>VLOOKUP(D234,[1]Data!$A$355:$X$680,24,0)</f>
        <v>4</v>
      </c>
      <c r="G234" s="67">
        <f>VLOOKUP(D234,[1]Data!$A$355:$AA$680,27,0)</f>
        <v>7</v>
      </c>
      <c r="H234" s="68">
        <f>VLOOKUP(D234,'[2]Final Allocation'!$A:$L,12,FALSE)*2</f>
        <v>4.5</v>
      </c>
      <c r="I234" s="67">
        <f t="shared" si="3"/>
        <v>15.5</v>
      </c>
    </row>
    <row r="235" spans="1:27" x14ac:dyDescent="0.2">
      <c r="B235" s="4" t="s">
        <v>21</v>
      </c>
      <c r="C235" s="5" t="s">
        <v>320</v>
      </c>
      <c r="D235" s="5" t="s">
        <v>739</v>
      </c>
      <c r="E235" s="53" t="s">
        <v>321</v>
      </c>
      <c r="F235" s="66">
        <f>VLOOKUP(D235,[1]Data!$A$355:$X$680,24,0)</f>
        <v>4</v>
      </c>
      <c r="G235" s="67">
        <f>VLOOKUP(D235,[1]Data!$A$355:$AA$680,27,0)</f>
        <v>5</v>
      </c>
      <c r="H235" s="68">
        <f>VLOOKUP(D235,'[2]Final Allocation'!$A:$L,12,FALSE)*2</f>
        <v>6.26</v>
      </c>
      <c r="I235" s="67">
        <f t="shared" si="3"/>
        <v>15.26</v>
      </c>
    </row>
    <row r="236" spans="1:27" x14ac:dyDescent="0.2">
      <c r="B236" s="4" t="s">
        <v>21</v>
      </c>
      <c r="C236" s="5" t="s">
        <v>318</v>
      </c>
      <c r="D236" s="5" t="s">
        <v>738</v>
      </c>
      <c r="E236" s="53" t="s">
        <v>319</v>
      </c>
      <c r="F236" s="66">
        <f>VLOOKUP(D236,[1]Data!$A$355:$X$680,24,0)</f>
        <v>9</v>
      </c>
      <c r="G236" s="67">
        <f>VLOOKUP(D236,[1]Data!$A$355:$AA$680,27,0)</f>
        <v>4</v>
      </c>
      <c r="H236" s="68">
        <f>VLOOKUP(D236,'[2]Final Allocation'!$A:$L,12,FALSE)*2</f>
        <v>2</v>
      </c>
      <c r="I236" s="67">
        <f t="shared" si="3"/>
        <v>15</v>
      </c>
    </row>
    <row r="237" spans="1:27" x14ac:dyDescent="0.2">
      <c r="B237" s="4" t="s">
        <v>21</v>
      </c>
      <c r="C237" s="5" t="s">
        <v>352</v>
      </c>
      <c r="D237" s="5" t="s">
        <v>781</v>
      </c>
      <c r="E237" s="53" t="s">
        <v>353</v>
      </c>
      <c r="F237" s="66">
        <f>VLOOKUP(D237,[1]Data!$A$355:$X$680,24,0)</f>
        <v>12</v>
      </c>
      <c r="G237" s="67">
        <f>VLOOKUP(D237,[1]Data!$A$355:$AA$680,27,0)</f>
        <v>3</v>
      </c>
      <c r="H237" s="68">
        <f>VLOOKUP(D237,'[2]Final Allocation'!$A:$L,12,FALSE)*2</f>
        <v>0</v>
      </c>
      <c r="I237" s="67">
        <f t="shared" si="3"/>
        <v>15</v>
      </c>
    </row>
    <row r="238" spans="1:27" x14ac:dyDescent="0.2">
      <c r="B238" s="4" t="s">
        <v>6</v>
      </c>
      <c r="C238" s="5" t="s">
        <v>158</v>
      </c>
      <c r="D238" s="5" t="s">
        <v>817</v>
      </c>
      <c r="E238" s="53" t="s">
        <v>159</v>
      </c>
      <c r="F238" s="66">
        <f>VLOOKUP(D238,[1]Data!$A$355:$X$680,24,0)</f>
        <v>5</v>
      </c>
      <c r="G238" s="67">
        <f>VLOOKUP(D238,[1]Data!$A$355:$AA$680,27,0)</f>
        <v>10</v>
      </c>
      <c r="H238" s="68">
        <f>VLOOKUP(D238,'[2]Final Allocation'!$A:$L,12,FALSE)*2</f>
        <v>0</v>
      </c>
      <c r="I238" s="67">
        <f t="shared" si="3"/>
        <v>15</v>
      </c>
    </row>
    <row r="239" spans="1:27" x14ac:dyDescent="0.2">
      <c r="B239" s="4" t="s">
        <v>21</v>
      </c>
      <c r="C239" s="5" t="s">
        <v>638</v>
      </c>
      <c r="D239" s="5" t="s">
        <v>748</v>
      </c>
      <c r="E239" s="53" t="s">
        <v>639</v>
      </c>
      <c r="F239" s="66">
        <f>VLOOKUP(D239,[1]Data!$A$355:$X$680,24,0)</f>
        <v>0</v>
      </c>
      <c r="G239" s="67">
        <f>VLOOKUP(D239,[1]Data!$A$355:$AA$680,27,0)</f>
        <v>9</v>
      </c>
      <c r="H239" s="68">
        <f>VLOOKUP(D239,'[2]Final Allocation'!$A:$L,12,FALSE)*2</f>
        <v>5.76</v>
      </c>
      <c r="I239" s="67">
        <f t="shared" si="3"/>
        <v>14.76</v>
      </c>
    </row>
    <row r="240" spans="1:27" x14ac:dyDescent="0.2">
      <c r="B240" s="4" t="s">
        <v>6</v>
      </c>
      <c r="C240" s="5" t="s">
        <v>152</v>
      </c>
      <c r="D240" s="5" t="s">
        <v>699</v>
      </c>
      <c r="E240" s="53" t="s">
        <v>153</v>
      </c>
      <c r="F240" s="66">
        <f>VLOOKUP(D240,[1]Data!$A$355:$X$680,24,0)</f>
        <v>6</v>
      </c>
      <c r="G240" s="67">
        <f>VLOOKUP(D240,[1]Data!$A$355:$AA$680,27,0)</f>
        <v>5</v>
      </c>
      <c r="H240" s="68">
        <f>VLOOKUP(D240,'[2]Final Allocation'!$A:$L,12,FALSE)*2</f>
        <v>3</v>
      </c>
      <c r="I240" s="67">
        <f t="shared" si="3"/>
        <v>14</v>
      </c>
    </row>
    <row r="241" spans="1:27" x14ac:dyDescent="0.2">
      <c r="B241" s="4" t="s">
        <v>21</v>
      </c>
      <c r="C241" s="5" t="s">
        <v>344</v>
      </c>
      <c r="D241" s="5" t="s">
        <v>777</v>
      </c>
      <c r="E241" s="53" t="s">
        <v>345</v>
      </c>
      <c r="F241" s="66">
        <f>VLOOKUP(D241,[1]Data!$A$355:$X$680,24,0)</f>
        <v>11</v>
      </c>
      <c r="G241" s="67">
        <f>VLOOKUP(D241,[1]Data!$A$355:$AA$680,27,0)</f>
        <v>2</v>
      </c>
      <c r="H241" s="68">
        <f>VLOOKUP(D241,'[2]Final Allocation'!$A:$L,12,FALSE)*2</f>
        <v>1</v>
      </c>
      <c r="I241" s="67">
        <f t="shared" si="3"/>
        <v>14</v>
      </c>
    </row>
    <row r="242" spans="1:27" x14ac:dyDescent="0.2">
      <c r="B242" s="4" t="s">
        <v>21</v>
      </c>
      <c r="C242" s="5" t="s">
        <v>644</v>
      </c>
      <c r="D242" s="5" t="s">
        <v>751</v>
      </c>
      <c r="E242" s="53" t="s">
        <v>645</v>
      </c>
      <c r="F242" s="66">
        <f>VLOOKUP(D242,[1]Data!$A$355:$X$680,24,0)</f>
        <v>4</v>
      </c>
      <c r="G242" s="67">
        <f>VLOOKUP(D242,[1]Data!$A$355:$AA$680,27,0)</f>
        <v>9</v>
      </c>
      <c r="H242" s="68">
        <f>VLOOKUP(D242,'[2]Final Allocation'!$A:$L,12,FALSE)*2</f>
        <v>1</v>
      </c>
      <c r="I242" s="67">
        <f t="shared" si="3"/>
        <v>14</v>
      </c>
    </row>
    <row r="243" spans="1:27" x14ac:dyDescent="0.2">
      <c r="B243" s="4" t="s">
        <v>21</v>
      </c>
      <c r="C243" s="5" t="s">
        <v>440</v>
      </c>
      <c r="D243" s="5" t="s">
        <v>979</v>
      </c>
      <c r="E243" s="53" t="s">
        <v>441</v>
      </c>
      <c r="F243" s="66">
        <f>VLOOKUP(D243,[1]Data!$A$355:$X$680,24,0)</f>
        <v>6</v>
      </c>
      <c r="G243" s="67">
        <f>VLOOKUP(D243,[1]Data!$A$355:$AA$680,27,0)</f>
        <v>8</v>
      </c>
      <c r="H243" s="68">
        <f>VLOOKUP(D243,'[2]Final Allocation'!$A:$L,12,FALSE)*2</f>
        <v>0</v>
      </c>
      <c r="I243" s="67">
        <f t="shared" si="3"/>
        <v>14</v>
      </c>
    </row>
    <row r="244" spans="1:27" x14ac:dyDescent="0.2">
      <c r="B244" s="4" t="s">
        <v>21</v>
      </c>
      <c r="C244" s="5" t="s">
        <v>176</v>
      </c>
      <c r="D244" s="5" t="s">
        <v>818</v>
      </c>
      <c r="E244" s="53" t="s">
        <v>177</v>
      </c>
      <c r="F244" s="66">
        <f>VLOOKUP(D244,[1]Data!$A$355:$X$680,24,0)</f>
        <v>3</v>
      </c>
      <c r="G244" s="67">
        <f>VLOOKUP(D244,[1]Data!$A$355:$AA$680,27,0)</f>
        <v>11</v>
      </c>
      <c r="H244" s="68">
        <f>VLOOKUP(D244,'[2]Final Allocation'!$A:$L,12,FALSE)*2</f>
        <v>0</v>
      </c>
      <c r="I244" s="67">
        <f t="shared" si="3"/>
        <v>14</v>
      </c>
    </row>
    <row r="245" spans="1:27" x14ac:dyDescent="0.2">
      <c r="B245" s="4" t="s">
        <v>21</v>
      </c>
      <c r="C245" s="5" t="s">
        <v>276</v>
      </c>
      <c r="D245" s="5" t="s">
        <v>946</v>
      </c>
      <c r="E245" s="53" t="s">
        <v>277</v>
      </c>
      <c r="F245" s="66">
        <f>VLOOKUP(D245,[1]Data!$A$355:$X$680,24,0)</f>
        <v>5</v>
      </c>
      <c r="G245" s="67">
        <f>VLOOKUP(D245,[1]Data!$A$355:$AA$680,27,0)</f>
        <v>9</v>
      </c>
      <c r="H245" s="68">
        <f>VLOOKUP(D245,'[2]Final Allocation'!$A:$L,12,FALSE)*2</f>
        <v>0</v>
      </c>
      <c r="I245" s="67">
        <f t="shared" si="3"/>
        <v>14</v>
      </c>
    </row>
    <row r="246" spans="1:27" x14ac:dyDescent="0.2">
      <c r="B246" s="4" t="s">
        <v>21</v>
      </c>
      <c r="C246" s="5" t="s">
        <v>578</v>
      </c>
      <c r="D246" s="5" t="s">
        <v>910</v>
      </c>
      <c r="E246" s="53" t="s">
        <v>579</v>
      </c>
      <c r="F246" s="66">
        <f>VLOOKUP(D246,[1]Data!$A$355:$X$680,24,0)</f>
        <v>1</v>
      </c>
      <c r="G246" s="67">
        <f>VLOOKUP(D246,[1]Data!$A$355:$AA$680,27,0)</f>
        <v>9</v>
      </c>
      <c r="H246" s="68">
        <f>VLOOKUP(D246,'[2]Final Allocation'!$A:$L,12,FALSE)*2</f>
        <v>3.46</v>
      </c>
      <c r="I246" s="67">
        <f t="shared" si="3"/>
        <v>13.46</v>
      </c>
    </row>
    <row r="247" spans="1:27" x14ac:dyDescent="0.2">
      <c r="B247" s="4" t="s">
        <v>21</v>
      </c>
      <c r="C247" s="5" t="s">
        <v>58</v>
      </c>
      <c r="D247" s="5" t="s">
        <v>918</v>
      </c>
      <c r="E247" s="53" t="s">
        <v>59</v>
      </c>
      <c r="F247" s="66">
        <f>VLOOKUP(D247,[1]Data!$A$355:$X$680,24,0)</f>
        <v>2</v>
      </c>
      <c r="G247" s="67">
        <f>VLOOKUP(D247,[1]Data!$A$355:$AA$680,27,0)</f>
        <v>10</v>
      </c>
      <c r="H247" s="68">
        <f>VLOOKUP(D247,'[2]Final Allocation'!$A:$L,12,FALSE)*2</f>
        <v>1</v>
      </c>
      <c r="I247" s="67">
        <f t="shared" si="3"/>
        <v>13</v>
      </c>
    </row>
    <row r="248" spans="1:27" x14ac:dyDescent="0.2">
      <c r="B248" s="4" t="s">
        <v>21</v>
      </c>
      <c r="C248" s="5" t="s">
        <v>418</v>
      </c>
      <c r="D248" s="5" t="s">
        <v>968</v>
      </c>
      <c r="E248" s="53" t="s">
        <v>419</v>
      </c>
      <c r="F248" s="66">
        <f>VLOOKUP(D248,[1]Data!$A$355:$X$680,24,0)</f>
        <v>6</v>
      </c>
      <c r="G248" s="67">
        <f>VLOOKUP(D248,[1]Data!$A$355:$AA$680,27,0)</f>
        <v>6</v>
      </c>
      <c r="H248" s="68">
        <f>VLOOKUP(D248,'[2]Final Allocation'!$A:$L,12,FALSE)*2</f>
        <v>1</v>
      </c>
      <c r="I248" s="67">
        <f t="shared" si="3"/>
        <v>13</v>
      </c>
    </row>
    <row r="249" spans="1:27" x14ac:dyDescent="0.2">
      <c r="A249" s="3"/>
      <c r="B249" s="4" t="s">
        <v>21</v>
      </c>
      <c r="C249" s="5" t="s">
        <v>570</v>
      </c>
      <c r="D249" s="5" t="s">
        <v>901</v>
      </c>
      <c r="E249" s="53" t="s">
        <v>571</v>
      </c>
      <c r="F249" s="66">
        <f>VLOOKUP(D249,[1]Data!$A$355:$X$680,24,0)</f>
        <v>8</v>
      </c>
      <c r="G249" s="67">
        <f>VLOOKUP(D249,[1]Data!$A$355:$AA$680,27,0)</f>
        <v>5</v>
      </c>
      <c r="H249" s="68">
        <f>VLOOKUP(D249,'[2]Final Allocation'!$A:$L,12,FALSE)*2</f>
        <v>0</v>
      </c>
      <c r="I249" s="67">
        <f t="shared" si="3"/>
        <v>13</v>
      </c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x14ac:dyDescent="0.2">
      <c r="B250" s="4" t="s">
        <v>21</v>
      </c>
      <c r="C250" s="5" t="s">
        <v>436</v>
      </c>
      <c r="D250" s="5" t="s">
        <v>977</v>
      </c>
      <c r="E250" s="53" t="s">
        <v>437</v>
      </c>
      <c r="F250" s="66">
        <f>VLOOKUP(D250,[1]Data!$A$355:$X$680,24,0)</f>
        <v>3</v>
      </c>
      <c r="G250" s="67">
        <f>VLOOKUP(D250,[1]Data!$A$355:$AA$680,27,0)</f>
        <v>3</v>
      </c>
      <c r="H250" s="68">
        <f>VLOOKUP(D250,'[2]Final Allocation'!$A:$L,12,FALSE)*2</f>
        <v>6</v>
      </c>
      <c r="I250" s="67">
        <f t="shared" si="3"/>
        <v>12</v>
      </c>
    </row>
    <row r="251" spans="1:27" x14ac:dyDescent="0.2">
      <c r="B251" s="4" t="s">
        <v>21</v>
      </c>
      <c r="C251" s="5" t="s">
        <v>524</v>
      </c>
      <c r="D251" s="5" t="s">
        <v>794</v>
      </c>
      <c r="E251" s="53" t="s">
        <v>525</v>
      </c>
      <c r="F251" s="66">
        <f>VLOOKUP(D251,[1]Data!$A$355:$X$680,24,0)</f>
        <v>5</v>
      </c>
      <c r="G251" s="67">
        <f>VLOOKUP(D251,[1]Data!$A$355:$AA$680,27,0)</f>
        <v>6</v>
      </c>
      <c r="H251" s="68">
        <f>VLOOKUP(D251,'[2]Final Allocation'!$A:$L,12,FALSE)*2</f>
        <v>1</v>
      </c>
      <c r="I251" s="67">
        <f t="shared" si="3"/>
        <v>12</v>
      </c>
    </row>
    <row r="252" spans="1:27" x14ac:dyDescent="0.2">
      <c r="B252" s="4" t="s">
        <v>6</v>
      </c>
      <c r="C252" s="5" t="s">
        <v>454</v>
      </c>
      <c r="D252" s="5" t="s">
        <v>728</v>
      </c>
      <c r="E252" s="53" t="s">
        <v>455</v>
      </c>
      <c r="F252" s="66">
        <f>VLOOKUP(D252,[1]Data!$A$355:$X$680,24,0)</f>
        <v>2</v>
      </c>
      <c r="G252" s="67">
        <f>VLOOKUP(D252,[1]Data!$A$355:$AA$680,27,0)</f>
        <v>10</v>
      </c>
      <c r="H252" s="68">
        <f>VLOOKUP(D252,'[2]Final Allocation'!$A:$L,12,FALSE)*2</f>
        <v>0</v>
      </c>
      <c r="I252" s="67">
        <f t="shared" si="3"/>
        <v>12</v>
      </c>
    </row>
    <row r="253" spans="1:27" x14ac:dyDescent="0.2">
      <c r="B253" s="4" t="s">
        <v>21</v>
      </c>
      <c r="C253" s="5" t="s">
        <v>448</v>
      </c>
      <c r="D253" s="5" t="s">
        <v>984</v>
      </c>
      <c r="E253" s="53" t="s">
        <v>449</v>
      </c>
      <c r="F253" s="66">
        <f>VLOOKUP(D253,[1]Data!$A$355:$X$680,24,0)</f>
        <v>4</v>
      </c>
      <c r="G253" s="67">
        <f>VLOOKUP(D253,[1]Data!$A$355:$AA$680,27,0)</f>
        <v>8</v>
      </c>
      <c r="H253" s="68">
        <f>VLOOKUP(D253,'[2]Final Allocation'!$A:$L,12,FALSE)*2</f>
        <v>0</v>
      </c>
      <c r="I253" s="67">
        <f t="shared" si="3"/>
        <v>12</v>
      </c>
    </row>
    <row r="254" spans="1:27" x14ac:dyDescent="0.2">
      <c r="B254" s="4" t="s">
        <v>21</v>
      </c>
      <c r="C254" s="5" t="s">
        <v>256</v>
      </c>
      <c r="D254" s="5" t="s">
        <v>902</v>
      </c>
      <c r="E254" s="53" t="s">
        <v>257</v>
      </c>
      <c r="F254" s="66">
        <f>VLOOKUP(D254,[1]Data!$A$355:$X$680,24,0)</f>
        <v>5</v>
      </c>
      <c r="G254" s="67">
        <f>VLOOKUP(D254,[1]Data!$A$355:$AA$680,27,0)</f>
        <v>7</v>
      </c>
      <c r="H254" s="68">
        <f>VLOOKUP(D254,'[2]Final Allocation'!$A:$L,12,FALSE)*2</f>
        <v>0</v>
      </c>
      <c r="I254" s="67">
        <f t="shared" si="3"/>
        <v>12</v>
      </c>
    </row>
    <row r="255" spans="1:27" x14ac:dyDescent="0.2">
      <c r="B255" s="4" t="s">
        <v>21</v>
      </c>
      <c r="C255" s="5" t="s">
        <v>376</v>
      </c>
      <c r="D255" s="5" t="s">
        <v>886</v>
      </c>
      <c r="E255" s="53" t="s">
        <v>377</v>
      </c>
      <c r="F255" s="66">
        <f>VLOOKUP(D255,[1]Data!$A$355:$X$680,24,0)</f>
        <v>2</v>
      </c>
      <c r="G255" s="67">
        <f>VLOOKUP(D255,[1]Data!$A$355:$AA$680,27,0)</f>
        <v>10</v>
      </c>
      <c r="H255" s="68">
        <f>VLOOKUP(D255,'[2]Final Allocation'!$A:$L,12,FALSE)*2</f>
        <v>0</v>
      </c>
      <c r="I255" s="67">
        <f t="shared" si="3"/>
        <v>12</v>
      </c>
    </row>
    <row r="256" spans="1:27" x14ac:dyDescent="0.2">
      <c r="B256" s="4" t="s">
        <v>6</v>
      </c>
      <c r="C256" s="5" t="s">
        <v>296</v>
      </c>
      <c r="D256" s="5" t="s">
        <v>664</v>
      </c>
      <c r="E256" s="53" t="s">
        <v>297</v>
      </c>
      <c r="F256" s="66">
        <f>VLOOKUP(D256,[1]Data!$A$355:$X$680,24,0)</f>
        <v>4</v>
      </c>
      <c r="G256" s="67">
        <f>VLOOKUP(D256,[1]Data!$A$355:$AA$680,27,0)</f>
        <v>6</v>
      </c>
      <c r="H256" s="68">
        <f>VLOOKUP(D256,'[2]Final Allocation'!$A:$L,12,FALSE)*2</f>
        <v>1.76</v>
      </c>
      <c r="I256" s="67">
        <f t="shared" si="3"/>
        <v>11.76</v>
      </c>
    </row>
    <row r="257" spans="1:27" x14ac:dyDescent="0.2">
      <c r="B257" s="4" t="s">
        <v>21</v>
      </c>
      <c r="C257" s="5" t="s">
        <v>510</v>
      </c>
      <c r="D257" s="5" t="s">
        <v>764</v>
      </c>
      <c r="E257" s="53" t="s">
        <v>511</v>
      </c>
      <c r="F257" s="66">
        <f>VLOOKUP(D257,[1]Data!$A$355:$X$680,24,0)</f>
        <v>2</v>
      </c>
      <c r="G257" s="67">
        <f>VLOOKUP(D257,[1]Data!$A$355:$AA$680,27,0)</f>
        <v>8</v>
      </c>
      <c r="H257" s="68">
        <f>VLOOKUP(D257,'[2]Final Allocation'!$A:$L,12,FALSE)*2</f>
        <v>1.34</v>
      </c>
      <c r="I257" s="67">
        <f t="shared" si="3"/>
        <v>11.34</v>
      </c>
    </row>
    <row r="258" spans="1:27" x14ac:dyDescent="0.2">
      <c r="B258" s="4" t="s">
        <v>6</v>
      </c>
      <c r="C258" s="5" t="s">
        <v>300</v>
      </c>
      <c r="D258" s="5" t="s">
        <v>734</v>
      </c>
      <c r="E258" s="53" t="s">
        <v>301</v>
      </c>
      <c r="F258" s="66">
        <f>VLOOKUP(D258,[1]Data!$A$355:$X$680,24,0)</f>
        <v>6</v>
      </c>
      <c r="G258" s="67">
        <f>VLOOKUP(D258,[1]Data!$A$355:$AA$680,27,0)</f>
        <v>3</v>
      </c>
      <c r="H258" s="68">
        <f>VLOOKUP(D258,'[2]Final Allocation'!$A:$L,12,FALSE)*2</f>
        <v>2</v>
      </c>
      <c r="I258" s="67">
        <f t="shared" si="3"/>
        <v>11</v>
      </c>
    </row>
    <row r="259" spans="1:27" x14ac:dyDescent="0.2">
      <c r="B259" s="4" t="s">
        <v>21</v>
      </c>
      <c r="C259" s="5" t="s">
        <v>222</v>
      </c>
      <c r="D259" s="5" t="s">
        <v>858</v>
      </c>
      <c r="E259" s="53" t="s">
        <v>223</v>
      </c>
      <c r="F259" s="66">
        <f>VLOOKUP(D259,[1]Data!$A$355:$X$680,24,0)</f>
        <v>2</v>
      </c>
      <c r="G259" s="67">
        <f>VLOOKUP(D259,[1]Data!$A$355:$AA$680,27,0)</f>
        <v>7</v>
      </c>
      <c r="H259" s="68">
        <f>VLOOKUP(D259,'[2]Final Allocation'!$A:$L,12,FALSE)*2</f>
        <v>2</v>
      </c>
      <c r="I259" s="67">
        <f t="shared" si="3"/>
        <v>11</v>
      </c>
    </row>
    <row r="260" spans="1:27" x14ac:dyDescent="0.2">
      <c r="B260" s="4" t="s">
        <v>6</v>
      </c>
      <c r="C260" s="5" t="s">
        <v>32</v>
      </c>
      <c r="D260" s="5" t="s">
        <v>802</v>
      </c>
      <c r="E260" s="53" t="s">
        <v>33</v>
      </c>
      <c r="F260" s="66">
        <f>VLOOKUP(D260,[1]Data!$A$355:$X$680,24,0)</f>
        <v>3</v>
      </c>
      <c r="G260" s="67">
        <f>VLOOKUP(D260,[1]Data!$A$355:$AA$680,27,0)</f>
        <v>6</v>
      </c>
      <c r="H260" s="68">
        <f>VLOOKUP(D260,'[2]Final Allocation'!$A:$L,12,FALSE)*2</f>
        <v>2</v>
      </c>
      <c r="I260" s="67">
        <f t="shared" si="3"/>
        <v>11</v>
      </c>
    </row>
    <row r="261" spans="1:27" x14ac:dyDescent="0.2">
      <c r="B261" s="4" t="s">
        <v>21</v>
      </c>
      <c r="C261" s="5" t="s">
        <v>520</v>
      </c>
      <c r="D261" s="5" t="s">
        <v>792</v>
      </c>
      <c r="E261" s="53" t="s">
        <v>521</v>
      </c>
      <c r="F261" s="66">
        <f>VLOOKUP(D261,[1]Data!$A$355:$X$680,24,0)</f>
        <v>5</v>
      </c>
      <c r="G261" s="67">
        <f>VLOOKUP(D261,[1]Data!$A$355:$AA$680,27,0)</f>
        <v>5</v>
      </c>
      <c r="H261" s="68">
        <f>VLOOKUP(D261,'[2]Final Allocation'!$A:$L,12,FALSE)*2</f>
        <v>1</v>
      </c>
      <c r="I261" s="67">
        <f t="shared" si="3"/>
        <v>11</v>
      </c>
    </row>
    <row r="262" spans="1:27" x14ac:dyDescent="0.2">
      <c r="B262" s="4" t="s">
        <v>21</v>
      </c>
      <c r="C262" s="5" t="s">
        <v>188</v>
      </c>
      <c r="D262" s="5" t="s">
        <v>824</v>
      </c>
      <c r="E262" s="53" t="s">
        <v>189</v>
      </c>
      <c r="F262" s="66">
        <f>VLOOKUP(D262,[1]Data!$A$355:$X$680,24,0)</f>
        <v>5</v>
      </c>
      <c r="G262" s="67">
        <f>VLOOKUP(D262,[1]Data!$A$355:$AA$680,27,0)</f>
        <v>5</v>
      </c>
      <c r="H262" s="68">
        <f>VLOOKUP(D262,'[2]Final Allocation'!$A:$L,12,FALSE)*2</f>
        <v>1</v>
      </c>
      <c r="I262" s="67">
        <f t="shared" si="3"/>
        <v>11</v>
      </c>
    </row>
    <row r="263" spans="1:27" s="3" customFormat="1" x14ac:dyDescent="0.2">
      <c r="A263" s="1"/>
      <c r="B263" s="4" t="s">
        <v>6</v>
      </c>
      <c r="C263" s="5" t="s">
        <v>468</v>
      </c>
      <c r="D263" s="5" t="s">
        <v>755</v>
      </c>
      <c r="E263" s="53" t="s">
        <v>469</v>
      </c>
      <c r="F263" s="66">
        <f>VLOOKUP(D263,[1]Data!$A$355:$X$680,24,0)</f>
        <v>1</v>
      </c>
      <c r="G263" s="67">
        <f>VLOOKUP(D263,[1]Data!$A$355:$AA$680,27,0)</f>
        <v>10</v>
      </c>
      <c r="H263" s="68">
        <f>VLOOKUP(D263,'[2]Final Allocation'!$A:$L,12,FALSE)*2</f>
        <v>0</v>
      </c>
      <c r="I263" s="67">
        <f t="shared" si="3"/>
        <v>11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2">
      <c r="B264" s="4" t="s">
        <v>21</v>
      </c>
      <c r="C264" s="5" t="s">
        <v>94</v>
      </c>
      <c r="D264" s="5" t="s">
        <v>813</v>
      </c>
      <c r="E264" s="53" t="s">
        <v>95</v>
      </c>
      <c r="F264" s="66">
        <f>VLOOKUP(D264,[1]Data!$A$355:$X$680,24,0)</f>
        <v>2</v>
      </c>
      <c r="G264" s="67">
        <f>VLOOKUP(D264,[1]Data!$A$355:$AA$680,27,0)</f>
        <v>9</v>
      </c>
      <c r="H264" s="68">
        <f>VLOOKUP(D264,'[2]Final Allocation'!$A:$L,12,FALSE)*2</f>
        <v>0</v>
      </c>
      <c r="I264" s="67">
        <f t="shared" si="3"/>
        <v>11</v>
      </c>
    </row>
    <row r="265" spans="1:27" x14ac:dyDescent="0.2">
      <c r="B265" s="4" t="s">
        <v>21</v>
      </c>
      <c r="C265" s="5" t="s">
        <v>416</v>
      </c>
      <c r="D265" s="5" t="s">
        <v>967</v>
      </c>
      <c r="E265" s="53" t="s">
        <v>417</v>
      </c>
      <c r="F265" s="66">
        <f>VLOOKUP(D265,[1]Data!$A$355:$X$680,24,0)</f>
        <v>5</v>
      </c>
      <c r="G265" s="67">
        <f>VLOOKUP(D265,[1]Data!$A$355:$AA$680,27,0)</f>
        <v>5</v>
      </c>
      <c r="H265" s="68">
        <f>VLOOKUP(D265,'[2]Final Allocation'!$A:$L,12,FALSE)*2</f>
        <v>0</v>
      </c>
      <c r="I265" s="67">
        <f t="shared" si="3"/>
        <v>10</v>
      </c>
    </row>
    <row r="266" spans="1:27" x14ac:dyDescent="0.2">
      <c r="B266" s="4" t="s">
        <v>21</v>
      </c>
      <c r="C266" s="5" t="s">
        <v>218</v>
      </c>
      <c r="D266" s="5" t="s">
        <v>856</v>
      </c>
      <c r="E266" s="53" t="s">
        <v>219</v>
      </c>
      <c r="F266" s="66">
        <f>VLOOKUP(D266,[1]Data!$A$355:$X$680,24,0)</f>
        <v>3</v>
      </c>
      <c r="G266" s="67">
        <f>VLOOKUP(D266,[1]Data!$A$355:$AA$680,27,0)</f>
        <v>7</v>
      </c>
      <c r="H266" s="68">
        <f>VLOOKUP(D266,'[2]Final Allocation'!$A:$L,12,FALSE)*2</f>
        <v>0</v>
      </c>
      <c r="I266" s="67">
        <f t="shared" si="3"/>
        <v>10</v>
      </c>
    </row>
    <row r="267" spans="1:27" x14ac:dyDescent="0.2">
      <c r="B267" s="4" t="s">
        <v>6</v>
      </c>
      <c r="C267" s="5" t="s">
        <v>462</v>
      </c>
      <c r="D267" s="5" t="s">
        <v>754</v>
      </c>
      <c r="E267" s="53" t="s">
        <v>463</v>
      </c>
      <c r="F267" s="66">
        <f>VLOOKUP(D267,[1]Data!$A$355:$X$680,24,0)</f>
        <v>3</v>
      </c>
      <c r="G267" s="67">
        <f>VLOOKUP(D267,[1]Data!$A$355:$AA$680,27,0)</f>
        <v>7</v>
      </c>
      <c r="H267" s="68">
        <f>VLOOKUP(D267,'[2]Final Allocation'!$A:$L,12,FALSE)*2</f>
        <v>0</v>
      </c>
      <c r="I267" s="67">
        <f t="shared" ref="I267:I330" si="4">SUM(F267:H267)</f>
        <v>10</v>
      </c>
    </row>
    <row r="268" spans="1:27" x14ac:dyDescent="0.2">
      <c r="B268" s="4" t="s">
        <v>6</v>
      </c>
      <c r="C268" s="5" t="s">
        <v>154</v>
      </c>
      <c r="D268" s="5" t="s">
        <v>816</v>
      </c>
      <c r="E268" s="53" t="s">
        <v>155</v>
      </c>
      <c r="F268" s="66">
        <f>VLOOKUP(D268,[1]Data!$A$355:$X$680,24,0)</f>
        <v>4</v>
      </c>
      <c r="G268" s="67">
        <f>VLOOKUP(D268,[1]Data!$A$355:$AA$680,27,0)</f>
        <v>4</v>
      </c>
      <c r="H268" s="68">
        <f>VLOOKUP(D268,'[2]Final Allocation'!$A:$L,12,FALSE)*2</f>
        <v>1</v>
      </c>
      <c r="I268" s="67">
        <f t="shared" si="4"/>
        <v>9</v>
      </c>
    </row>
    <row r="269" spans="1:27" x14ac:dyDescent="0.2">
      <c r="B269" s="4" t="s">
        <v>21</v>
      </c>
      <c r="C269" s="5" t="s">
        <v>584</v>
      </c>
      <c r="D269" s="5" t="s">
        <v>913</v>
      </c>
      <c r="E269" s="53" t="s">
        <v>585</v>
      </c>
      <c r="F269" s="66">
        <f>VLOOKUP(D269,[1]Data!$A$355:$X$680,24,0)</f>
        <v>2</v>
      </c>
      <c r="G269" s="67">
        <f>VLOOKUP(D269,[1]Data!$A$355:$AA$680,27,0)</f>
        <v>7</v>
      </c>
      <c r="H269" s="68">
        <f>VLOOKUP(D269,'[2]Final Allocation'!$A:$L,12,FALSE)*2</f>
        <v>0</v>
      </c>
      <c r="I269" s="67">
        <f t="shared" si="4"/>
        <v>9</v>
      </c>
    </row>
    <row r="270" spans="1:27" x14ac:dyDescent="0.2">
      <c r="B270" s="4" t="s">
        <v>21</v>
      </c>
      <c r="C270" s="5" t="s">
        <v>194</v>
      </c>
      <c r="D270" s="5" t="s">
        <v>827</v>
      </c>
      <c r="E270" s="53" t="s">
        <v>195</v>
      </c>
      <c r="F270" s="66">
        <f>VLOOKUP(D270,[1]Data!$A$355:$X$680,24,0)</f>
        <v>4</v>
      </c>
      <c r="G270" s="67">
        <f>VLOOKUP(D270,[1]Data!$A$355:$AA$680,27,0)</f>
        <v>5</v>
      </c>
      <c r="H270" s="68">
        <f>VLOOKUP(D270,'[2]Final Allocation'!$A:$L,12,FALSE)*2</f>
        <v>0</v>
      </c>
      <c r="I270" s="67">
        <f t="shared" si="4"/>
        <v>9</v>
      </c>
    </row>
    <row r="271" spans="1:27" x14ac:dyDescent="0.2">
      <c r="B271" s="4" t="s">
        <v>21</v>
      </c>
      <c r="C271" s="5" t="s">
        <v>22</v>
      </c>
      <c r="D271" s="5" t="s">
        <v>936</v>
      </c>
      <c r="E271" s="53" t="s">
        <v>23</v>
      </c>
      <c r="F271" s="66">
        <f>VLOOKUP(D271,[1]Data!$A$355:$X$680,24,0)</f>
        <v>6</v>
      </c>
      <c r="G271" s="67">
        <f>VLOOKUP(D271,[1]Data!$A$355:$AA$680,27,0)</f>
        <v>3</v>
      </c>
      <c r="H271" s="68">
        <f>VLOOKUP(D271,'[2]Final Allocation'!$A:$L,12,FALSE)*2</f>
        <v>0</v>
      </c>
      <c r="I271" s="67">
        <f t="shared" si="4"/>
        <v>9</v>
      </c>
    </row>
    <row r="272" spans="1:27" x14ac:dyDescent="0.2">
      <c r="B272" s="4" t="s">
        <v>21</v>
      </c>
      <c r="C272" s="5" t="s">
        <v>502</v>
      </c>
      <c r="D272" s="5" t="s">
        <v>760</v>
      </c>
      <c r="E272" s="53" t="s">
        <v>503</v>
      </c>
      <c r="F272" s="66">
        <f>VLOOKUP(D272,[1]Data!$A$355:$X$680,24,0)</f>
        <v>4</v>
      </c>
      <c r="G272" s="67">
        <f>VLOOKUP(D272,[1]Data!$A$355:$AA$680,27,0)</f>
        <v>5</v>
      </c>
      <c r="H272" s="68">
        <f>VLOOKUP(D272,'[2]Final Allocation'!$A:$L,12,FALSE)*2</f>
        <v>0</v>
      </c>
      <c r="I272" s="67">
        <f t="shared" si="4"/>
        <v>9</v>
      </c>
    </row>
    <row r="273" spans="2:9" x14ac:dyDescent="0.2">
      <c r="B273" s="4" t="s">
        <v>6</v>
      </c>
      <c r="C273" s="5" t="s">
        <v>42</v>
      </c>
      <c r="D273" s="5" t="s">
        <v>685</v>
      </c>
      <c r="E273" s="53" t="s">
        <v>43</v>
      </c>
      <c r="F273" s="66">
        <f>VLOOKUP(D273,[1]Data!$A$355:$X$680,24,0)</f>
        <v>2</v>
      </c>
      <c r="G273" s="67">
        <f>VLOOKUP(D273,[1]Data!$A$355:$AA$680,27,0)</f>
        <v>3</v>
      </c>
      <c r="H273" s="68">
        <f>VLOOKUP(D273,'[2]Final Allocation'!$A:$L,12,FALSE)*2</f>
        <v>3.5</v>
      </c>
      <c r="I273" s="67">
        <f t="shared" si="4"/>
        <v>8.5</v>
      </c>
    </row>
    <row r="274" spans="2:9" x14ac:dyDescent="0.2">
      <c r="B274" s="4" t="s">
        <v>21</v>
      </c>
      <c r="C274" s="5" t="s">
        <v>266</v>
      </c>
      <c r="D274" s="5" t="s">
        <v>941</v>
      </c>
      <c r="E274" s="53" t="s">
        <v>267</v>
      </c>
      <c r="F274" s="66">
        <f>VLOOKUP(D274,[1]Data!$A$355:$X$680,24,0)</f>
        <v>3</v>
      </c>
      <c r="G274" s="67">
        <f>VLOOKUP(D274,[1]Data!$A$355:$AA$680,27,0)</f>
        <v>5</v>
      </c>
      <c r="H274" s="68">
        <f>VLOOKUP(D274,'[2]Final Allocation'!$A:$L,12,FALSE)*2</f>
        <v>0</v>
      </c>
      <c r="I274" s="67">
        <f t="shared" si="4"/>
        <v>8</v>
      </c>
    </row>
    <row r="275" spans="2:9" x14ac:dyDescent="0.2">
      <c r="B275" s="4" t="s">
        <v>21</v>
      </c>
      <c r="C275" s="5" t="s">
        <v>446</v>
      </c>
      <c r="D275" s="5" t="s">
        <v>983</v>
      </c>
      <c r="E275" s="53" t="s">
        <v>447</v>
      </c>
      <c r="F275" s="66">
        <f>VLOOKUP(D275,[1]Data!$A$355:$X$680,24,0)</f>
        <v>4</v>
      </c>
      <c r="G275" s="67">
        <f>VLOOKUP(D275,[1]Data!$A$355:$AA$680,27,0)</f>
        <v>4</v>
      </c>
      <c r="H275" s="68">
        <f>VLOOKUP(D275,'[2]Final Allocation'!$A:$L,12,FALSE)*2</f>
        <v>0</v>
      </c>
      <c r="I275" s="67">
        <f t="shared" si="4"/>
        <v>8</v>
      </c>
    </row>
    <row r="276" spans="2:9" x14ac:dyDescent="0.2">
      <c r="B276" s="4" t="s">
        <v>6</v>
      </c>
      <c r="C276" s="5" t="s">
        <v>34</v>
      </c>
      <c r="D276" s="5" t="s">
        <v>803</v>
      </c>
      <c r="E276" s="53" t="s">
        <v>35</v>
      </c>
      <c r="F276" s="66">
        <f>VLOOKUP(D276,[1]Data!$A$355:$X$680,24,0)</f>
        <v>2</v>
      </c>
      <c r="G276" s="67">
        <f>VLOOKUP(D276,[1]Data!$A$355:$AA$680,27,0)</f>
        <v>6</v>
      </c>
      <c r="H276" s="68">
        <f>VLOOKUP(D276,'[2]Final Allocation'!$A:$L,12,FALSE)*2</f>
        <v>0</v>
      </c>
      <c r="I276" s="67">
        <f t="shared" si="4"/>
        <v>8</v>
      </c>
    </row>
    <row r="277" spans="2:9" x14ac:dyDescent="0.2">
      <c r="B277" s="4" t="s">
        <v>6</v>
      </c>
      <c r="C277" s="5" t="s">
        <v>19</v>
      </c>
      <c r="D277" s="5" t="s">
        <v>691</v>
      </c>
      <c r="E277" s="53" t="s">
        <v>20</v>
      </c>
      <c r="F277" s="66">
        <f>VLOOKUP(D277,[1]Data!$A$355:$X$680,24,0)</f>
        <v>5</v>
      </c>
      <c r="G277" s="67">
        <f>VLOOKUP(D277,[1]Data!$A$355:$AA$680,27,0)</f>
        <v>3</v>
      </c>
      <c r="H277" s="68">
        <f>VLOOKUP(D277,'[2]Final Allocation'!$A:$L,12,FALSE)*2</f>
        <v>0</v>
      </c>
      <c r="I277" s="67">
        <f t="shared" si="4"/>
        <v>8</v>
      </c>
    </row>
    <row r="278" spans="2:9" x14ac:dyDescent="0.2">
      <c r="B278" s="4" t="s">
        <v>21</v>
      </c>
      <c r="C278" s="5" t="s">
        <v>402</v>
      </c>
      <c r="D278" s="5" t="s">
        <v>961</v>
      </c>
      <c r="E278" s="53" t="s">
        <v>403</v>
      </c>
      <c r="F278" s="66">
        <f>VLOOKUP(D278,[1]Data!$A$355:$X$680,24,0)</f>
        <v>3</v>
      </c>
      <c r="G278" s="67">
        <f>VLOOKUP(D278,[1]Data!$A$355:$AA$680,27,0)</f>
        <v>5</v>
      </c>
      <c r="H278" s="68">
        <f>VLOOKUP(D278,'[2]Final Allocation'!$A:$L,12,FALSE)*2</f>
        <v>0</v>
      </c>
      <c r="I278" s="67">
        <f t="shared" si="4"/>
        <v>8</v>
      </c>
    </row>
    <row r="279" spans="2:9" x14ac:dyDescent="0.2">
      <c r="B279" s="4" t="s">
        <v>21</v>
      </c>
      <c r="C279" s="5" t="s">
        <v>264</v>
      </c>
      <c r="D279" s="5" t="s">
        <v>906</v>
      </c>
      <c r="E279" s="53" t="s">
        <v>265</v>
      </c>
      <c r="F279" s="66">
        <f>VLOOKUP(D279,[1]Data!$A$355:$X$680,24,0)</f>
        <v>3</v>
      </c>
      <c r="G279" s="67">
        <f>VLOOKUP(D279,[1]Data!$A$355:$AA$680,27,0)</f>
        <v>3</v>
      </c>
      <c r="H279" s="68">
        <f>VLOOKUP(D279,'[2]Final Allocation'!$A:$L,12,FALSE)*2</f>
        <v>1.76</v>
      </c>
      <c r="I279" s="67">
        <f t="shared" si="4"/>
        <v>7.76</v>
      </c>
    </row>
    <row r="280" spans="2:9" x14ac:dyDescent="0.2">
      <c r="B280" s="4" t="s">
        <v>21</v>
      </c>
      <c r="C280" s="5" t="s">
        <v>562</v>
      </c>
      <c r="D280" s="5" t="s">
        <v>897</v>
      </c>
      <c r="E280" s="53" t="s">
        <v>563</v>
      </c>
      <c r="F280" s="66">
        <f>VLOOKUP(D280,[1]Data!$A$355:$X$680,24,0)</f>
        <v>4</v>
      </c>
      <c r="G280" s="67">
        <f>VLOOKUP(D280,[1]Data!$A$355:$AA$680,27,0)</f>
        <v>2</v>
      </c>
      <c r="H280" s="68">
        <f>VLOOKUP(D280,'[2]Final Allocation'!$A:$L,12,FALSE)*2</f>
        <v>1.76</v>
      </c>
      <c r="I280" s="67">
        <f t="shared" si="4"/>
        <v>7.76</v>
      </c>
    </row>
    <row r="281" spans="2:9" x14ac:dyDescent="0.2">
      <c r="B281" s="4" t="s">
        <v>21</v>
      </c>
      <c r="C281" s="5" t="s">
        <v>46</v>
      </c>
      <c r="D281" s="5" t="s">
        <v>694</v>
      </c>
      <c r="E281" s="53" t="s">
        <v>47</v>
      </c>
      <c r="F281" s="66">
        <f>VLOOKUP(D281,[1]Data!$A$355:$X$680,24,0)</f>
        <v>1</v>
      </c>
      <c r="G281" s="67">
        <f>VLOOKUP(D281,[1]Data!$A$355:$AA$680,27,0)</f>
        <v>4</v>
      </c>
      <c r="H281" s="68">
        <f>VLOOKUP(D281,'[2]Final Allocation'!$A:$L,12,FALSE)*2</f>
        <v>2</v>
      </c>
      <c r="I281" s="67">
        <f t="shared" si="4"/>
        <v>7</v>
      </c>
    </row>
    <row r="282" spans="2:9" x14ac:dyDescent="0.2">
      <c r="B282" s="4" t="s">
        <v>21</v>
      </c>
      <c r="C282" s="5" t="s">
        <v>444</v>
      </c>
      <c r="D282" s="5" t="s">
        <v>982</v>
      </c>
      <c r="E282" s="53" t="s">
        <v>445</v>
      </c>
      <c r="F282" s="66">
        <f>VLOOKUP(D282,[1]Data!$A$355:$X$680,24,0)</f>
        <v>2</v>
      </c>
      <c r="G282" s="67">
        <f>VLOOKUP(D282,[1]Data!$A$355:$AA$680,27,0)</f>
        <v>4</v>
      </c>
      <c r="H282" s="68">
        <f>VLOOKUP(D282,'[2]Final Allocation'!$A:$L,12,FALSE)*2</f>
        <v>1</v>
      </c>
      <c r="I282" s="67">
        <f t="shared" si="4"/>
        <v>7</v>
      </c>
    </row>
    <row r="283" spans="2:9" x14ac:dyDescent="0.2">
      <c r="B283" s="4" t="s">
        <v>21</v>
      </c>
      <c r="C283" s="5" t="s">
        <v>60</v>
      </c>
      <c r="D283" s="5" t="s">
        <v>919</v>
      </c>
      <c r="E283" s="53" t="s">
        <v>61</v>
      </c>
      <c r="F283" s="66">
        <f>VLOOKUP(D283,[1]Data!$A$355:$X$680,24,0)</f>
        <v>4</v>
      </c>
      <c r="G283" s="67">
        <f>VLOOKUP(D283,[1]Data!$A$355:$AA$680,27,0)</f>
        <v>3</v>
      </c>
      <c r="H283" s="68">
        <f>VLOOKUP(D283,'[2]Final Allocation'!$A:$L,12,FALSE)*2</f>
        <v>0</v>
      </c>
      <c r="I283" s="67">
        <f t="shared" si="4"/>
        <v>7</v>
      </c>
    </row>
    <row r="284" spans="2:9" x14ac:dyDescent="0.2">
      <c r="B284" s="4" t="s">
        <v>21</v>
      </c>
      <c r="C284" s="5" t="s">
        <v>552</v>
      </c>
      <c r="D284" s="5" t="s">
        <v>892</v>
      </c>
      <c r="E284" s="53" t="s">
        <v>553</v>
      </c>
      <c r="F284" s="66">
        <f>VLOOKUP(D284,[1]Data!$A$355:$X$680,24,0)</f>
        <v>0</v>
      </c>
      <c r="G284" s="67">
        <f>VLOOKUP(D284,[1]Data!$A$355:$AA$680,27,0)</f>
        <v>7</v>
      </c>
      <c r="H284" s="68">
        <f>VLOOKUP(D284,'[2]Final Allocation'!$A:$L,12,FALSE)*2</f>
        <v>0</v>
      </c>
      <c r="I284" s="67">
        <f t="shared" si="4"/>
        <v>7</v>
      </c>
    </row>
    <row r="285" spans="2:9" x14ac:dyDescent="0.2">
      <c r="B285" s="4" t="s">
        <v>21</v>
      </c>
      <c r="C285" s="5" t="s">
        <v>66</v>
      </c>
      <c r="D285" s="5" t="s">
        <v>922</v>
      </c>
      <c r="E285" s="53" t="s">
        <v>67</v>
      </c>
      <c r="F285" s="66">
        <f>VLOOKUP(D285,[1]Data!$A$355:$X$680,24,0)</f>
        <v>2</v>
      </c>
      <c r="G285" s="67">
        <f>VLOOKUP(D285,[1]Data!$A$355:$AA$680,27,0)</f>
        <v>5</v>
      </c>
      <c r="H285" s="68">
        <f>VLOOKUP(D285,'[2]Final Allocation'!$A:$L,12,FALSE)*2</f>
        <v>0</v>
      </c>
      <c r="I285" s="67">
        <f t="shared" si="4"/>
        <v>7</v>
      </c>
    </row>
    <row r="286" spans="2:9" x14ac:dyDescent="0.2">
      <c r="B286" s="4" t="s">
        <v>21</v>
      </c>
      <c r="C286" s="5" t="s">
        <v>76</v>
      </c>
      <c r="D286" s="5" t="s">
        <v>804</v>
      </c>
      <c r="E286" s="53" t="s">
        <v>77</v>
      </c>
      <c r="F286" s="66">
        <f>VLOOKUP(D286,[1]Data!$A$355:$X$680,24,0)</f>
        <v>2</v>
      </c>
      <c r="G286" s="67">
        <f>VLOOKUP(D286,[1]Data!$A$355:$AA$680,27,0)</f>
        <v>5</v>
      </c>
      <c r="H286" s="68">
        <f>VLOOKUP(D286,'[2]Final Allocation'!$A:$L,12,FALSE)*2</f>
        <v>0</v>
      </c>
      <c r="I286" s="67">
        <f t="shared" si="4"/>
        <v>7</v>
      </c>
    </row>
    <row r="287" spans="2:9" x14ac:dyDescent="0.2">
      <c r="B287" s="4" t="s">
        <v>21</v>
      </c>
      <c r="C287" s="5" t="s">
        <v>164</v>
      </c>
      <c r="D287" s="5" t="s">
        <v>702</v>
      </c>
      <c r="E287" s="53" t="s">
        <v>165</v>
      </c>
      <c r="F287" s="66">
        <f>VLOOKUP(D287,[1]Data!$A$355:$X$680,24,0)</f>
        <v>2</v>
      </c>
      <c r="G287" s="67">
        <f>VLOOKUP(D287,[1]Data!$A$355:$AA$680,27,0)</f>
        <v>5</v>
      </c>
      <c r="H287" s="68">
        <f>VLOOKUP(D287,'[2]Final Allocation'!$A:$L,12,FALSE)*2</f>
        <v>0</v>
      </c>
      <c r="I287" s="67">
        <f t="shared" si="4"/>
        <v>7</v>
      </c>
    </row>
    <row r="288" spans="2:9" x14ac:dyDescent="0.2">
      <c r="B288" s="4" t="s">
        <v>21</v>
      </c>
      <c r="C288" s="5" t="s">
        <v>284</v>
      </c>
      <c r="D288" s="5" t="s">
        <v>769</v>
      </c>
      <c r="E288" s="53" t="s">
        <v>285</v>
      </c>
      <c r="F288" s="66">
        <f>VLOOKUP(D288,[1]Data!$A$355:$X$680,24,0)</f>
        <v>2</v>
      </c>
      <c r="G288" s="67">
        <f>VLOOKUP(D288,[1]Data!$A$355:$AA$680,27,0)</f>
        <v>4</v>
      </c>
      <c r="H288" s="68">
        <f>VLOOKUP(D288,'[2]Final Allocation'!$A:$L,12,FALSE)*2</f>
        <v>0.76</v>
      </c>
      <c r="I288" s="67">
        <f t="shared" si="4"/>
        <v>6.76</v>
      </c>
    </row>
    <row r="289" spans="2:9" x14ac:dyDescent="0.2">
      <c r="B289" s="4" t="s">
        <v>21</v>
      </c>
      <c r="C289" s="5" t="s">
        <v>64</v>
      </c>
      <c r="D289" s="5" t="s">
        <v>921</v>
      </c>
      <c r="E289" s="53" t="s">
        <v>65</v>
      </c>
      <c r="F289" s="66">
        <f>VLOOKUP(D289,[1]Data!$A$355:$X$680,24,0)</f>
        <v>0</v>
      </c>
      <c r="G289" s="67">
        <f>VLOOKUP(D289,[1]Data!$A$355:$AA$680,27,0)</f>
        <v>5</v>
      </c>
      <c r="H289" s="68">
        <f>VLOOKUP(D289,'[2]Final Allocation'!$A:$L,12,FALSE)*2</f>
        <v>1.52</v>
      </c>
      <c r="I289" s="67">
        <f t="shared" si="4"/>
        <v>6.52</v>
      </c>
    </row>
    <row r="290" spans="2:9" x14ac:dyDescent="0.2">
      <c r="B290" s="4" t="s">
        <v>21</v>
      </c>
      <c r="C290" s="5" t="s">
        <v>328</v>
      </c>
      <c r="D290" s="5" t="s">
        <v>743</v>
      </c>
      <c r="E290" s="53" t="s">
        <v>329</v>
      </c>
      <c r="F290" s="66">
        <f>VLOOKUP(D290,[1]Data!$A$355:$X$680,24,0)</f>
        <v>0</v>
      </c>
      <c r="G290" s="67">
        <f>VLOOKUP(D290,[1]Data!$A$355:$AA$680,27,0)</f>
        <v>2</v>
      </c>
      <c r="H290" s="68">
        <f>VLOOKUP(D290,'[2]Final Allocation'!$A:$L,12,FALSE)*2</f>
        <v>4</v>
      </c>
      <c r="I290" s="67">
        <f t="shared" si="4"/>
        <v>6</v>
      </c>
    </row>
    <row r="291" spans="2:9" x14ac:dyDescent="0.2">
      <c r="B291" s="4" t="s">
        <v>6</v>
      </c>
      <c r="C291" s="5" t="s">
        <v>594</v>
      </c>
      <c r="D291" s="5" t="s">
        <v>916</v>
      </c>
      <c r="E291" s="53" t="s">
        <v>595</v>
      </c>
      <c r="F291" s="66">
        <f>VLOOKUP(D291,[1]Data!$A$355:$X$680,24,0)</f>
        <v>1</v>
      </c>
      <c r="G291" s="67">
        <f>VLOOKUP(D291,[1]Data!$A$355:$AA$680,27,0)</f>
        <v>1</v>
      </c>
      <c r="H291" s="68">
        <f>VLOOKUP(D291,'[2]Final Allocation'!$A:$L,12,FALSE)*2</f>
        <v>4</v>
      </c>
      <c r="I291" s="67">
        <f t="shared" si="4"/>
        <v>6</v>
      </c>
    </row>
    <row r="292" spans="2:9" x14ac:dyDescent="0.2">
      <c r="B292" s="4" t="s">
        <v>6</v>
      </c>
      <c r="C292" s="5" t="s">
        <v>466</v>
      </c>
      <c r="D292" s="5" t="s">
        <v>670</v>
      </c>
      <c r="E292" s="53" t="s">
        <v>467</v>
      </c>
      <c r="F292" s="66">
        <f>VLOOKUP(D292,[1]Data!$A$355:$X$680,24,0)</f>
        <v>6</v>
      </c>
      <c r="G292" s="67">
        <f>VLOOKUP(D292,[1]Data!$A$355:$AA$680,27,0)</f>
        <v>0</v>
      </c>
      <c r="H292" s="68">
        <f>VLOOKUP(D292,'[2]Final Allocation'!$A:$L,12,FALSE)*2</f>
        <v>0</v>
      </c>
      <c r="I292" s="67">
        <f t="shared" si="4"/>
        <v>6</v>
      </c>
    </row>
    <row r="293" spans="2:9" x14ac:dyDescent="0.2">
      <c r="B293" s="4" t="s">
        <v>21</v>
      </c>
      <c r="C293" s="5" t="s">
        <v>254</v>
      </c>
      <c r="D293" s="5" t="s">
        <v>883</v>
      </c>
      <c r="E293" s="53" t="s">
        <v>255</v>
      </c>
      <c r="F293" s="66">
        <f>VLOOKUP(D293,[1]Data!$A$355:$X$680,24,0)</f>
        <v>4</v>
      </c>
      <c r="G293" s="67">
        <f>VLOOKUP(D293,[1]Data!$A$355:$AA$680,27,0)</f>
        <v>2</v>
      </c>
      <c r="H293" s="68">
        <f>VLOOKUP(D293,'[2]Final Allocation'!$A:$L,12,FALSE)*2</f>
        <v>0</v>
      </c>
      <c r="I293" s="67">
        <f t="shared" si="4"/>
        <v>6</v>
      </c>
    </row>
    <row r="294" spans="2:9" x14ac:dyDescent="0.2">
      <c r="B294" s="4" t="s">
        <v>6</v>
      </c>
      <c r="C294" s="5" t="s">
        <v>11</v>
      </c>
      <c r="D294" s="5" t="s">
        <v>688</v>
      </c>
      <c r="E294" s="53" t="s">
        <v>12</v>
      </c>
      <c r="F294" s="66">
        <f>VLOOKUP(D294,[1]Data!$A$355:$X$680,24,0)</f>
        <v>3</v>
      </c>
      <c r="G294" s="67">
        <f>VLOOKUP(D294,[1]Data!$A$355:$AA$680,27,0)</f>
        <v>3</v>
      </c>
      <c r="H294" s="68">
        <f>VLOOKUP(D294,'[2]Final Allocation'!$A:$L,12,FALSE)*2</f>
        <v>0</v>
      </c>
      <c r="I294" s="67">
        <f t="shared" si="4"/>
        <v>6</v>
      </c>
    </row>
    <row r="295" spans="2:9" x14ac:dyDescent="0.2">
      <c r="B295" s="4" t="s">
        <v>6</v>
      </c>
      <c r="C295" s="5" t="s">
        <v>17</v>
      </c>
      <c r="D295" s="5" t="s">
        <v>690</v>
      </c>
      <c r="E295" s="53" t="s">
        <v>18</v>
      </c>
      <c r="F295" s="66">
        <f>VLOOKUP(D295,[1]Data!$A$355:$X$680,24,0)</f>
        <v>2</v>
      </c>
      <c r="G295" s="67">
        <f>VLOOKUP(D295,[1]Data!$A$355:$AA$680,27,0)</f>
        <v>4</v>
      </c>
      <c r="H295" s="68">
        <f>VLOOKUP(D295,'[2]Final Allocation'!$A:$L,12,FALSE)*2</f>
        <v>0</v>
      </c>
      <c r="I295" s="67">
        <f t="shared" si="4"/>
        <v>6</v>
      </c>
    </row>
    <row r="296" spans="2:9" x14ac:dyDescent="0.2">
      <c r="B296" s="4" t="s">
        <v>21</v>
      </c>
      <c r="C296" s="5" t="s">
        <v>24</v>
      </c>
      <c r="D296" s="5" t="s">
        <v>937</v>
      </c>
      <c r="E296" s="53" t="s">
        <v>25</v>
      </c>
      <c r="F296" s="66">
        <f>VLOOKUP(D296,[1]Data!$A$355:$X$680,24,0)</f>
        <v>4</v>
      </c>
      <c r="G296" s="67">
        <f>VLOOKUP(D296,[1]Data!$A$355:$AA$680,27,0)</f>
        <v>2</v>
      </c>
      <c r="H296" s="68">
        <f>VLOOKUP(D296,'[2]Final Allocation'!$A:$L,12,FALSE)*2</f>
        <v>0</v>
      </c>
      <c r="I296" s="67">
        <f t="shared" si="4"/>
        <v>6</v>
      </c>
    </row>
    <row r="297" spans="2:9" x14ac:dyDescent="0.2">
      <c r="B297" s="4" t="s">
        <v>21</v>
      </c>
      <c r="C297" s="5" t="s">
        <v>430</v>
      </c>
      <c r="D297" s="5" t="s">
        <v>955</v>
      </c>
      <c r="E297" s="53" t="s">
        <v>431</v>
      </c>
      <c r="F297" s="66">
        <f>VLOOKUP(D297,[1]Data!$A$355:$X$680,24,0)</f>
        <v>1</v>
      </c>
      <c r="G297" s="67">
        <f>VLOOKUP(D297,[1]Data!$A$355:$AA$680,27,0)</f>
        <v>5</v>
      </c>
      <c r="H297" s="68">
        <f>VLOOKUP(D297,'[2]Final Allocation'!$A:$L,12,FALSE)*2</f>
        <v>0</v>
      </c>
      <c r="I297" s="67">
        <f t="shared" si="4"/>
        <v>6</v>
      </c>
    </row>
    <row r="298" spans="2:9" x14ac:dyDescent="0.2">
      <c r="B298" s="4" t="s">
        <v>21</v>
      </c>
      <c r="C298" s="5" t="s">
        <v>442</v>
      </c>
      <c r="D298" s="5" t="s">
        <v>980</v>
      </c>
      <c r="E298" s="53" t="s">
        <v>443</v>
      </c>
      <c r="F298" s="66">
        <f>VLOOKUP(D298,[1]Data!$A$355:$X$680,24,0)</f>
        <v>3</v>
      </c>
      <c r="G298" s="67">
        <f>VLOOKUP(D298,[1]Data!$A$355:$AA$680,27,0)</f>
        <v>1</v>
      </c>
      <c r="H298" s="68">
        <f>VLOOKUP(D298,'[2]Final Allocation'!$A:$L,12,FALSE)*2</f>
        <v>1</v>
      </c>
      <c r="I298" s="67">
        <f t="shared" si="4"/>
        <v>5</v>
      </c>
    </row>
    <row r="299" spans="2:9" x14ac:dyDescent="0.2">
      <c r="B299" s="4" t="s">
        <v>21</v>
      </c>
      <c r="C299" s="5" t="s">
        <v>432</v>
      </c>
      <c r="D299" s="5" t="s">
        <v>975</v>
      </c>
      <c r="E299" s="53" t="s">
        <v>433</v>
      </c>
      <c r="F299" s="66">
        <f>VLOOKUP(D299,[1]Data!$A$355:$X$680,24,0)</f>
        <v>3</v>
      </c>
      <c r="G299" s="67">
        <f>VLOOKUP(D299,[1]Data!$A$355:$AA$680,27,0)</f>
        <v>2</v>
      </c>
      <c r="H299" s="68">
        <f>VLOOKUP(D299,'[2]Final Allocation'!$A:$L,12,FALSE)*2</f>
        <v>0</v>
      </c>
      <c r="I299" s="67">
        <f t="shared" si="4"/>
        <v>5</v>
      </c>
    </row>
    <row r="300" spans="2:9" x14ac:dyDescent="0.2">
      <c r="B300" s="4" t="s">
        <v>21</v>
      </c>
      <c r="C300" s="5" t="s">
        <v>350</v>
      </c>
      <c r="D300" s="5" t="s">
        <v>780</v>
      </c>
      <c r="E300" s="53" t="s">
        <v>351</v>
      </c>
      <c r="F300" s="66">
        <f>VLOOKUP(D300,[1]Data!$A$355:$X$680,24,0)</f>
        <v>2</v>
      </c>
      <c r="G300" s="67">
        <f>VLOOKUP(D300,[1]Data!$A$355:$AA$680,27,0)</f>
        <v>3</v>
      </c>
      <c r="H300" s="68">
        <f>VLOOKUP(D300,'[2]Final Allocation'!$A:$L,12,FALSE)*2</f>
        <v>0</v>
      </c>
      <c r="I300" s="67">
        <f t="shared" si="4"/>
        <v>5</v>
      </c>
    </row>
    <row r="301" spans="2:9" x14ac:dyDescent="0.2">
      <c r="B301" s="4" t="s">
        <v>21</v>
      </c>
      <c r="C301" s="5" t="s">
        <v>414</v>
      </c>
      <c r="D301" s="5" t="s">
        <v>966</v>
      </c>
      <c r="E301" s="53" t="s">
        <v>415</v>
      </c>
      <c r="F301" s="66">
        <f>VLOOKUP(D301,[1]Data!$A$355:$X$680,24,0)</f>
        <v>3</v>
      </c>
      <c r="G301" s="67">
        <f>VLOOKUP(D301,[1]Data!$A$355:$AA$680,27,0)</f>
        <v>2</v>
      </c>
      <c r="H301" s="68">
        <f>VLOOKUP(D301,'[2]Final Allocation'!$A:$L,12,FALSE)*2</f>
        <v>0</v>
      </c>
      <c r="I301" s="67">
        <f t="shared" si="4"/>
        <v>5</v>
      </c>
    </row>
    <row r="302" spans="2:9" x14ac:dyDescent="0.2">
      <c r="B302" s="4" t="s">
        <v>21</v>
      </c>
      <c r="C302" s="5" t="s">
        <v>484</v>
      </c>
      <c r="D302" s="5" t="s">
        <v>729</v>
      </c>
      <c r="E302" s="53" t="s">
        <v>485</v>
      </c>
      <c r="F302" s="66">
        <f>VLOOKUP(D302,[1]Data!$A$355:$X$680,24,0)</f>
        <v>2</v>
      </c>
      <c r="G302" s="67">
        <f>VLOOKUP(D302,[1]Data!$A$355:$AA$680,27,0)</f>
        <v>3</v>
      </c>
      <c r="H302" s="68">
        <f>VLOOKUP(D302,'[2]Final Allocation'!$A:$L,12,FALSE)*2</f>
        <v>0</v>
      </c>
      <c r="I302" s="67">
        <f t="shared" si="4"/>
        <v>5</v>
      </c>
    </row>
    <row r="303" spans="2:9" x14ac:dyDescent="0.2">
      <c r="B303" s="4" t="s">
        <v>6</v>
      </c>
      <c r="C303" s="5" t="s">
        <v>40</v>
      </c>
      <c r="D303" s="5" t="s">
        <v>684</v>
      </c>
      <c r="E303" s="53" t="s">
        <v>41</v>
      </c>
      <c r="F303" s="66">
        <f>VLOOKUP(D303,[1]Data!$A$355:$X$680,24,0)</f>
        <v>1</v>
      </c>
      <c r="G303" s="67">
        <f>VLOOKUP(D303,[1]Data!$A$355:$AA$680,27,0)</f>
        <v>4</v>
      </c>
      <c r="H303" s="68">
        <f>VLOOKUP(D303,'[2]Final Allocation'!$A:$L,12,FALSE)*2</f>
        <v>0</v>
      </c>
      <c r="I303" s="67">
        <f t="shared" si="4"/>
        <v>5</v>
      </c>
    </row>
    <row r="304" spans="2:9" x14ac:dyDescent="0.2">
      <c r="B304" s="4" t="s">
        <v>21</v>
      </c>
      <c r="C304" s="5" t="s">
        <v>106</v>
      </c>
      <c r="D304" s="5" t="s">
        <v>929</v>
      </c>
      <c r="E304" s="53" t="s">
        <v>107</v>
      </c>
      <c r="F304" s="66">
        <f>VLOOKUP(D304,[1]Data!$A$355:$X$680,24,0)</f>
        <v>3</v>
      </c>
      <c r="G304" s="67">
        <f>VLOOKUP(D304,[1]Data!$A$355:$AA$680,27,0)</f>
        <v>2</v>
      </c>
      <c r="H304" s="68">
        <f>VLOOKUP(D304,'[2]Final Allocation'!$A:$L,12,FALSE)*2</f>
        <v>0</v>
      </c>
      <c r="I304" s="67">
        <f t="shared" si="4"/>
        <v>5</v>
      </c>
    </row>
    <row r="305" spans="2:9" x14ac:dyDescent="0.2">
      <c r="B305" s="4" t="s">
        <v>21</v>
      </c>
      <c r="C305" s="5" t="s">
        <v>226</v>
      </c>
      <c r="D305" s="5" t="s">
        <v>860</v>
      </c>
      <c r="E305" s="53" t="s">
        <v>227</v>
      </c>
      <c r="F305" s="66">
        <f>VLOOKUP(D305,[1]Data!$A$355:$X$680,24,0)</f>
        <v>2</v>
      </c>
      <c r="G305" s="67">
        <f>VLOOKUP(D305,[1]Data!$A$355:$AA$680,27,0)</f>
        <v>3</v>
      </c>
      <c r="H305" s="68">
        <f>VLOOKUP(D305,'[2]Final Allocation'!$A:$L,12,FALSE)*2</f>
        <v>0</v>
      </c>
      <c r="I305" s="67">
        <f t="shared" si="4"/>
        <v>5</v>
      </c>
    </row>
    <row r="306" spans="2:9" x14ac:dyDescent="0.2">
      <c r="B306" s="4" t="s">
        <v>6</v>
      </c>
      <c r="C306" s="5" t="s">
        <v>236</v>
      </c>
      <c r="D306" s="5" t="s">
        <v>875</v>
      </c>
      <c r="E306" s="53" t="s">
        <v>237</v>
      </c>
      <c r="F306" s="66">
        <f>VLOOKUP(D306,[1]Data!$A$355:$X$680,24,0)</f>
        <v>1</v>
      </c>
      <c r="G306" s="67">
        <f>VLOOKUP(D306,[1]Data!$A$355:$AA$680,27,0)</f>
        <v>4</v>
      </c>
      <c r="H306" s="68">
        <f>VLOOKUP(D306,'[2]Final Allocation'!$A:$L,12,FALSE)*2</f>
        <v>0</v>
      </c>
      <c r="I306" s="67">
        <f t="shared" si="4"/>
        <v>5</v>
      </c>
    </row>
    <row r="307" spans="2:9" x14ac:dyDescent="0.2">
      <c r="B307" s="4" t="s">
        <v>21</v>
      </c>
      <c r="C307" s="5" t="s">
        <v>398</v>
      </c>
      <c r="D307" s="5" t="s">
        <v>959</v>
      </c>
      <c r="E307" s="53" t="s">
        <v>399</v>
      </c>
      <c r="F307" s="66">
        <f>VLOOKUP(D307,[1]Data!$A$355:$X$680,24,0)</f>
        <v>1</v>
      </c>
      <c r="G307" s="67">
        <f>VLOOKUP(D307,[1]Data!$A$355:$AA$680,27,0)</f>
        <v>4</v>
      </c>
      <c r="H307" s="68">
        <f>VLOOKUP(D307,'[2]Final Allocation'!$A:$L,12,FALSE)*2</f>
        <v>0</v>
      </c>
      <c r="I307" s="67">
        <f t="shared" si="4"/>
        <v>5</v>
      </c>
    </row>
    <row r="308" spans="2:9" x14ac:dyDescent="0.2">
      <c r="B308" s="4" t="s">
        <v>6</v>
      </c>
      <c r="C308" s="5" t="s">
        <v>13</v>
      </c>
      <c r="D308" s="5" t="s">
        <v>689</v>
      </c>
      <c r="E308" s="53" t="s">
        <v>14</v>
      </c>
      <c r="F308" s="66">
        <f>VLOOKUP(D308,[1]Data!$A$355:$X$680,24,0)</f>
        <v>2</v>
      </c>
      <c r="G308" s="67">
        <f>VLOOKUP(D308,[1]Data!$A$355:$AA$680,27,0)</f>
        <v>0</v>
      </c>
      <c r="H308" s="68">
        <f>VLOOKUP(D308,'[2]Final Allocation'!$A:$L,12,FALSE)*2</f>
        <v>2</v>
      </c>
      <c r="I308" s="67">
        <f t="shared" si="4"/>
        <v>4</v>
      </c>
    </row>
    <row r="309" spans="2:9" x14ac:dyDescent="0.2">
      <c r="B309" s="4" t="s">
        <v>21</v>
      </c>
      <c r="C309" s="5" t="s">
        <v>278</v>
      </c>
      <c r="D309" s="5" t="s">
        <v>947</v>
      </c>
      <c r="E309" s="53" t="s">
        <v>279</v>
      </c>
      <c r="F309" s="66">
        <f>VLOOKUP(D309,[1]Data!$A$355:$X$680,24,0)</f>
        <v>2</v>
      </c>
      <c r="G309" s="67">
        <f>VLOOKUP(D309,[1]Data!$A$355:$AA$680,27,0)</f>
        <v>1</v>
      </c>
      <c r="H309" s="68">
        <f>VLOOKUP(D309,'[2]Final Allocation'!$A:$L,12,FALSE)*2</f>
        <v>1</v>
      </c>
      <c r="I309" s="67">
        <f t="shared" si="4"/>
        <v>4</v>
      </c>
    </row>
    <row r="310" spans="2:9" x14ac:dyDescent="0.2">
      <c r="B310" s="4" t="s">
        <v>21</v>
      </c>
      <c r="C310" s="5" t="s">
        <v>428</v>
      </c>
      <c r="D310" s="5" t="s">
        <v>973</v>
      </c>
      <c r="E310" s="53" t="s">
        <v>429</v>
      </c>
      <c r="F310" s="66">
        <f>VLOOKUP(D310,[1]Data!$A$355:$X$680,24,0)</f>
        <v>0</v>
      </c>
      <c r="G310" s="67">
        <f>VLOOKUP(D310,[1]Data!$A$355:$AA$680,27,0)</f>
        <v>4</v>
      </c>
      <c r="H310" s="68">
        <f>VLOOKUP(D310,'[2]Final Allocation'!$A:$L,12,FALSE)*2</f>
        <v>0</v>
      </c>
      <c r="I310" s="67">
        <f t="shared" si="4"/>
        <v>4</v>
      </c>
    </row>
    <row r="311" spans="2:9" x14ac:dyDescent="0.2">
      <c r="B311" s="4" t="s">
        <v>21</v>
      </c>
      <c r="C311" s="5" t="s">
        <v>338</v>
      </c>
      <c r="D311" s="5" t="s">
        <v>774</v>
      </c>
      <c r="E311" s="53" t="s">
        <v>339</v>
      </c>
      <c r="F311" s="66">
        <f>VLOOKUP(D311,[1]Data!$A$355:$X$680,24,0)</f>
        <v>1</v>
      </c>
      <c r="G311" s="67">
        <f>VLOOKUP(D311,[1]Data!$A$355:$AA$680,27,0)</f>
        <v>3</v>
      </c>
      <c r="H311" s="68">
        <f>VLOOKUP(D311,'[2]Final Allocation'!$A:$L,12,FALSE)*2</f>
        <v>0</v>
      </c>
      <c r="I311" s="67">
        <f t="shared" si="4"/>
        <v>4</v>
      </c>
    </row>
    <row r="312" spans="2:9" x14ac:dyDescent="0.2">
      <c r="B312" s="4" t="s">
        <v>21</v>
      </c>
      <c r="C312" s="5" t="s">
        <v>450</v>
      </c>
      <c r="D312" s="5" t="s">
        <v>985</v>
      </c>
      <c r="E312" s="53" t="s">
        <v>451</v>
      </c>
      <c r="F312" s="66">
        <f>VLOOKUP(D312,[1]Data!$A$355:$X$680,24,0)</f>
        <v>3</v>
      </c>
      <c r="G312" s="67">
        <f>VLOOKUP(D312,[1]Data!$A$355:$AA$680,27,0)</f>
        <v>1</v>
      </c>
      <c r="H312" s="68">
        <f>VLOOKUP(D312,'[2]Final Allocation'!$A:$L,12,FALSE)*2</f>
        <v>0</v>
      </c>
      <c r="I312" s="67">
        <f t="shared" si="4"/>
        <v>4</v>
      </c>
    </row>
    <row r="313" spans="2:9" x14ac:dyDescent="0.2">
      <c r="B313" s="4" t="s">
        <v>21</v>
      </c>
      <c r="C313" s="5" t="s">
        <v>268</v>
      </c>
      <c r="D313" s="5" t="s">
        <v>942</v>
      </c>
      <c r="E313" s="53" t="s">
        <v>269</v>
      </c>
      <c r="F313" s="66">
        <f>VLOOKUP(D313,[1]Data!$A$355:$X$680,24,0)</f>
        <v>3</v>
      </c>
      <c r="G313" s="67">
        <f>VLOOKUP(D313,[1]Data!$A$355:$AA$680,27,0)</f>
        <v>1</v>
      </c>
      <c r="H313" s="68">
        <f>VLOOKUP(D313,'[2]Final Allocation'!$A:$L,12,FALSE)*2</f>
        <v>0</v>
      </c>
      <c r="I313" s="67">
        <f t="shared" si="4"/>
        <v>4</v>
      </c>
    </row>
    <row r="314" spans="2:9" x14ac:dyDescent="0.2">
      <c r="B314" s="4" t="s">
        <v>21</v>
      </c>
      <c r="C314" s="5" t="s">
        <v>26</v>
      </c>
      <c r="D314" s="5" t="s">
        <v>938</v>
      </c>
      <c r="E314" s="53" t="s">
        <v>27</v>
      </c>
      <c r="F314" s="66">
        <f>VLOOKUP(D314,[1]Data!$A$355:$X$680,24,0)</f>
        <v>1</v>
      </c>
      <c r="G314" s="67">
        <f>VLOOKUP(D314,[1]Data!$A$355:$AA$680,27,0)</f>
        <v>3</v>
      </c>
      <c r="H314" s="68">
        <f>VLOOKUP(D314,'[2]Final Allocation'!$A:$L,12,FALSE)*2</f>
        <v>0</v>
      </c>
      <c r="I314" s="67">
        <f t="shared" si="4"/>
        <v>4</v>
      </c>
    </row>
    <row r="315" spans="2:9" x14ac:dyDescent="0.2">
      <c r="B315" s="4" t="s">
        <v>21</v>
      </c>
      <c r="C315" s="5" t="s">
        <v>92</v>
      </c>
      <c r="D315" s="5" t="s">
        <v>812</v>
      </c>
      <c r="E315" s="53" t="s">
        <v>93</v>
      </c>
      <c r="F315" s="66">
        <f>VLOOKUP(D315,[1]Data!$A$355:$X$680,24,0)</f>
        <v>2</v>
      </c>
      <c r="G315" s="67">
        <f>VLOOKUP(D315,[1]Data!$A$355:$AA$680,27,0)</f>
        <v>2</v>
      </c>
      <c r="H315" s="68">
        <f>VLOOKUP(D315,'[2]Final Allocation'!$A:$L,12,FALSE)*2</f>
        <v>0</v>
      </c>
      <c r="I315" s="67">
        <f t="shared" si="4"/>
        <v>4</v>
      </c>
    </row>
    <row r="316" spans="2:9" x14ac:dyDescent="0.2">
      <c r="B316" s="4" t="s">
        <v>21</v>
      </c>
      <c r="C316" s="5" t="s">
        <v>272</v>
      </c>
      <c r="D316" s="5" t="s">
        <v>944</v>
      </c>
      <c r="E316" s="53" t="s">
        <v>273</v>
      </c>
      <c r="F316" s="66">
        <f>VLOOKUP(D316,[1]Data!$A$355:$X$680,24,0)</f>
        <v>1</v>
      </c>
      <c r="G316" s="67">
        <f>VLOOKUP(D316,[1]Data!$A$355:$AA$680,27,0)</f>
        <v>3</v>
      </c>
      <c r="H316" s="68">
        <f>VLOOKUP(D316,'[2]Final Allocation'!$A:$L,12,FALSE)*2</f>
        <v>0</v>
      </c>
      <c r="I316" s="67">
        <f t="shared" si="4"/>
        <v>4</v>
      </c>
    </row>
    <row r="317" spans="2:9" x14ac:dyDescent="0.2">
      <c r="B317" s="4" t="s">
        <v>21</v>
      </c>
      <c r="C317" s="5" t="s">
        <v>354</v>
      </c>
      <c r="D317" s="5" t="s">
        <v>782</v>
      </c>
      <c r="E317" s="53" t="s">
        <v>355</v>
      </c>
      <c r="F317" s="66">
        <f>VLOOKUP(D317,[1]Data!$A$355:$X$680,24,0)</f>
        <v>0</v>
      </c>
      <c r="G317" s="67">
        <f>VLOOKUP(D317,[1]Data!$A$355:$AA$680,27,0)</f>
        <v>4</v>
      </c>
      <c r="H317" s="68">
        <f>VLOOKUP(D317,'[2]Final Allocation'!$A:$L,12,FALSE)*2</f>
        <v>0</v>
      </c>
      <c r="I317" s="67">
        <f t="shared" si="4"/>
        <v>4</v>
      </c>
    </row>
    <row r="318" spans="2:9" x14ac:dyDescent="0.2">
      <c r="B318" s="4" t="s">
        <v>21</v>
      </c>
      <c r="C318" s="5" t="s">
        <v>386</v>
      </c>
      <c r="D318" s="5" t="s">
        <v>954</v>
      </c>
      <c r="E318" s="53" t="s">
        <v>387</v>
      </c>
      <c r="F318" s="66">
        <f>VLOOKUP(D318,[1]Data!$A$355:$X$680,24,0)</f>
        <v>0</v>
      </c>
      <c r="G318" s="67">
        <f>VLOOKUP(D318,[1]Data!$A$355:$AA$680,27,0)</f>
        <v>4</v>
      </c>
      <c r="H318" s="68">
        <f>VLOOKUP(D318,'[2]Final Allocation'!$A:$L,12,FALSE)*2</f>
        <v>0</v>
      </c>
      <c r="I318" s="67">
        <f t="shared" si="4"/>
        <v>4</v>
      </c>
    </row>
    <row r="319" spans="2:9" x14ac:dyDescent="0.2">
      <c r="B319" s="4" t="s">
        <v>21</v>
      </c>
      <c r="C319" s="5" t="s">
        <v>82</v>
      </c>
      <c r="D319" s="5" t="s">
        <v>807</v>
      </c>
      <c r="E319" s="53" t="s">
        <v>83</v>
      </c>
      <c r="F319" s="66">
        <f>VLOOKUP(D319,[1]Data!$A$355:$X$680,24,0)</f>
        <v>2</v>
      </c>
      <c r="G319" s="67">
        <f>VLOOKUP(D319,[1]Data!$A$355:$AA$680,27,0)</f>
        <v>2</v>
      </c>
      <c r="H319" s="68">
        <f>VLOOKUP(D319,'[2]Final Allocation'!$A:$L,12,FALSE)*2</f>
        <v>0</v>
      </c>
      <c r="I319" s="67">
        <f t="shared" si="4"/>
        <v>4</v>
      </c>
    </row>
    <row r="320" spans="2:9" x14ac:dyDescent="0.2">
      <c r="B320" s="4" t="s">
        <v>6</v>
      </c>
      <c r="C320" s="5" t="s">
        <v>604</v>
      </c>
      <c r="D320" s="5" t="s">
        <v>914</v>
      </c>
      <c r="E320" s="53" t="s">
        <v>605</v>
      </c>
      <c r="F320" s="66">
        <f>VLOOKUP(D320,[1]Data!$A$355:$X$680,24,0)</f>
        <v>0</v>
      </c>
      <c r="G320" s="67">
        <f>VLOOKUP(D320,[1]Data!$A$355:$AA$680,27,0)</f>
        <v>3</v>
      </c>
      <c r="H320" s="68">
        <f>VLOOKUP(D320,'[2]Final Allocation'!$A:$L,12,FALSE)*2</f>
        <v>0</v>
      </c>
      <c r="I320" s="67">
        <f t="shared" si="4"/>
        <v>3</v>
      </c>
    </row>
    <row r="321" spans="2:9" x14ac:dyDescent="0.2">
      <c r="B321" s="4" t="s">
        <v>6</v>
      </c>
      <c r="C321" s="5" t="s">
        <v>112</v>
      </c>
      <c r="D321" s="5" t="s">
        <v>785</v>
      </c>
      <c r="E321" s="53" t="s">
        <v>113</v>
      </c>
      <c r="F321" s="66">
        <f>VLOOKUP(D321,[1]Data!$A$355:$X$680,24,0)</f>
        <v>1</v>
      </c>
      <c r="G321" s="67">
        <f>VLOOKUP(D321,[1]Data!$A$355:$AA$680,27,0)</f>
        <v>2</v>
      </c>
      <c r="H321" s="68">
        <f>VLOOKUP(D321,'[2]Final Allocation'!$A:$L,12,FALSE)*2</f>
        <v>0</v>
      </c>
      <c r="I321" s="67">
        <f t="shared" si="4"/>
        <v>3</v>
      </c>
    </row>
    <row r="322" spans="2:9" x14ac:dyDescent="0.2">
      <c r="B322" s="4" t="s">
        <v>21</v>
      </c>
      <c r="C322" s="5" t="s">
        <v>390</v>
      </c>
      <c r="D322" s="5" t="s">
        <v>956</v>
      </c>
      <c r="E322" s="53" t="s">
        <v>391</v>
      </c>
      <c r="F322" s="66">
        <f>VLOOKUP(D322,[1]Data!$A$355:$X$680,24,0)</f>
        <v>3</v>
      </c>
      <c r="G322" s="67">
        <f>VLOOKUP(D322,[1]Data!$A$355:$AA$680,27,0)</f>
        <v>0</v>
      </c>
      <c r="H322" s="68">
        <f>VLOOKUP(D322,'[2]Final Allocation'!$A:$L,12,FALSE)*2</f>
        <v>0</v>
      </c>
      <c r="I322" s="67">
        <f t="shared" si="4"/>
        <v>3</v>
      </c>
    </row>
    <row r="323" spans="2:9" x14ac:dyDescent="0.2">
      <c r="B323" s="4" t="s">
        <v>21</v>
      </c>
      <c r="C323" s="5" t="s">
        <v>412</v>
      </c>
      <c r="D323" s="5" t="s">
        <v>965</v>
      </c>
      <c r="E323" s="53" t="s">
        <v>413</v>
      </c>
      <c r="F323" s="66">
        <f>VLOOKUP(D323,[1]Data!$A$355:$X$680,24,0)</f>
        <v>2</v>
      </c>
      <c r="G323" s="67">
        <f>VLOOKUP(D323,[1]Data!$A$355:$AA$680,27,0)</f>
        <v>1</v>
      </c>
      <c r="H323" s="68">
        <f>VLOOKUP(D323,'[2]Final Allocation'!$A:$L,12,FALSE)*2</f>
        <v>0</v>
      </c>
      <c r="I323" s="67">
        <f t="shared" si="4"/>
        <v>3</v>
      </c>
    </row>
    <row r="324" spans="2:9" x14ac:dyDescent="0.2">
      <c r="B324" s="4" t="s">
        <v>21</v>
      </c>
      <c r="C324" s="5" t="s">
        <v>438</v>
      </c>
      <c r="D324" s="5" t="s">
        <v>978</v>
      </c>
      <c r="E324" s="53" t="s">
        <v>439</v>
      </c>
      <c r="F324" s="66">
        <f>VLOOKUP(D324,[1]Data!$A$355:$X$680,24,0)</f>
        <v>1</v>
      </c>
      <c r="G324" s="67">
        <f>VLOOKUP(D324,[1]Data!$A$355:$AA$680,27,0)</f>
        <v>1</v>
      </c>
      <c r="H324" s="68">
        <f>VLOOKUP(D324,'[2]Final Allocation'!$A:$L,12,FALSE)*2</f>
        <v>0</v>
      </c>
      <c r="I324" s="67">
        <f t="shared" si="4"/>
        <v>2</v>
      </c>
    </row>
    <row r="325" spans="2:9" x14ac:dyDescent="0.2">
      <c r="B325" s="4" t="s">
        <v>21</v>
      </c>
      <c r="C325" s="5" t="s">
        <v>400</v>
      </c>
      <c r="D325" s="5" t="s">
        <v>960</v>
      </c>
      <c r="E325" s="53" t="s">
        <v>401</v>
      </c>
      <c r="F325" s="66">
        <f>VLOOKUP(D325,[1]Data!$A$355:$X$680,24,0)</f>
        <v>1</v>
      </c>
      <c r="G325" s="67">
        <f>VLOOKUP(D325,[1]Data!$A$355:$AA$680,27,0)</f>
        <v>1</v>
      </c>
      <c r="H325" s="68">
        <f>VLOOKUP(D325,'[2]Final Allocation'!$A:$L,12,FALSE)*2</f>
        <v>0</v>
      </c>
      <c r="I325" s="67">
        <f t="shared" si="4"/>
        <v>2</v>
      </c>
    </row>
    <row r="326" spans="2:9" x14ac:dyDescent="0.2">
      <c r="B326" s="4" t="s">
        <v>21</v>
      </c>
      <c r="C326" s="5" t="s">
        <v>28</v>
      </c>
      <c r="D326" s="5" t="s">
        <v>939</v>
      </c>
      <c r="E326" s="53" t="s">
        <v>29</v>
      </c>
      <c r="F326" s="66">
        <f>VLOOKUP(D326,[1]Data!$A$355:$X$680,24,0)</f>
        <v>2</v>
      </c>
      <c r="G326" s="67">
        <f>VLOOKUP(D326,[1]Data!$A$355:$AA$680,27,0)</f>
        <v>0</v>
      </c>
      <c r="H326" s="68">
        <f>VLOOKUP(D326,'[2]Final Allocation'!$A:$L,12,FALSE)*2</f>
        <v>0</v>
      </c>
      <c r="I326" s="67">
        <f t="shared" si="4"/>
        <v>2</v>
      </c>
    </row>
    <row r="327" spans="2:9" x14ac:dyDescent="0.2">
      <c r="B327" s="4" t="s">
        <v>21</v>
      </c>
      <c r="C327" s="5" t="s">
        <v>406</v>
      </c>
      <c r="D327" s="5" t="s">
        <v>962</v>
      </c>
      <c r="E327" s="53" t="s">
        <v>407</v>
      </c>
      <c r="F327" s="66">
        <f>VLOOKUP(D327,[1]Data!$A$355:$X$680,24,0)</f>
        <v>1</v>
      </c>
      <c r="G327" s="67">
        <f>VLOOKUP(D327,[1]Data!$A$355:$AA$680,27,0)</f>
        <v>1</v>
      </c>
      <c r="H327" s="68">
        <f>VLOOKUP(D327,'[2]Final Allocation'!$A:$L,12,FALSE)*2</f>
        <v>0</v>
      </c>
      <c r="I327" s="67">
        <f t="shared" si="4"/>
        <v>2</v>
      </c>
    </row>
    <row r="328" spans="2:9" x14ac:dyDescent="0.2">
      <c r="B328" s="4" t="s">
        <v>21</v>
      </c>
      <c r="C328" s="5" t="s">
        <v>100</v>
      </c>
      <c r="D328" s="5" t="s">
        <v>927</v>
      </c>
      <c r="E328" s="53" t="s">
        <v>101</v>
      </c>
      <c r="F328" s="66">
        <f>VLOOKUP(D328,[1]Data!$A$355:$X$680,24,0)</f>
        <v>0</v>
      </c>
      <c r="G328" s="67">
        <f>VLOOKUP(D328,[1]Data!$A$355:$AA$680,27,0)</f>
        <v>0</v>
      </c>
      <c r="H328" s="68">
        <f>VLOOKUP(D328,'[2]Final Allocation'!$A:$L,12,FALSE)*2</f>
        <v>1.34</v>
      </c>
      <c r="I328" s="67">
        <f t="shared" si="4"/>
        <v>1.34</v>
      </c>
    </row>
    <row r="329" spans="2:9" x14ac:dyDescent="0.2">
      <c r="B329" s="4" t="s">
        <v>21</v>
      </c>
      <c r="C329" s="5" t="s">
        <v>420</v>
      </c>
      <c r="D329" s="5" t="s">
        <v>969</v>
      </c>
      <c r="E329" s="53" t="s">
        <v>421</v>
      </c>
      <c r="F329" s="66">
        <f>VLOOKUP(D329,[1]Data!$A$355:$X$680,24,0)</f>
        <v>0</v>
      </c>
      <c r="G329" s="67">
        <f>VLOOKUP(D329,[1]Data!$A$355:$AA$680,27,0)</f>
        <v>1</v>
      </c>
      <c r="H329" s="68">
        <f>VLOOKUP(D329,'[2]Final Allocation'!$A:$L,12,FALSE)*2</f>
        <v>0</v>
      </c>
      <c r="I329" s="67">
        <f t="shared" si="4"/>
        <v>1</v>
      </c>
    </row>
    <row r="330" spans="2:9" x14ac:dyDescent="0.2">
      <c r="B330" s="4" t="s">
        <v>21</v>
      </c>
      <c r="C330" s="5" t="s">
        <v>394</v>
      </c>
      <c r="D330" s="5" t="s">
        <v>974</v>
      </c>
      <c r="E330" s="53" t="s">
        <v>395</v>
      </c>
      <c r="F330" s="66">
        <f>VLOOKUP(D330,[1]Data!$A$355:$X$680,24,0)</f>
        <v>0</v>
      </c>
      <c r="G330" s="67">
        <f>VLOOKUP(D330,[1]Data!$A$355:$AA$680,27,0)</f>
        <v>1</v>
      </c>
      <c r="H330" s="68">
        <f>VLOOKUP(D330,'[2]Final Allocation'!$A:$L,12,FALSE)*2</f>
        <v>0</v>
      </c>
      <c r="I330" s="67">
        <f t="shared" si="4"/>
        <v>1</v>
      </c>
    </row>
    <row r="331" spans="2:9" x14ac:dyDescent="0.2">
      <c r="B331" s="4" t="s">
        <v>21</v>
      </c>
      <c r="C331" s="5" t="s">
        <v>404</v>
      </c>
      <c r="D331" s="5" t="s">
        <v>981</v>
      </c>
      <c r="E331" s="53" t="s">
        <v>405</v>
      </c>
      <c r="F331" s="66">
        <f>VLOOKUP(D331,[1]Data!$A$355:$X$680,24,0)</f>
        <v>1</v>
      </c>
      <c r="G331" s="67">
        <f>VLOOKUP(D331,[1]Data!$A$355:$AA$680,27,0)</f>
        <v>0</v>
      </c>
      <c r="H331" s="68">
        <f>VLOOKUP(D331,'[2]Final Allocation'!$A:$L,12,FALSE)*2</f>
        <v>0</v>
      </c>
      <c r="I331" s="67">
        <f t="shared" ref="I331:I336" si="5">SUM(F331:H331)</f>
        <v>1</v>
      </c>
    </row>
    <row r="332" spans="2:9" x14ac:dyDescent="0.2">
      <c r="B332" s="4" t="s">
        <v>21</v>
      </c>
      <c r="C332" s="5" t="s">
        <v>410</v>
      </c>
      <c r="D332" s="5" t="s">
        <v>964</v>
      </c>
      <c r="E332" s="53" t="s">
        <v>411</v>
      </c>
      <c r="F332" s="66">
        <f>VLOOKUP(D332,[1]Data!$A$355:$X$680,24,0)</f>
        <v>1</v>
      </c>
      <c r="G332" s="67">
        <f>VLOOKUP(D332,[1]Data!$A$355:$AA$680,27,0)</f>
        <v>0</v>
      </c>
      <c r="H332" s="68">
        <f>VLOOKUP(D332,'[2]Final Allocation'!$A:$L,12,FALSE)*2</f>
        <v>0</v>
      </c>
      <c r="I332" s="67">
        <f t="shared" si="5"/>
        <v>1</v>
      </c>
    </row>
    <row r="333" spans="2:9" x14ac:dyDescent="0.2">
      <c r="B333" s="4" t="s">
        <v>21</v>
      </c>
      <c r="C333" s="5" t="s">
        <v>392</v>
      </c>
      <c r="D333" s="5" t="s">
        <v>957</v>
      </c>
      <c r="E333" s="53" t="s">
        <v>393</v>
      </c>
      <c r="F333" s="66">
        <f>VLOOKUP(D333,[1]Data!$A$355:$X$680,24,0)</f>
        <v>1</v>
      </c>
      <c r="G333" s="67">
        <f>VLOOKUP(D333,[1]Data!$A$355:$AA$680,27,0)</f>
        <v>0</v>
      </c>
      <c r="H333" s="68">
        <f>VLOOKUP(D333,'[2]Final Allocation'!$A:$L,12,FALSE)*2</f>
        <v>0</v>
      </c>
      <c r="I333" s="67">
        <f t="shared" si="5"/>
        <v>1</v>
      </c>
    </row>
    <row r="334" spans="2:9" x14ac:dyDescent="0.2">
      <c r="B334" s="4" t="s">
        <v>21</v>
      </c>
      <c r="C334" s="5" t="s">
        <v>388</v>
      </c>
      <c r="D334" s="5" t="s">
        <v>953</v>
      </c>
      <c r="E334" s="53" t="s">
        <v>389</v>
      </c>
      <c r="F334" s="66">
        <f>VLOOKUP(D334,[1]Data!$A$355:$X$680,24,0)</f>
        <v>0</v>
      </c>
      <c r="G334" s="67">
        <f>VLOOKUP(D334,[1]Data!$A$355:$AA$680,27,0)</f>
        <v>0</v>
      </c>
      <c r="H334" s="68">
        <f>VLOOKUP(D334,'[2]Final Allocation'!$A:$L,12,FALSE)*2</f>
        <v>0</v>
      </c>
      <c r="I334" s="67">
        <f t="shared" si="5"/>
        <v>0</v>
      </c>
    </row>
    <row r="335" spans="2:9" x14ac:dyDescent="0.2">
      <c r="B335" s="4" t="s">
        <v>21</v>
      </c>
      <c r="C335" s="5" t="s">
        <v>396</v>
      </c>
      <c r="D335" s="5" t="s">
        <v>958</v>
      </c>
      <c r="E335" s="53" t="s">
        <v>397</v>
      </c>
      <c r="F335" s="66">
        <f>VLOOKUP(D335,[1]Data!$A$355:$X$680,24,0)</f>
        <v>0</v>
      </c>
      <c r="G335" s="67">
        <f>VLOOKUP(D335,[1]Data!$A$355:$AA$680,27,0)</f>
        <v>0</v>
      </c>
      <c r="H335" s="68">
        <f>VLOOKUP(D335,'[2]Final Allocation'!$A:$L,12,FALSE)*2</f>
        <v>0</v>
      </c>
      <c r="I335" s="67">
        <f t="shared" si="5"/>
        <v>0</v>
      </c>
    </row>
    <row r="336" spans="2:9" x14ac:dyDescent="0.2">
      <c r="B336" s="4" t="s">
        <v>21</v>
      </c>
      <c r="C336" s="5" t="s">
        <v>408</v>
      </c>
      <c r="D336" s="5" t="s">
        <v>963</v>
      </c>
      <c r="E336" s="55" t="s">
        <v>409</v>
      </c>
      <c r="F336" s="69">
        <f>VLOOKUP(D336,[1]Data!$A$355:$X$680,24,0)</f>
        <v>0</v>
      </c>
      <c r="G336" s="70">
        <f>VLOOKUP(D336,[1]Data!$A$355:$AA$680,27,0)</f>
        <v>0</v>
      </c>
      <c r="H336" s="71">
        <f>VLOOKUP(D336,'[2]Final Allocation'!$A:$L,12,FALSE)*2</f>
        <v>0</v>
      </c>
      <c r="I336" s="70">
        <f t="shared" si="5"/>
        <v>0</v>
      </c>
    </row>
    <row r="337" spans="2:9" x14ac:dyDescent="0.2">
      <c r="B337" s="11"/>
      <c r="C337" s="11"/>
      <c r="D337" s="11"/>
      <c r="E337" s="22" t="s">
        <v>996</v>
      </c>
      <c r="F337" s="11"/>
      <c r="I337" s="11"/>
    </row>
    <row r="338" spans="2:9" s="3" customFormat="1" x14ac:dyDescent="0.2">
      <c r="B338" s="11"/>
      <c r="C338" s="11"/>
      <c r="D338" s="11"/>
      <c r="E338" s="22"/>
      <c r="F338" s="10"/>
      <c r="I338" s="11"/>
    </row>
    <row r="339" spans="2:9" x14ac:dyDescent="0.2">
      <c r="B339" s="11"/>
      <c r="C339" s="11"/>
      <c r="D339" s="11"/>
      <c r="E339" s="22"/>
      <c r="F339" s="11"/>
      <c r="I339" s="11"/>
    </row>
    <row r="340" spans="2:9" x14ac:dyDescent="0.2">
      <c r="B340" s="11"/>
      <c r="C340" s="11"/>
      <c r="D340" s="11"/>
      <c r="E340" s="22"/>
      <c r="F340" s="11"/>
      <c r="I340" s="11"/>
    </row>
    <row r="341" spans="2:9" x14ac:dyDescent="0.2">
      <c r="B341" s="11"/>
      <c r="C341" s="11"/>
      <c r="D341" s="11"/>
      <c r="E341" s="22"/>
      <c r="F341" s="11"/>
      <c r="I341" s="11"/>
    </row>
    <row r="342" spans="2:9" x14ac:dyDescent="0.2">
      <c r="B342" s="11"/>
      <c r="C342" s="11"/>
      <c r="D342" s="11"/>
      <c r="E342" s="22"/>
      <c r="F342" s="11"/>
      <c r="I342" s="11"/>
    </row>
    <row r="343" spans="2:9" x14ac:dyDescent="0.2">
      <c r="B343" s="11"/>
      <c r="C343" s="11"/>
      <c r="D343" s="11"/>
      <c r="E343" s="22"/>
      <c r="F343" s="11"/>
      <c r="I343" s="11"/>
    </row>
    <row r="344" spans="2:9" x14ac:dyDescent="0.2">
      <c r="B344" s="11"/>
      <c r="C344" s="11"/>
      <c r="D344" s="11"/>
      <c r="E344" s="22"/>
      <c r="F344" s="11"/>
      <c r="I344" s="11"/>
    </row>
    <row r="345" spans="2:9" x14ac:dyDescent="0.2">
      <c r="B345" s="11"/>
      <c r="C345" s="11"/>
      <c r="D345" s="11"/>
      <c r="E345" s="22"/>
      <c r="F345" s="11"/>
      <c r="I345" s="11"/>
    </row>
    <row r="346" spans="2:9" x14ac:dyDescent="0.2">
      <c r="B346" s="11"/>
      <c r="C346" s="11"/>
      <c r="D346" s="11"/>
      <c r="E346" s="22"/>
      <c r="F346" s="11"/>
      <c r="I346" s="11"/>
    </row>
    <row r="347" spans="2:9" x14ac:dyDescent="0.2">
      <c r="B347" s="11"/>
      <c r="C347" s="11"/>
      <c r="D347" s="11"/>
      <c r="E347" s="22"/>
      <c r="F347" s="11"/>
      <c r="I347" s="11"/>
    </row>
    <row r="348" spans="2:9" x14ac:dyDescent="0.2">
      <c r="B348" s="11"/>
      <c r="C348" s="11"/>
      <c r="D348" s="11"/>
      <c r="E348" s="22"/>
      <c r="F348" s="11"/>
      <c r="I348" s="11"/>
    </row>
    <row r="349" spans="2:9" x14ac:dyDescent="0.2">
      <c r="B349" s="11"/>
      <c r="C349" s="11"/>
      <c r="D349" s="11"/>
      <c r="E349" s="22"/>
      <c r="F349" s="11"/>
      <c r="I349" s="11"/>
    </row>
    <row r="350" spans="2:9" x14ac:dyDescent="0.2">
      <c r="B350" s="11"/>
      <c r="C350" s="11"/>
      <c r="D350" s="11"/>
      <c r="E350" s="22"/>
      <c r="F350" s="11"/>
      <c r="I350" s="11"/>
    </row>
    <row r="351" spans="2:9" x14ac:dyDescent="0.2">
      <c r="B351" s="11"/>
      <c r="C351" s="11"/>
      <c r="D351" s="11"/>
      <c r="E351" s="22"/>
      <c r="F351" s="11"/>
      <c r="I351" s="11"/>
    </row>
    <row r="352" spans="2:9" x14ac:dyDescent="0.2">
      <c r="B352" s="11"/>
      <c r="C352" s="11"/>
      <c r="D352" s="11"/>
      <c r="E352" s="22"/>
      <c r="F352" s="11"/>
      <c r="I352" s="11"/>
    </row>
    <row r="353" spans="2:9" x14ac:dyDescent="0.2">
      <c r="B353" s="11"/>
      <c r="C353" s="11"/>
      <c r="D353" s="11"/>
      <c r="E353" s="22"/>
      <c r="F353" s="11"/>
      <c r="I353" s="11"/>
    </row>
    <row r="354" spans="2:9" x14ac:dyDescent="0.2">
      <c r="B354" s="11"/>
      <c r="C354" s="11"/>
      <c r="D354" s="11"/>
      <c r="E354" s="22"/>
      <c r="F354" s="11"/>
      <c r="I354" s="11"/>
    </row>
    <row r="355" spans="2:9" x14ac:dyDescent="0.2">
      <c r="B355" s="11"/>
      <c r="C355" s="11"/>
      <c r="D355" s="11"/>
      <c r="E355" s="22"/>
      <c r="F355" s="11"/>
      <c r="I355" s="11"/>
    </row>
    <row r="356" spans="2:9" x14ac:dyDescent="0.2">
      <c r="B356" s="11"/>
      <c r="C356" s="11"/>
      <c r="D356" s="11"/>
      <c r="E356" s="22"/>
      <c r="F356" s="11"/>
      <c r="I356" s="11"/>
    </row>
    <row r="357" spans="2:9" x14ac:dyDescent="0.2">
      <c r="B357" s="11"/>
      <c r="C357" s="11"/>
      <c r="D357" s="11"/>
      <c r="E357" s="22"/>
      <c r="F357" s="11"/>
      <c r="I357" s="11"/>
    </row>
    <row r="358" spans="2:9" x14ac:dyDescent="0.2">
      <c r="B358" s="11"/>
      <c r="C358" s="11"/>
      <c r="D358" s="11"/>
      <c r="E358" s="22"/>
      <c r="F358" s="11"/>
      <c r="I358" s="11"/>
    </row>
    <row r="359" spans="2:9" x14ac:dyDescent="0.2">
      <c r="B359" s="11"/>
      <c r="C359" s="11"/>
      <c r="D359" s="11"/>
      <c r="E359" s="22"/>
      <c r="F359" s="11"/>
      <c r="I359" s="11"/>
    </row>
    <row r="360" spans="2:9" x14ac:dyDescent="0.2">
      <c r="B360" s="11"/>
      <c r="C360" s="11"/>
      <c r="D360" s="11"/>
      <c r="E360" s="22"/>
      <c r="F360" s="11"/>
      <c r="I360" s="11"/>
    </row>
    <row r="361" spans="2:9" x14ac:dyDescent="0.2">
      <c r="B361" s="11"/>
      <c r="C361" s="11"/>
      <c r="D361" s="11"/>
      <c r="E361" s="22"/>
      <c r="F361" s="11"/>
      <c r="I361" s="11"/>
    </row>
    <row r="362" spans="2:9" x14ac:dyDescent="0.2">
      <c r="B362" s="11"/>
      <c r="C362" s="11"/>
      <c r="D362" s="11"/>
      <c r="E362" s="22"/>
      <c r="F362" s="11"/>
      <c r="I362" s="11"/>
    </row>
    <row r="363" spans="2:9" x14ac:dyDescent="0.2">
      <c r="B363" s="11"/>
      <c r="C363" s="11"/>
      <c r="D363" s="11"/>
      <c r="E363" s="22"/>
      <c r="F363" s="11"/>
      <c r="I363" s="11"/>
    </row>
    <row r="364" spans="2:9" x14ac:dyDescent="0.2">
      <c r="B364" s="11"/>
      <c r="C364" s="11"/>
      <c r="D364" s="11"/>
      <c r="E364" s="22"/>
      <c r="F364" s="11"/>
      <c r="I364" s="11"/>
    </row>
    <row r="365" spans="2:9" x14ac:dyDescent="0.2">
      <c r="B365" s="11"/>
      <c r="C365" s="11"/>
      <c r="D365" s="11"/>
      <c r="E365" s="22"/>
      <c r="F365" s="11"/>
      <c r="I365" s="11"/>
    </row>
    <row r="366" spans="2:9" x14ac:dyDescent="0.2">
      <c r="B366" s="11"/>
      <c r="C366" s="11"/>
      <c r="D366" s="11"/>
      <c r="E366" s="22"/>
      <c r="F366" s="11"/>
      <c r="I366" s="11"/>
    </row>
    <row r="367" spans="2:9" x14ac:dyDescent="0.2">
      <c r="B367" s="11"/>
      <c r="C367" s="11"/>
      <c r="D367" s="11"/>
      <c r="E367" s="22"/>
      <c r="F367" s="11"/>
      <c r="I367" s="11"/>
    </row>
    <row r="368" spans="2:9" x14ac:dyDescent="0.2">
      <c r="B368" s="11"/>
      <c r="C368" s="11"/>
      <c r="D368" s="11"/>
      <c r="E368" s="22"/>
      <c r="F368" s="11"/>
      <c r="I368" s="11"/>
    </row>
    <row r="369" spans="2:9" x14ac:dyDescent="0.2">
      <c r="B369" s="11"/>
      <c r="C369" s="11"/>
      <c r="D369" s="11"/>
      <c r="E369" s="22"/>
      <c r="F369" s="11"/>
      <c r="I369" s="11"/>
    </row>
    <row r="370" spans="2:9" x14ac:dyDescent="0.2">
      <c r="B370" s="11"/>
      <c r="C370" s="11"/>
      <c r="D370" s="11"/>
      <c r="E370" s="22"/>
      <c r="F370" s="11"/>
      <c r="I370" s="11"/>
    </row>
    <row r="371" spans="2:9" x14ac:dyDescent="0.2">
      <c r="B371" s="11"/>
      <c r="C371" s="11"/>
      <c r="D371" s="11"/>
      <c r="E371" s="22"/>
      <c r="F371" s="11"/>
      <c r="I371" s="11"/>
    </row>
    <row r="372" spans="2:9" x14ac:dyDescent="0.2">
      <c r="B372" s="11"/>
      <c r="C372" s="11"/>
      <c r="D372" s="11"/>
      <c r="E372" s="22"/>
      <c r="F372" s="11"/>
      <c r="I372" s="11"/>
    </row>
    <row r="373" spans="2:9" x14ac:dyDescent="0.2">
      <c r="B373" s="11"/>
      <c r="C373" s="11"/>
      <c r="D373" s="11"/>
      <c r="E373" s="22"/>
      <c r="F373" s="11"/>
      <c r="I373" s="11"/>
    </row>
    <row r="374" spans="2:9" x14ac:dyDescent="0.2">
      <c r="B374" s="11"/>
      <c r="C374" s="11"/>
      <c r="D374" s="11"/>
      <c r="E374" s="22"/>
      <c r="F374" s="11"/>
      <c r="I374" s="11"/>
    </row>
    <row r="375" spans="2:9" x14ac:dyDescent="0.2">
      <c r="B375" s="11"/>
      <c r="C375" s="11"/>
      <c r="D375" s="11"/>
      <c r="E375" s="22"/>
      <c r="F375" s="11"/>
      <c r="I375" s="11"/>
    </row>
    <row r="376" spans="2:9" x14ac:dyDescent="0.2">
      <c r="B376" s="11"/>
      <c r="C376" s="11"/>
      <c r="D376" s="11"/>
      <c r="E376" s="22"/>
      <c r="F376" s="11"/>
      <c r="I376" s="11"/>
    </row>
    <row r="377" spans="2:9" x14ac:dyDescent="0.2">
      <c r="B377" s="11"/>
      <c r="C377" s="11"/>
      <c r="D377" s="11"/>
      <c r="E377" s="22"/>
      <c r="F377" s="11"/>
      <c r="I377" s="11"/>
    </row>
    <row r="378" spans="2:9" x14ac:dyDescent="0.2">
      <c r="B378" s="11"/>
      <c r="C378" s="11"/>
      <c r="D378" s="11"/>
      <c r="E378" s="22"/>
      <c r="F378" s="11"/>
      <c r="I378" s="11"/>
    </row>
    <row r="379" spans="2:9" x14ac:dyDescent="0.2">
      <c r="B379" s="11"/>
      <c r="C379" s="11"/>
      <c r="D379" s="11"/>
      <c r="E379" s="22"/>
      <c r="F379" s="11"/>
      <c r="I379" s="11"/>
    </row>
    <row r="380" spans="2:9" x14ac:dyDescent="0.2">
      <c r="B380" s="11"/>
      <c r="C380" s="11"/>
      <c r="D380" s="11"/>
      <c r="E380" s="22"/>
      <c r="F380" s="11"/>
      <c r="I380" s="11"/>
    </row>
    <row r="381" spans="2:9" x14ac:dyDescent="0.2">
      <c r="B381" s="11"/>
      <c r="C381" s="11"/>
      <c r="D381" s="11"/>
      <c r="E381" s="22"/>
      <c r="F381" s="11"/>
      <c r="I381" s="11"/>
    </row>
    <row r="382" spans="2:9" x14ac:dyDescent="0.2">
      <c r="B382" s="11"/>
      <c r="C382" s="11"/>
      <c r="D382" s="11"/>
      <c r="E382" s="22"/>
      <c r="F382" s="11"/>
      <c r="I382" s="11"/>
    </row>
    <row r="383" spans="2:9" x14ac:dyDescent="0.2">
      <c r="B383" s="11"/>
      <c r="C383" s="11"/>
      <c r="D383" s="11"/>
      <c r="E383" s="22"/>
      <c r="F383" s="11"/>
      <c r="I383" s="11"/>
    </row>
    <row r="384" spans="2:9" x14ac:dyDescent="0.2">
      <c r="B384" s="11"/>
      <c r="C384" s="11"/>
      <c r="D384" s="11"/>
      <c r="E384" s="22"/>
      <c r="F384" s="11"/>
      <c r="I384" s="11"/>
    </row>
    <row r="385" spans="2:9" x14ac:dyDescent="0.2">
      <c r="B385" s="11"/>
      <c r="C385" s="11"/>
      <c r="D385" s="11"/>
      <c r="E385" s="22"/>
      <c r="F385" s="11"/>
      <c r="I385" s="11"/>
    </row>
    <row r="386" spans="2:9" x14ac:dyDescent="0.2">
      <c r="B386" s="11"/>
      <c r="C386" s="11"/>
      <c r="D386" s="11"/>
      <c r="E386" s="22"/>
      <c r="F386" s="11"/>
      <c r="I386" s="11"/>
    </row>
    <row r="387" spans="2:9" x14ac:dyDescent="0.2">
      <c r="B387" s="11"/>
      <c r="C387" s="11"/>
      <c r="D387" s="11"/>
      <c r="E387" s="22"/>
      <c r="F387" s="11"/>
      <c r="I387" s="11"/>
    </row>
    <row r="388" spans="2:9" x14ac:dyDescent="0.2">
      <c r="B388" s="11"/>
      <c r="C388" s="11"/>
      <c r="D388" s="11"/>
      <c r="E388" s="22"/>
      <c r="F388" s="11"/>
      <c r="I388" s="11"/>
    </row>
    <row r="389" spans="2:9" x14ac:dyDescent="0.2">
      <c r="B389" s="11"/>
      <c r="C389" s="11"/>
      <c r="D389" s="11"/>
      <c r="E389" s="22"/>
      <c r="F389" s="11"/>
      <c r="I389" s="11"/>
    </row>
    <row r="390" spans="2:9" x14ac:dyDescent="0.2">
      <c r="B390" s="11"/>
      <c r="C390" s="11"/>
      <c r="D390" s="11"/>
      <c r="E390" s="22"/>
      <c r="F390" s="11"/>
      <c r="I390" s="11"/>
    </row>
    <row r="391" spans="2:9" x14ac:dyDescent="0.2">
      <c r="B391" s="11"/>
      <c r="C391" s="11"/>
      <c r="D391" s="11"/>
      <c r="E391" s="22"/>
      <c r="F391" s="11"/>
      <c r="I391" s="11"/>
    </row>
    <row r="392" spans="2:9" x14ac:dyDescent="0.2">
      <c r="B392" s="11"/>
      <c r="C392" s="11"/>
      <c r="D392" s="11"/>
      <c r="E392" s="22"/>
      <c r="F392" s="11"/>
      <c r="I392" s="11"/>
    </row>
    <row r="393" spans="2:9" x14ac:dyDescent="0.2">
      <c r="B393" s="11"/>
      <c r="C393" s="11"/>
      <c r="D393" s="11"/>
      <c r="E393" s="22"/>
      <c r="F393" s="11"/>
      <c r="I393" s="11"/>
    </row>
    <row r="394" spans="2:9" x14ac:dyDescent="0.2">
      <c r="B394" s="11"/>
      <c r="C394" s="11"/>
      <c r="D394" s="11"/>
      <c r="E394" s="22"/>
      <c r="F394" s="11"/>
      <c r="I394" s="11"/>
    </row>
    <row r="395" spans="2:9" x14ac:dyDescent="0.2">
      <c r="B395" s="11"/>
      <c r="C395" s="11"/>
      <c r="D395" s="11"/>
      <c r="E395" s="22"/>
      <c r="F395" s="11"/>
      <c r="I395" s="11"/>
    </row>
    <row r="396" spans="2:9" x14ac:dyDescent="0.2">
      <c r="B396" s="11"/>
      <c r="C396" s="11"/>
      <c r="D396" s="11"/>
      <c r="E396" s="22"/>
      <c r="F396" s="11"/>
      <c r="I396" s="11"/>
    </row>
    <row r="397" spans="2:9" x14ac:dyDescent="0.2">
      <c r="B397" s="11"/>
      <c r="C397" s="11"/>
      <c r="D397" s="11"/>
      <c r="E397" s="22"/>
      <c r="F397" s="11"/>
      <c r="I397" s="11"/>
    </row>
    <row r="398" spans="2:9" x14ac:dyDescent="0.2">
      <c r="B398" s="11"/>
      <c r="C398" s="11"/>
      <c r="D398" s="11"/>
      <c r="E398" s="22"/>
      <c r="F398" s="11"/>
      <c r="I398" s="11"/>
    </row>
    <row r="399" spans="2:9" x14ac:dyDescent="0.2">
      <c r="B399" s="11"/>
      <c r="C399" s="11"/>
      <c r="D399" s="11"/>
      <c r="E399" s="22"/>
      <c r="F399" s="11"/>
      <c r="I399" s="11"/>
    </row>
    <row r="400" spans="2:9" x14ac:dyDescent="0.2">
      <c r="B400" s="11"/>
      <c r="C400" s="11"/>
      <c r="D400" s="11"/>
      <c r="E400" s="22"/>
      <c r="F400" s="11"/>
      <c r="I400" s="11"/>
    </row>
    <row r="401" spans="2:9" x14ac:dyDescent="0.2">
      <c r="B401" s="11"/>
      <c r="C401" s="11"/>
      <c r="D401" s="11"/>
      <c r="E401" s="22"/>
      <c r="F401" s="11"/>
      <c r="I401" s="11"/>
    </row>
    <row r="402" spans="2:9" x14ac:dyDescent="0.2">
      <c r="B402" s="11"/>
      <c r="C402" s="11"/>
      <c r="D402" s="11"/>
      <c r="E402" s="22"/>
      <c r="F402" s="11"/>
      <c r="I402" s="11"/>
    </row>
    <row r="403" spans="2:9" x14ac:dyDescent="0.2">
      <c r="B403" s="11"/>
      <c r="C403" s="11"/>
      <c r="D403" s="11"/>
      <c r="E403" s="22"/>
      <c r="F403" s="11"/>
      <c r="I403" s="11"/>
    </row>
    <row r="404" spans="2:9" x14ac:dyDescent="0.2">
      <c r="B404" s="11"/>
      <c r="C404" s="11"/>
      <c r="D404" s="11"/>
      <c r="E404" s="22"/>
      <c r="F404" s="11"/>
      <c r="I404" s="11"/>
    </row>
    <row r="405" spans="2:9" x14ac:dyDescent="0.2">
      <c r="B405" s="11"/>
      <c r="C405" s="11"/>
      <c r="D405" s="11"/>
      <c r="E405" s="22"/>
      <c r="F405" s="11"/>
      <c r="I405" s="11"/>
    </row>
    <row r="406" spans="2:9" x14ac:dyDescent="0.2">
      <c r="B406" s="11"/>
      <c r="C406" s="11"/>
      <c r="D406" s="11"/>
      <c r="E406" s="22"/>
      <c r="F406" s="11"/>
      <c r="I406" s="11"/>
    </row>
    <row r="407" spans="2:9" x14ac:dyDescent="0.2">
      <c r="B407" s="11"/>
      <c r="C407" s="11"/>
      <c r="D407" s="11"/>
      <c r="E407" s="22"/>
      <c r="F407" s="11"/>
      <c r="I407" s="11"/>
    </row>
    <row r="408" spans="2:9" x14ac:dyDescent="0.2">
      <c r="B408" s="11"/>
      <c r="C408" s="11"/>
      <c r="D408" s="11"/>
      <c r="E408" s="22"/>
      <c r="F408" s="11"/>
      <c r="I408" s="11"/>
    </row>
    <row r="409" spans="2:9" x14ac:dyDescent="0.2">
      <c r="B409" s="11"/>
      <c r="C409" s="11"/>
      <c r="D409" s="11"/>
      <c r="E409" s="22"/>
      <c r="F409" s="11"/>
      <c r="I409" s="11"/>
    </row>
    <row r="410" spans="2:9" x14ac:dyDescent="0.2">
      <c r="B410" s="11"/>
      <c r="C410" s="11"/>
      <c r="D410" s="11"/>
      <c r="E410" s="22"/>
      <c r="F410" s="11"/>
      <c r="I410" s="11"/>
    </row>
    <row r="411" spans="2:9" x14ac:dyDescent="0.2">
      <c r="B411" s="11"/>
      <c r="C411" s="11"/>
      <c r="D411" s="11"/>
      <c r="E411" s="22"/>
      <c r="F411" s="11"/>
      <c r="I411" s="11"/>
    </row>
    <row r="412" spans="2:9" x14ac:dyDescent="0.2">
      <c r="B412" s="11"/>
      <c r="C412" s="11"/>
      <c r="D412" s="11"/>
      <c r="E412" s="22"/>
      <c r="F412" s="11"/>
      <c r="I412" s="11"/>
    </row>
    <row r="413" spans="2:9" x14ac:dyDescent="0.2">
      <c r="B413" s="11"/>
      <c r="C413" s="11"/>
      <c r="D413" s="11"/>
      <c r="E413" s="22"/>
      <c r="F413" s="11"/>
      <c r="I413" s="11"/>
    </row>
    <row r="414" spans="2:9" x14ac:dyDescent="0.2">
      <c r="B414" s="11"/>
      <c r="C414" s="11"/>
      <c r="D414" s="11"/>
      <c r="E414" s="22"/>
      <c r="F414" s="11"/>
      <c r="I414" s="11"/>
    </row>
    <row r="415" spans="2:9" x14ac:dyDescent="0.2">
      <c r="B415" s="11"/>
      <c r="C415" s="11"/>
      <c r="D415" s="11"/>
      <c r="E415" s="22"/>
      <c r="F415" s="11"/>
      <c r="I415" s="11"/>
    </row>
    <row r="416" spans="2:9" x14ac:dyDescent="0.2">
      <c r="B416" s="11"/>
      <c r="C416" s="11"/>
      <c r="D416" s="11"/>
      <c r="E416" s="22"/>
      <c r="F416" s="11"/>
      <c r="I416" s="11"/>
    </row>
    <row r="417" spans="2:9" x14ac:dyDescent="0.2">
      <c r="B417" s="11"/>
      <c r="C417" s="11"/>
      <c r="D417" s="11"/>
      <c r="E417" s="22"/>
      <c r="F417" s="11"/>
      <c r="I417" s="11"/>
    </row>
    <row r="418" spans="2:9" x14ac:dyDescent="0.2">
      <c r="B418" s="11"/>
      <c r="C418" s="11"/>
      <c r="D418" s="11"/>
      <c r="E418" s="22"/>
      <c r="F418" s="11"/>
      <c r="I418" s="11"/>
    </row>
    <row r="419" spans="2:9" x14ac:dyDescent="0.2">
      <c r="B419" s="11"/>
      <c r="C419" s="11"/>
      <c r="D419" s="11"/>
      <c r="E419" s="22"/>
      <c r="F419" s="11"/>
      <c r="I419" s="11"/>
    </row>
    <row r="420" spans="2:9" x14ac:dyDescent="0.2">
      <c r="B420" s="11"/>
      <c r="C420" s="11"/>
      <c r="D420" s="11"/>
      <c r="E420" s="22"/>
      <c r="F420" s="11"/>
      <c r="I420" s="11"/>
    </row>
    <row r="421" spans="2:9" x14ac:dyDescent="0.2">
      <c r="B421" s="11"/>
      <c r="C421" s="11"/>
      <c r="D421" s="11"/>
      <c r="E421" s="22"/>
      <c r="F421" s="11"/>
      <c r="I421" s="11"/>
    </row>
    <row r="422" spans="2:9" x14ac:dyDescent="0.2">
      <c r="B422" s="11"/>
      <c r="C422" s="11"/>
      <c r="D422" s="11"/>
      <c r="E422" s="22"/>
      <c r="F422" s="11"/>
      <c r="I422" s="11"/>
    </row>
    <row r="423" spans="2:9" x14ac:dyDescent="0.2">
      <c r="B423" s="11"/>
      <c r="C423" s="11"/>
      <c r="D423" s="11"/>
      <c r="E423" s="22"/>
      <c r="F423" s="11"/>
      <c r="I423" s="11"/>
    </row>
    <row r="424" spans="2:9" x14ac:dyDescent="0.2">
      <c r="B424" s="11"/>
      <c r="C424" s="11"/>
      <c r="D424" s="11"/>
      <c r="E424" s="22"/>
      <c r="F424" s="11"/>
      <c r="I424" s="11"/>
    </row>
    <row r="425" spans="2:9" x14ac:dyDescent="0.2">
      <c r="B425" s="11"/>
      <c r="C425" s="11"/>
      <c r="D425" s="11"/>
      <c r="E425" s="22"/>
      <c r="F425" s="11"/>
      <c r="I425" s="11"/>
    </row>
    <row r="426" spans="2:9" x14ac:dyDescent="0.2">
      <c r="B426" s="11"/>
      <c r="C426" s="11"/>
      <c r="D426" s="11"/>
      <c r="E426" s="22"/>
      <c r="F426" s="11"/>
      <c r="I426" s="11"/>
    </row>
    <row r="427" spans="2:9" x14ac:dyDescent="0.2">
      <c r="B427" s="11"/>
      <c r="C427" s="11"/>
      <c r="D427" s="11"/>
      <c r="E427" s="22"/>
      <c r="F427" s="11"/>
      <c r="I427" s="11"/>
    </row>
    <row r="428" spans="2:9" x14ac:dyDescent="0.2">
      <c r="B428" s="11"/>
      <c r="C428" s="11"/>
      <c r="D428" s="11"/>
      <c r="E428" s="22"/>
      <c r="F428" s="11"/>
      <c r="I428" s="11"/>
    </row>
    <row r="429" spans="2:9" x14ac:dyDescent="0.2">
      <c r="B429" s="11"/>
      <c r="C429" s="11"/>
      <c r="D429" s="11"/>
      <c r="E429" s="22"/>
      <c r="F429" s="11"/>
      <c r="I429" s="11"/>
    </row>
    <row r="430" spans="2:9" x14ac:dyDescent="0.2">
      <c r="B430" s="11"/>
      <c r="C430" s="11"/>
      <c r="D430" s="11"/>
      <c r="E430" s="22"/>
      <c r="F430" s="11"/>
      <c r="I430" s="11"/>
    </row>
    <row r="431" spans="2:9" x14ac:dyDescent="0.2">
      <c r="B431" s="11"/>
      <c r="C431" s="11"/>
      <c r="D431" s="11"/>
      <c r="E431" s="22"/>
      <c r="F431" s="11"/>
      <c r="I431" s="11"/>
    </row>
    <row r="432" spans="2:9" x14ac:dyDescent="0.2">
      <c r="B432" s="11"/>
      <c r="C432" s="11"/>
      <c r="D432" s="11"/>
      <c r="E432" s="22"/>
      <c r="F432" s="11"/>
      <c r="I432" s="11"/>
    </row>
    <row r="433" spans="2:9" x14ac:dyDescent="0.2">
      <c r="B433" s="11"/>
      <c r="C433" s="11"/>
      <c r="D433" s="11"/>
      <c r="E433" s="22"/>
      <c r="F433" s="11"/>
      <c r="I433" s="11"/>
    </row>
    <row r="434" spans="2:9" x14ac:dyDescent="0.2">
      <c r="B434" s="11"/>
      <c r="C434" s="11"/>
      <c r="D434" s="11"/>
      <c r="E434" s="22"/>
      <c r="F434" s="11"/>
      <c r="I434" s="11"/>
    </row>
    <row r="435" spans="2:9" x14ac:dyDescent="0.2">
      <c r="B435" s="11"/>
      <c r="C435" s="11"/>
      <c r="D435" s="11"/>
      <c r="E435" s="22"/>
      <c r="F435" s="11"/>
      <c r="I435" s="11"/>
    </row>
    <row r="436" spans="2:9" x14ac:dyDescent="0.2">
      <c r="B436" s="11"/>
      <c r="C436" s="11"/>
      <c r="D436" s="11"/>
      <c r="E436" s="22"/>
      <c r="F436" s="11"/>
      <c r="I436" s="11"/>
    </row>
    <row r="437" spans="2:9" x14ac:dyDescent="0.2">
      <c r="B437" s="11"/>
      <c r="C437" s="11"/>
      <c r="D437" s="11"/>
      <c r="E437" s="22"/>
      <c r="F437" s="11"/>
      <c r="I437" s="11"/>
    </row>
    <row r="438" spans="2:9" x14ac:dyDescent="0.2">
      <c r="B438" s="11"/>
      <c r="C438" s="11"/>
      <c r="D438" s="11"/>
      <c r="E438" s="22"/>
      <c r="F438" s="11"/>
      <c r="I438" s="11"/>
    </row>
    <row r="439" spans="2:9" x14ac:dyDescent="0.2">
      <c r="B439" s="11"/>
      <c r="C439" s="11"/>
      <c r="D439" s="11"/>
      <c r="E439" s="22"/>
      <c r="F439" s="11"/>
      <c r="I439" s="11"/>
    </row>
    <row r="440" spans="2:9" x14ac:dyDescent="0.2">
      <c r="B440" s="11"/>
      <c r="C440" s="11"/>
      <c r="D440" s="11"/>
      <c r="E440" s="22"/>
      <c r="F440" s="11"/>
      <c r="I440" s="11"/>
    </row>
    <row r="441" spans="2:9" x14ac:dyDescent="0.2">
      <c r="B441" s="11"/>
      <c r="C441" s="11"/>
      <c r="D441" s="11"/>
      <c r="E441" s="22"/>
      <c r="F441" s="11"/>
      <c r="I441" s="11"/>
    </row>
    <row r="442" spans="2:9" x14ac:dyDescent="0.2">
      <c r="B442" s="11"/>
      <c r="C442" s="11"/>
      <c r="D442" s="11"/>
      <c r="E442" s="22"/>
      <c r="F442" s="11"/>
      <c r="I442" s="11"/>
    </row>
    <row r="443" spans="2:9" x14ac:dyDescent="0.2">
      <c r="B443" s="11"/>
      <c r="C443" s="11"/>
      <c r="D443" s="11"/>
      <c r="E443" s="22"/>
      <c r="F443" s="11"/>
      <c r="I443" s="11"/>
    </row>
    <row r="444" spans="2:9" x14ac:dyDescent="0.2">
      <c r="B444" s="11"/>
      <c r="C444" s="11"/>
      <c r="D444" s="11"/>
      <c r="E444" s="22"/>
      <c r="F444" s="11"/>
      <c r="I444" s="11"/>
    </row>
    <row r="445" spans="2:9" x14ac:dyDescent="0.2">
      <c r="B445" s="11"/>
      <c r="C445" s="11"/>
      <c r="D445" s="11"/>
      <c r="E445" s="22"/>
      <c r="F445" s="11"/>
      <c r="I445" s="11"/>
    </row>
    <row r="446" spans="2:9" x14ac:dyDescent="0.2">
      <c r="B446" s="11"/>
      <c r="C446" s="11"/>
      <c r="D446" s="11"/>
      <c r="E446" s="22"/>
      <c r="F446" s="11"/>
      <c r="I446" s="11"/>
    </row>
    <row r="447" spans="2:9" x14ac:dyDescent="0.2">
      <c r="B447" s="11"/>
      <c r="C447" s="11"/>
      <c r="D447" s="11"/>
      <c r="E447" s="22"/>
      <c r="F447" s="11"/>
      <c r="I447" s="11"/>
    </row>
    <row r="448" spans="2:9" x14ac:dyDescent="0.2">
      <c r="B448" s="11"/>
      <c r="C448" s="11"/>
      <c r="D448" s="11"/>
      <c r="E448" s="22"/>
      <c r="F448" s="11"/>
      <c r="I448" s="11"/>
    </row>
    <row r="449" spans="2:9" x14ac:dyDescent="0.2">
      <c r="B449" s="11"/>
      <c r="C449" s="11"/>
      <c r="D449" s="11"/>
      <c r="E449" s="22"/>
      <c r="F449" s="11"/>
      <c r="I449" s="11"/>
    </row>
    <row r="450" spans="2:9" x14ac:dyDescent="0.2">
      <c r="B450" s="11"/>
      <c r="C450" s="11"/>
      <c r="D450" s="11"/>
      <c r="E450" s="22"/>
      <c r="F450" s="11"/>
      <c r="I450" s="11"/>
    </row>
    <row r="451" spans="2:9" x14ac:dyDescent="0.2">
      <c r="B451" s="11"/>
      <c r="C451" s="11"/>
      <c r="D451" s="11"/>
      <c r="E451" s="22"/>
      <c r="F451" s="11"/>
      <c r="I451" s="11"/>
    </row>
    <row r="452" spans="2:9" x14ac:dyDescent="0.2">
      <c r="B452" s="11"/>
      <c r="C452" s="11"/>
      <c r="D452" s="11"/>
      <c r="E452" s="22"/>
      <c r="F452" s="11"/>
      <c r="I452" s="11"/>
    </row>
    <row r="453" spans="2:9" x14ac:dyDescent="0.2">
      <c r="B453" s="11"/>
      <c r="C453" s="11"/>
      <c r="D453" s="11"/>
      <c r="E453" s="22"/>
      <c r="F453" s="11"/>
      <c r="I453" s="11"/>
    </row>
    <row r="454" spans="2:9" x14ac:dyDescent="0.2">
      <c r="B454" s="11"/>
      <c r="C454" s="11"/>
      <c r="D454" s="11"/>
      <c r="E454" s="22"/>
      <c r="F454" s="11"/>
      <c r="I454" s="11"/>
    </row>
    <row r="455" spans="2:9" x14ac:dyDescent="0.2">
      <c r="B455" s="11"/>
      <c r="C455" s="11"/>
      <c r="D455" s="11"/>
      <c r="E455" s="22"/>
      <c r="F455" s="11"/>
      <c r="I455" s="11"/>
    </row>
    <row r="456" spans="2:9" x14ac:dyDescent="0.2">
      <c r="B456" s="11"/>
      <c r="C456" s="11"/>
      <c r="D456" s="11"/>
      <c r="E456" s="22"/>
      <c r="F456" s="11"/>
      <c r="I456" s="11"/>
    </row>
    <row r="457" spans="2:9" x14ac:dyDescent="0.2">
      <c r="B457" s="11"/>
      <c r="C457" s="11"/>
      <c r="D457" s="11"/>
      <c r="E457" s="22"/>
      <c r="F457" s="11"/>
      <c r="I457" s="11"/>
    </row>
    <row r="458" spans="2:9" x14ac:dyDescent="0.2">
      <c r="B458" s="11"/>
      <c r="C458" s="11"/>
      <c r="D458" s="11"/>
      <c r="E458" s="22"/>
      <c r="F458" s="11"/>
      <c r="I458" s="11"/>
    </row>
    <row r="459" spans="2:9" x14ac:dyDescent="0.2">
      <c r="B459" s="11"/>
      <c r="C459" s="11"/>
      <c r="D459" s="11"/>
      <c r="E459" s="22"/>
      <c r="F459" s="11"/>
      <c r="I459" s="11"/>
    </row>
    <row r="460" spans="2:9" x14ac:dyDescent="0.2">
      <c r="B460" s="11"/>
      <c r="C460" s="11"/>
      <c r="D460" s="11"/>
      <c r="E460" s="22"/>
      <c r="F460" s="11"/>
      <c r="I460" s="11"/>
    </row>
    <row r="461" spans="2:9" x14ac:dyDescent="0.2">
      <c r="B461" s="11"/>
      <c r="C461" s="11"/>
      <c r="D461" s="11"/>
      <c r="E461" s="22"/>
      <c r="F461" s="11"/>
      <c r="I461" s="11"/>
    </row>
    <row r="462" spans="2:9" x14ac:dyDescent="0.2">
      <c r="B462" s="11"/>
      <c r="C462" s="11"/>
      <c r="D462" s="11"/>
      <c r="E462" s="22"/>
      <c r="F462" s="11"/>
      <c r="I462" s="11"/>
    </row>
    <row r="463" spans="2:9" x14ac:dyDescent="0.2">
      <c r="B463" s="11"/>
      <c r="C463" s="11"/>
      <c r="D463" s="11"/>
      <c r="E463" s="22"/>
      <c r="F463" s="11"/>
      <c r="I463" s="11"/>
    </row>
    <row r="464" spans="2:9" x14ac:dyDescent="0.2">
      <c r="B464" s="11"/>
      <c r="C464" s="11"/>
      <c r="D464" s="11"/>
      <c r="E464" s="22"/>
      <c r="F464" s="11"/>
      <c r="I464" s="11"/>
    </row>
    <row r="465" spans="2:9" x14ac:dyDescent="0.2">
      <c r="B465" s="11"/>
      <c r="C465" s="11"/>
      <c r="D465" s="11"/>
      <c r="E465" s="22"/>
      <c r="F465" s="11"/>
      <c r="I465" s="11"/>
    </row>
    <row r="466" spans="2:9" x14ac:dyDescent="0.2">
      <c r="B466" s="11"/>
      <c r="C466" s="11"/>
      <c r="D466" s="11"/>
      <c r="E466" s="22"/>
      <c r="F466" s="11"/>
      <c r="I466" s="11"/>
    </row>
    <row r="467" spans="2:9" x14ac:dyDescent="0.2">
      <c r="B467" s="11"/>
      <c r="C467" s="11"/>
      <c r="D467" s="11"/>
      <c r="E467" s="22"/>
      <c r="F467" s="11"/>
      <c r="I467" s="11"/>
    </row>
    <row r="468" spans="2:9" x14ac:dyDescent="0.2">
      <c r="B468" s="11"/>
      <c r="C468" s="11"/>
      <c r="D468" s="11"/>
      <c r="E468" s="22"/>
      <c r="F468" s="11"/>
      <c r="I468" s="11"/>
    </row>
    <row r="469" spans="2:9" x14ac:dyDescent="0.2">
      <c r="B469" s="11"/>
      <c r="C469" s="11"/>
      <c r="D469" s="11"/>
      <c r="E469" s="22"/>
      <c r="F469" s="11"/>
      <c r="I469" s="11"/>
    </row>
    <row r="470" spans="2:9" x14ac:dyDescent="0.2">
      <c r="B470" s="11"/>
      <c r="C470" s="11"/>
      <c r="D470" s="11"/>
      <c r="E470" s="22"/>
      <c r="F470" s="11"/>
      <c r="I470" s="11"/>
    </row>
    <row r="471" spans="2:9" x14ac:dyDescent="0.2">
      <c r="B471" s="11"/>
      <c r="C471" s="11"/>
      <c r="D471" s="11"/>
      <c r="E471" s="22"/>
      <c r="F471" s="11"/>
      <c r="I471" s="11"/>
    </row>
    <row r="472" spans="2:9" x14ac:dyDescent="0.2">
      <c r="B472" s="11"/>
      <c r="C472" s="11"/>
      <c r="D472" s="11"/>
      <c r="E472" s="22"/>
      <c r="F472" s="11"/>
      <c r="I472" s="11"/>
    </row>
    <row r="473" spans="2:9" x14ac:dyDescent="0.2">
      <c r="B473" s="11"/>
      <c r="C473" s="11"/>
      <c r="D473" s="11"/>
      <c r="E473" s="22"/>
      <c r="F473" s="11"/>
      <c r="I473" s="11"/>
    </row>
    <row r="474" spans="2:9" x14ac:dyDescent="0.2">
      <c r="B474" s="11"/>
      <c r="C474" s="11"/>
      <c r="D474" s="11"/>
      <c r="E474" s="22"/>
      <c r="F474" s="11"/>
      <c r="I474" s="11"/>
    </row>
    <row r="475" spans="2:9" x14ac:dyDescent="0.2">
      <c r="B475" s="11"/>
      <c r="C475" s="11"/>
      <c r="D475" s="11"/>
      <c r="E475" s="22"/>
      <c r="F475" s="11"/>
      <c r="I475" s="11"/>
    </row>
    <row r="476" spans="2:9" x14ac:dyDescent="0.2">
      <c r="B476" s="11"/>
      <c r="C476" s="11"/>
      <c r="D476" s="11"/>
      <c r="E476" s="22"/>
      <c r="F476" s="11"/>
      <c r="I476" s="11"/>
    </row>
    <row r="477" spans="2:9" x14ac:dyDescent="0.2">
      <c r="B477" s="11"/>
      <c r="C477" s="11"/>
      <c r="D477" s="11"/>
      <c r="E477" s="22"/>
      <c r="F477" s="11"/>
      <c r="I477" s="11"/>
    </row>
    <row r="478" spans="2:9" x14ac:dyDescent="0.2">
      <c r="B478" s="11"/>
      <c r="C478" s="11"/>
      <c r="D478" s="11"/>
      <c r="E478" s="22"/>
      <c r="F478" s="11"/>
      <c r="I478" s="11"/>
    </row>
    <row r="479" spans="2:9" x14ac:dyDescent="0.2">
      <c r="B479" s="11"/>
      <c r="C479" s="11"/>
      <c r="D479" s="11"/>
      <c r="E479" s="22"/>
      <c r="F479" s="11"/>
      <c r="I479" s="11"/>
    </row>
    <row r="480" spans="2:9" x14ac:dyDescent="0.2">
      <c r="B480" s="11"/>
      <c r="C480" s="11"/>
      <c r="D480" s="11"/>
      <c r="E480" s="22"/>
      <c r="F480" s="11"/>
      <c r="I480" s="11"/>
    </row>
    <row r="481" spans="2:9" x14ac:dyDescent="0.2">
      <c r="B481" s="11"/>
      <c r="C481" s="11"/>
      <c r="D481" s="11"/>
      <c r="E481" s="22"/>
      <c r="F481" s="11"/>
      <c r="I481" s="11"/>
    </row>
    <row r="482" spans="2:9" x14ac:dyDescent="0.2">
      <c r="B482" s="11"/>
      <c r="C482" s="11"/>
      <c r="D482" s="11"/>
      <c r="E482" s="22"/>
      <c r="F482" s="11"/>
      <c r="I482" s="11"/>
    </row>
    <row r="483" spans="2:9" x14ac:dyDescent="0.2">
      <c r="B483" s="11"/>
      <c r="C483" s="11"/>
      <c r="D483" s="11"/>
      <c r="E483" s="22"/>
      <c r="F483" s="11"/>
      <c r="I483" s="11"/>
    </row>
    <row r="484" spans="2:9" x14ac:dyDescent="0.2">
      <c r="B484" s="11"/>
      <c r="C484" s="11"/>
      <c r="D484" s="11"/>
      <c r="E484" s="22"/>
      <c r="F484" s="11"/>
      <c r="I484" s="11"/>
    </row>
    <row r="485" spans="2:9" x14ac:dyDescent="0.2">
      <c r="B485" s="11"/>
      <c r="C485" s="11"/>
      <c r="D485" s="11"/>
      <c r="E485" s="22"/>
      <c r="F485" s="11"/>
      <c r="I485" s="11"/>
    </row>
    <row r="486" spans="2:9" x14ac:dyDescent="0.2">
      <c r="B486" s="11"/>
      <c r="C486" s="11"/>
      <c r="D486" s="11"/>
      <c r="E486" s="22"/>
      <c r="F486" s="11"/>
      <c r="I486" s="11"/>
    </row>
    <row r="487" spans="2:9" x14ac:dyDescent="0.2">
      <c r="B487" s="11"/>
      <c r="C487" s="11"/>
      <c r="D487" s="11"/>
      <c r="E487" s="22"/>
      <c r="F487" s="11"/>
      <c r="I487" s="11"/>
    </row>
    <row r="488" spans="2:9" x14ac:dyDescent="0.2">
      <c r="B488" s="11"/>
      <c r="C488" s="11"/>
      <c r="D488" s="11"/>
      <c r="E488" s="22"/>
      <c r="F488" s="11"/>
      <c r="I488" s="11"/>
    </row>
    <row r="489" spans="2:9" x14ac:dyDescent="0.2">
      <c r="B489" s="11"/>
      <c r="C489" s="11"/>
      <c r="D489" s="11"/>
      <c r="E489" s="22"/>
      <c r="F489" s="11"/>
      <c r="I489" s="11"/>
    </row>
    <row r="490" spans="2:9" x14ac:dyDescent="0.2">
      <c r="B490" s="11"/>
      <c r="C490" s="11"/>
      <c r="D490" s="11"/>
      <c r="E490" s="22"/>
      <c r="F490" s="11"/>
      <c r="I490" s="11"/>
    </row>
    <row r="491" spans="2:9" x14ac:dyDescent="0.2">
      <c r="B491" s="11"/>
      <c r="C491" s="11"/>
      <c r="D491" s="11"/>
      <c r="E491" s="22"/>
      <c r="F491" s="11"/>
      <c r="I491" s="11"/>
    </row>
    <row r="492" spans="2:9" x14ac:dyDescent="0.2">
      <c r="B492" s="11"/>
      <c r="C492" s="11"/>
      <c r="D492" s="11"/>
      <c r="E492" s="22"/>
      <c r="F492" s="11"/>
      <c r="I492" s="11"/>
    </row>
    <row r="493" spans="2:9" x14ac:dyDescent="0.2">
      <c r="B493" s="11"/>
      <c r="C493" s="11"/>
      <c r="D493" s="11"/>
      <c r="E493" s="22"/>
      <c r="F493" s="11"/>
      <c r="I493" s="11"/>
    </row>
    <row r="494" spans="2:9" x14ac:dyDescent="0.2">
      <c r="B494" s="11"/>
      <c r="C494" s="11"/>
      <c r="D494" s="11"/>
      <c r="E494" s="22"/>
      <c r="F494" s="11"/>
      <c r="I494" s="11"/>
    </row>
    <row r="495" spans="2:9" x14ac:dyDescent="0.2">
      <c r="B495" s="11"/>
      <c r="C495" s="11"/>
      <c r="D495" s="11"/>
      <c r="E495" s="22"/>
      <c r="F495" s="11"/>
      <c r="I495" s="11"/>
    </row>
    <row r="496" spans="2:9" x14ac:dyDescent="0.2">
      <c r="B496" s="11"/>
      <c r="C496" s="11"/>
      <c r="D496" s="11"/>
      <c r="E496" s="22"/>
      <c r="F496" s="11"/>
      <c r="I496" s="11"/>
    </row>
    <row r="497" spans="2:9" x14ac:dyDescent="0.2">
      <c r="B497" s="11"/>
      <c r="C497" s="11"/>
      <c r="D497" s="11"/>
      <c r="E497" s="22"/>
      <c r="F497" s="11"/>
      <c r="I497" s="11"/>
    </row>
    <row r="498" spans="2:9" x14ac:dyDescent="0.2">
      <c r="B498" s="11"/>
      <c r="C498" s="11"/>
      <c r="D498" s="11"/>
      <c r="E498" s="22"/>
      <c r="F498" s="11"/>
      <c r="I498" s="11"/>
    </row>
    <row r="499" spans="2:9" x14ac:dyDescent="0.2">
      <c r="B499" s="11"/>
      <c r="C499" s="11"/>
      <c r="D499" s="11"/>
      <c r="E499" s="22"/>
      <c r="F499" s="11"/>
      <c r="I499" s="11"/>
    </row>
    <row r="500" spans="2:9" x14ac:dyDescent="0.2">
      <c r="B500" s="11"/>
      <c r="C500" s="11"/>
      <c r="D500" s="11"/>
      <c r="E500" s="22"/>
      <c r="F500" s="11"/>
      <c r="I500" s="11"/>
    </row>
    <row r="501" spans="2:9" x14ac:dyDescent="0.2">
      <c r="B501" s="11"/>
      <c r="C501" s="11"/>
      <c r="D501" s="11"/>
      <c r="E501" s="22"/>
      <c r="F501" s="11"/>
      <c r="I501" s="11"/>
    </row>
    <row r="502" spans="2:9" x14ac:dyDescent="0.2">
      <c r="B502" s="11"/>
      <c r="C502" s="11"/>
      <c r="D502" s="11"/>
      <c r="E502" s="22"/>
      <c r="F502" s="11"/>
      <c r="I502" s="11"/>
    </row>
    <row r="503" spans="2:9" x14ac:dyDescent="0.2">
      <c r="B503" s="11"/>
      <c r="C503" s="11"/>
      <c r="D503" s="11"/>
      <c r="E503" s="22"/>
      <c r="F503" s="11"/>
      <c r="I503" s="11"/>
    </row>
    <row r="504" spans="2:9" x14ac:dyDescent="0.2">
      <c r="B504" s="11"/>
      <c r="C504" s="11"/>
      <c r="D504" s="11"/>
      <c r="E504" s="22"/>
      <c r="F504" s="11"/>
      <c r="I504" s="11"/>
    </row>
    <row r="505" spans="2:9" x14ac:dyDescent="0.2">
      <c r="B505" s="11"/>
      <c r="C505" s="11"/>
      <c r="D505" s="11"/>
      <c r="E505" s="22"/>
      <c r="F505" s="11"/>
      <c r="I505" s="11"/>
    </row>
    <row r="506" spans="2:9" x14ac:dyDescent="0.2">
      <c r="B506" s="11"/>
      <c r="C506" s="11"/>
      <c r="D506" s="11"/>
      <c r="E506" s="22"/>
      <c r="F506" s="11"/>
      <c r="I506" s="11"/>
    </row>
    <row r="507" spans="2:9" x14ac:dyDescent="0.2">
      <c r="B507" s="11"/>
      <c r="C507" s="11"/>
      <c r="D507" s="11"/>
      <c r="E507" s="22"/>
      <c r="F507" s="11"/>
      <c r="I507" s="11"/>
    </row>
    <row r="508" spans="2:9" x14ac:dyDescent="0.2">
      <c r="B508" s="11"/>
      <c r="C508" s="11"/>
      <c r="D508" s="11"/>
      <c r="E508" s="22"/>
      <c r="F508" s="11"/>
      <c r="I508" s="11"/>
    </row>
    <row r="509" spans="2:9" x14ac:dyDescent="0.2">
      <c r="B509" s="11"/>
      <c r="C509" s="11"/>
      <c r="D509" s="11"/>
      <c r="E509" s="22"/>
      <c r="F509" s="11"/>
      <c r="I509" s="11"/>
    </row>
    <row r="510" spans="2:9" x14ac:dyDescent="0.2">
      <c r="B510" s="11"/>
      <c r="C510" s="11"/>
      <c r="D510" s="11"/>
      <c r="E510" s="22"/>
      <c r="F510" s="11"/>
      <c r="I510" s="11"/>
    </row>
    <row r="511" spans="2:9" x14ac:dyDescent="0.2">
      <c r="B511" s="11"/>
      <c r="C511" s="11"/>
      <c r="D511" s="11"/>
      <c r="E511" s="22"/>
      <c r="F511" s="11"/>
      <c r="I511" s="11"/>
    </row>
    <row r="512" spans="2:9" x14ac:dyDescent="0.2">
      <c r="B512" s="11"/>
      <c r="C512" s="11"/>
      <c r="D512" s="11"/>
      <c r="E512" s="22"/>
      <c r="F512" s="11"/>
      <c r="I512" s="11"/>
    </row>
    <row r="513" spans="2:9" x14ac:dyDescent="0.2">
      <c r="B513" s="11"/>
      <c r="C513" s="11"/>
      <c r="D513" s="11"/>
      <c r="E513" s="22"/>
      <c r="F513" s="11"/>
      <c r="I513" s="11"/>
    </row>
    <row r="514" spans="2:9" x14ac:dyDescent="0.2">
      <c r="B514" s="11"/>
      <c r="C514" s="11"/>
      <c r="D514" s="11"/>
      <c r="E514" s="22"/>
      <c r="F514" s="11"/>
      <c r="I514" s="11"/>
    </row>
    <row r="515" spans="2:9" x14ac:dyDescent="0.2">
      <c r="B515" s="11"/>
      <c r="C515" s="11"/>
      <c r="D515" s="11"/>
      <c r="E515" s="22"/>
      <c r="F515" s="11"/>
      <c r="I515" s="11"/>
    </row>
    <row r="516" spans="2:9" x14ac:dyDescent="0.2">
      <c r="B516" s="11"/>
      <c r="C516" s="11"/>
      <c r="D516" s="11"/>
      <c r="E516" s="22"/>
      <c r="F516" s="11"/>
      <c r="I516" s="11"/>
    </row>
    <row r="517" spans="2:9" x14ac:dyDescent="0.2">
      <c r="B517" s="11"/>
      <c r="C517" s="11"/>
      <c r="D517" s="11"/>
      <c r="E517" s="22"/>
      <c r="F517" s="11"/>
      <c r="I517" s="11"/>
    </row>
    <row r="518" spans="2:9" x14ac:dyDescent="0.2">
      <c r="B518" s="11"/>
      <c r="C518" s="11"/>
      <c r="D518" s="11"/>
      <c r="E518" s="22"/>
      <c r="F518" s="11"/>
      <c r="I518" s="11"/>
    </row>
    <row r="519" spans="2:9" x14ac:dyDescent="0.2">
      <c r="B519" s="11"/>
      <c r="C519" s="11"/>
      <c r="D519" s="11"/>
      <c r="E519" s="22"/>
      <c r="F519" s="11"/>
      <c r="I519" s="11"/>
    </row>
    <row r="520" spans="2:9" x14ac:dyDescent="0.2">
      <c r="B520" s="11"/>
      <c r="C520" s="11"/>
      <c r="D520" s="11"/>
      <c r="E520" s="22"/>
      <c r="F520" s="11"/>
      <c r="I520" s="11"/>
    </row>
    <row r="521" spans="2:9" x14ac:dyDescent="0.2">
      <c r="B521" s="11"/>
      <c r="C521" s="11"/>
      <c r="D521" s="11"/>
      <c r="E521" s="22"/>
      <c r="F521" s="11"/>
      <c r="I521" s="11"/>
    </row>
    <row r="522" spans="2:9" x14ac:dyDescent="0.2">
      <c r="B522" s="11"/>
      <c r="C522" s="11"/>
      <c r="D522" s="11"/>
      <c r="E522" s="22"/>
      <c r="F522" s="11"/>
      <c r="I522" s="11"/>
    </row>
    <row r="523" spans="2:9" x14ac:dyDescent="0.2">
      <c r="B523" s="11"/>
      <c r="C523" s="11"/>
      <c r="D523" s="11"/>
      <c r="E523" s="22"/>
      <c r="F523" s="11"/>
      <c r="I523" s="11"/>
    </row>
    <row r="524" spans="2:9" x14ac:dyDescent="0.2">
      <c r="B524" s="11"/>
      <c r="C524" s="11"/>
      <c r="D524" s="11"/>
      <c r="E524" s="22"/>
      <c r="F524" s="11"/>
      <c r="I524" s="11"/>
    </row>
    <row r="525" spans="2:9" x14ac:dyDescent="0.2">
      <c r="B525" s="11"/>
      <c r="C525" s="11"/>
      <c r="D525" s="11"/>
      <c r="E525" s="22"/>
      <c r="F525" s="11"/>
      <c r="I525" s="11"/>
    </row>
    <row r="526" spans="2:9" x14ac:dyDescent="0.2">
      <c r="B526" s="11"/>
      <c r="C526" s="11"/>
      <c r="D526" s="11"/>
      <c r="E526" s="22"/>
      <c r="F526" s="11"/>
      <c r="I526" s="11"/>
    </row>
    <row r="527" spans="2:9" x14ac:dyDescent="0.2">
      <c r="B527" s="11"/>
      <c r="C527" s="11"/>
      <c r="D527" s="11"/>
      <c r="E527" s="22"/>
      <c r="F527" s="11"/>
      <c r="I527" s="11"/>
    </row>
    <row r="528" spans="2:9" x14ac:dyDescent="0.2">
      <c r="B528" s="11"/>
      <c r="C528" s="11"/>
      <c r="D528" s="11"/>
      <c r="E528" s="22"/>
      <c r="F528" s="11"/>
      <c r="I528" s="11"/>
    </row>
    <row r="529" spans="2:9" x14ac:dyDescent="0.2">
      <c r="B529" s="11"/>
      <c r="C529" s="11"/>
      <c r="D529" s="11"/>
      <c r="E529" s="22"/>
      <c r="F529" s="11"/>
      <c r="I529" s="11"/>
    </row>
    <row r="530" spans="2:9" x14ac:dyDescent="0.2">
      <c r="B530" s="11"/>
      <c r="C530" s="11"/>
      <c r="D530" s="11"/>
      <c r="E530" s="22"/>
      <c r="F530" s="11"/>
      <c r="I530" s="11"/>
    </row>
    <row r="531" spans="2:9" x14ac:dyDescent="0.2">
      <c r="B531" s="11"/>
      <c r="C531" s="11"/>
      <c r="D531" s="11"/>
      <c r="E531" s="22"/>
      <c r="F531" s="11"/>
      <c r="I531" s="11"/>
    </row>
    <row r="532" spans="2:9" x14ac:dyDescent="0.2">
      <c r="B532" s="11"/>
      <c r="C532" s="11"/>
      <c r="D532" s="11"/>
      <c r="E532" s="22"/>
      <c r="F532" s="11"/>
      <c r="I532" s="11"/>
    </row>
    <row r="533" spans="2:9" x14ac:dyDescent="0.2">
      <c r="B533" s="11"/>
      <c r="C533" s="11"/>
      <c r="D533" s="11"/>
      <c r="E533" s="22"/>
      <c r="F533" s="11"/>
      <c r="I533" s="11"/>
    </row>
    <row r="534" spans="2:9" x14ac:dyDescent="0.2">
      <c r="B534" s="11"/>
      <c r="C534" s="11"/>
      <c r="D534" s="11"/>
      <c r="E534" s="22"/>
      <c r="F534" s="11"/>
      <c r="I534" s="11"/>
    </row>
  </sheetData>
  <mergeCells count="1">
    <mergeCell ref="F7:G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C980468A-A1D7-4BE0-A470-5B0308B522A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10 total support</vt:lpstr>
      <vt:lpstr>Total receiving discount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Rose</dc:creator>
  <cp:lastModifiedBy>Ian Rose</cp:lastModifiedBy>
  <dcterms:created xsi:type="dcterms:W3CDTF">2015-01-07T15:03:03Z</dcterms:created>
  <dcterms:modified xsi:type="dcterms:W3CDTF">2015-03-25T11:20:11Z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71aed541-f334-4f0a-aca3-4b61623bbe66</vt:lpwstr>
  </property>
  <property fmtid="{D5CDD505-2E9C-101B-9397-08002B2CF9AE}" pid="3" name="bjSaver">
    <vt:lpwstr>kMP9D+1cqqRhlTNxNdplTueaND1RPohh</vt:lpwstr>
  </property>
  <property fmtid="{D5CDD505-2E9C-101B-9397-08002B2CF9AE}" pid="4" name="bjDocumentSecurityLabel">
    <vt:lpwstr>No Marking</vt:lpwstr>
  </property>
</Properties>
</file>