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356" windowWidth="10452" windowHeight="7596" tabRatio="992"/>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1.8'!$A$11:$K$65</definedName>
    <definedName name="_RHPP_Phase_1" localSheetId="23">'Scheme background'!$A$17</definedName>
    <definedName name="_xlnm.Print_Area" localSheetId="1">Contents!$A$1:$B$29</definedName>
    <definedName name="_xlnm.Print_Area" localSheetId="2">'Table 1.1'!$A$1:$R$32</definedName>
    <definedName name="_xlnm.Print_Area" localSheetId="3">'Table 1.2'!$A$1:$G$23</definedName>
    <definedName name="_xlnm.Print_Area" localSheetId="4">'Table 1.3'!$A$1:$L$29</definedName>
    <definedName name="_xlnm.Print_Area" localSheetId="5">'Table 1.4'!#REF!</definedName>
    <definedName name="_xlnm.Print_Area" localSheetId="6">'Table 1.5'!$A$1:$D$80</definedName>
    <definedName name="_xlnm.Print_Area" localSheetId="8">'Table 1.7'!$A$1:$H$82</definedName>
    <definedName name="_xlnm.Print_Area" localSheetId="9">'Table 1.8'!$A$1:$J$75</definedName>
    <definedName name="_xlnm.Print_Area" localSheetId="10">'Table 2.1'!$A$1:$F$62</definedName>
    <definedName name="_xlnm.Print_Area" localSheetId="11">'Table 2.2'!$A$1:$K$33</definedName>
    <definedName name="_xlnm.Print_Area" localSheetId="12">'Table 2.3'!$A$1:$F$3</definedName>
    <definedName name="_xlnm.Print_Area" localSheetId="13">'Table 2.4'!$A$1:$K$33</definedName>
    <definedName name="_xlnm.Print_Area" localSheetId="14">'Table 2.5'!$A$1:$L$24</definedName>
    <definedName name="_xlnm.Print_Area" localSheetId="16">'Table 2.7'!$A$1:$M$30</definedName>
    <definedName name="_xlnm.Print_Area" localSheetId="17">'Table 2.8'!$A$1:$F$35</definedName>
    <definedName name="_xlnm.Print_Area" localSheetId="0">Title!$A$1:$B$21</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calcMode="manual"/>
</workbook>
</file>

<file path=xl/calcChain.xml><?xml version="1.0" encoding="utf-8"?>
<calcChain xmlns="http://schemas.openxmlformats.org/spreadsheetml/2006/main">
  <c r="F15" i="38" l="1"/>
  <c r="F14" i="38"/>
  <c r="F13" i="38"/>
  <c r="F12" i="38"/>
  <c r="C13" i="38"/>
  <c r="C14" i="38"/>
  <c r="C15" i="38"/>
  <c r="C12" i="38"/>
  <c r="S66" i="24" l="1"/>
  <c r="P66" i="24"/>
  <c r="M66" i="24"/>
</calcChain>
</file>

<file path=xl/sharedStrings.xml><?xml version="1.0" encoding="utf-8"?>
<sst xmlns="http://schemas.openxmlformats.org/spreadsheetml/2006/main" count="3905" uniqueCount="1693">
  <si>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</si>
  <si>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</si>
  <si>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</si>
  <si>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</si>
  <si>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</si>
  <si>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</si>
  <si>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</si>
  <si>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</si>
  <si>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</si>
  <si>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</si>
  <si>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</si>
  <si>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</si>
  <si>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</si>
  <si>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</si>
  <si>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</si>
  <si>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</si>
  <si>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</si>
  <si>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</si>
  <si>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</si>
  <si>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</si>
  <si>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</si>
  <si>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</si>
  <si>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</si>
  <si>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</si>
  <si>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</si>
  <si>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</si>
  <si>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</si>
  <si>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</si>
  <si>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</si>
  <si>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</si>
  <si>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</si>
  <si>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</si>
  <si>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</si>
  <si>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</si>
  <si>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</si>
  <si>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</si>
  <si>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</si>
  <si>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</si>
  <si>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</si>
  <si>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</si>
  <si>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</si>
  <si>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</si>
  <si>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</si>
  <si>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</si>
  <si>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</si>
  <si>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</si>
  <si>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</si>
  <si>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</si>
  <si>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</si>
  <si>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</si>
  <si>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</si>
  <si>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</si>
  <si>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</si>
  <si>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</si>
  <si>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</si>
  <si>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</si>
  <si>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</si>
  <si>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</si>
  <si>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</si>
  <si>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</si>
  <si>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</si>
  <si>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</si>
  <si>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</si>
  <si>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</si>
  <si>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</si>
  <si>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</si>
  <si>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</si>
  <si>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</si>
  <si>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</si>
  <si>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</si>
  <si>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</si>
  <si>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</si>
  <si>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</si>
  <si>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</si>
  <si>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</si>
  <si>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</si>
  <si>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</si>
  <si>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</si>
  <si>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</si>
  <si>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</si>
  <si>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</si>
  <si>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</si>
  <si>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</si>
  <si>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</si>
  <si>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</si>
  <si>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</si>
  <si>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</si>
  <si>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</si>
  <si>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</si>
  <si>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</si>
  <si>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</si>
  <si>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</si>
  <si>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</si>
  <si>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</si>
  <si>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</si>
  <si>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</si>
  <si>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</si>
  <si>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</si>
  <si>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</si>
  <si>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</si>
  <si>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</si>
  <si>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</si>
  <si>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</si>
  <si>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</si>
  <si>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</si>
  <si>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</si>
  <si>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</si>
  <si>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</si>
  <si>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</si>
  <si>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</si>
  <si>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</si>
  <si>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</si>
  <si>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</si>
  <si>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</si>
  <si>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</si>
  <si>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</si>
  <si>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</si>
  <si>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</si>
  <si>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</si>
  <si>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</si>
  <si>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</si>
  <si>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</si>
  <si>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</si>
  <si>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</si>
  <si>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</si>
  <si>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</si>
  <si>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</si>
  <si>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</si>
  <si>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</si>
  <si>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</si>
  <si>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</si>
  <si>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</si>
  <si>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</si>
  <si>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</si>
  <si>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</si>
  <si>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</si>
  <si>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</si>
  <si>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</si>
  <si>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</si>
  <si>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</si>
  <si>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</si>
  <si>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</si>
  <si>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</si>
  <si>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</si>
  <si>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</si>
  <si>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</si>
  <si>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</si>
  <si>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</si>
  <si>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</si>
  <si>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</si>
  <si>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</si>
  <si>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</si>
  <si>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</si>
  <si>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</si>
  <si>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</si>
  <si>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</si>
  <si>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</si>
  <si>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</si>
  <si>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</si>
  <si>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</si>
  <si>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</si>
  <si>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</si>
  <si>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</si>
  <si>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</si>
  <si>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</si>
  <si>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</si>
  <si>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</si>
  <si>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</si>
  <si>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</si>
  <si>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</si>
  <si>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</si>
  <si>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</si>
  <si>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</si>
  <si>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</si>
  <si>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</si>
  <si>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</si>
  <si>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</si>
  <si>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</si>
  <si>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</si>
  <si>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</si>
  <si>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</si>
  <si>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</si>
  <si>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</si>
  <si>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</si>
  <si>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</si>
  <si>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</si>
  <si>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</si>
  <si>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</si>
  <si>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</si>
  <si>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</si>
  <si>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</si>
  <si>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</si>
  <si>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</si>
  <si>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</si>
  <si>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</si>
  <si>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</si>
  <si>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</si>
  <si>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</si>
  <si>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</si>
  <si>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</si>
  <si>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</si>
  <si>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</si>
  <si>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</si>
  <si>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</si>
  <si>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</si>
  <si>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</si>
  <si>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</si>
  <si>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</si>
  <si>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</si>
  <si>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</si>
  <si>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</si>
  <si>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</si>
  <si>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</si>
  <si>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</si>
  <si>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</si>
  <si>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</si>
  <si>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</si>
  <si>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</si>
  <si>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</si>
  <si>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</si>
  <si>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</si>
  <si>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</si>
  <si>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</si>
  <si>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</si>
  <si>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</si>
  <si>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</si>
  <si>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</si>
  <si>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</si>
  <si>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</si>
  <si>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</si>
  <si>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</si>
  <si>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</si>
  <si>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</si>
  <si>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</si>
  <si>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</si>
  <si>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</si>
  <si>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</si>
  <si>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</si>
  <si>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</si>
  <si>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</si>
  <si>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</si>
  <si>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</si>
  <si>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</si>
  <si>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</si>
  <si>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</si>
  <si>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</si>
  <si>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</si>
  <si>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</si>
  <si>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</si>
  <si>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</si>
  <si>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</si>
  <si>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</si>
  <si>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</si>
  <si>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</si>
  <si>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</si>
  <si>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</si>
  <si>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</si>
  <si>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</si>
  <si>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</si>
  <si>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</si>
  <si>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</si>
  <si>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</si>
  <si>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</si>
  <si>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</si>
  <si>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</si>
  <si>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</si>
  <si>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</si>
  <si>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</si>
  <si>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</si>
  <si>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</si>
  <si>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</si>
  <si>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</si>
  <si>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</si>
  <si>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</si>
  <si>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</si>
  <si>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</si>
  <si>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</si>
  <si>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</si>
  <si>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</si>
  <si>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</si>
  <si>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</si>
  <si>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</si>
  <si>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</si>
  <si>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</si>
  <si>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</si>
  <si>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</si>
  <si>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</si>
  <si>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</si>
  <si>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</si>
  <si>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</si>
  <si>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</si>
  <si>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</si>
  <si>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</si>
  <si>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</si>
  <si>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</si>
  <si>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</si>
  <si>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</si>
  <si>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</si>
  <si>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</si>
  <si>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</si>
  <si>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</si>
  <si>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</si>
  <si>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</si>
  <si>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</si>
  <si>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</si>
  <si>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</si>
  <si>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</si>
  <si>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</si>
  <si>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</si>
  <si>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</si>
  <si>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</si>
  <si>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</si>
  <si>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</si>
  <si>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</si>
  <si>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</si>
  <si>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</si>
  <si>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</si>
  <si>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</si>
  <si>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</si>
  <si>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</si>
  <si>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</si>
  <si>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</si>
  <si>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</si>
  <si>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</si>
  <si>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</si>
  <si>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</si>
  <si>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</si>
  <si>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</si>
  <si>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</si>
  <si>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</si>
  <si>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</si>
  <si>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</si>
  <si>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</si>
  <si>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</si>
  <si>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</si>
  <si>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</si>
  <si>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</si>
  <si>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</si>
  <si>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</si>
  <si>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</si>
  <si>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</si>
  <si>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</si>
  <si>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</si>
  <si>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</si>
  <si>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</si>
  <si>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</si>
  <si>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</si>
  <si>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</si>
  <si>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</si>
  <si>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</si>
  <si>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</si>
  <si>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</si>
  <si>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</si>
  <si>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</si>
  <si>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</si>
  <si>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</si>
  <si>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</si>
  <si>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</si>
  <si>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</si>
  <si>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</si>
  <si>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</si>
  <si>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</si>
  <si>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</si>
  <si>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</si>
  <si>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</si>
  <si>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</si>
  <si>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</si>
  <si>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</si>
  <si>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</si>
  <si>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</si>
  <si>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</si>
  <si>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</si>
  <si>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</si>
  <si>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</si>
  <si>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</si>
  <si>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</si>
  <si>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</si>
  <si>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</si>
  <si>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</si>
  <si>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</si>
  <si>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</si>
  <si>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</si>
  <si>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</si>
  <si>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</si>
  <si>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</si>
  <si>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</si>
  <si>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</si>
  <si>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</si>
  <si>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</si>
  <si>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</si>
  <si>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</si>
  <si>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</si>
  <si>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</si>
  <si>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</si>
  <si>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</si>
  <si>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</si>
  <si>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</si>
  <si>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</si>
  <si>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</si>
  <si>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</si>
  <si>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</si>
  <si>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</si>
  <si>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</si>
  <si>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</si>
  <si>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</si>
  <si>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</si>
  <si>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</si>
  <si>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</si>
  <si>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</si>
  <si>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</si>
  <si>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</si>
  <si>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</si>
  <si>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</si>
  <si>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</si>
  <si>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</si>
  <si>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</si>
  <si>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</si>
  <si>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</si>
  <si>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</si>
  <si>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</si>
  <si>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</si>
  <si>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</si>
  <si>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</si>
  <si>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</si>
  <si>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</si>
  <si>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</si>
  <si>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</si>
  <si>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</si>
  <si>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</si>
  <si>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</si>
  <si>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</si>
  <si>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</si>
  <si>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</si>
  <si>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</si>
  <si>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</si>
  <si>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</si>
  <si>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</si>
  <si>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</si>
  <si>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</si>
  <si>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</si>
  <si>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</si>
  <si>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</si>
  <si>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</si>
  <si>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</si>
  <si>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</si>
  <si>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</si>
  <si>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</si>
  <si>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</si>
  <si>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</si>
  <si>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</si>
  <si>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</si>
  <si>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</si>
  <si>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</si>
  <si>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</si>
  <si>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</si>
  <si>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</si>
  <si>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</si>
  <si>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</si>
  <si>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</si>
  <si>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</si>
  <si>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</si>
  <si>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</si>
  <si>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</si>
  <si>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</si>
  <si>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</si>
  <si>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</si>
  <si>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</si>
  <si>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</si>
  <si>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</si>
  <si>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</si>
  <si>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</si>
  <si>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</si>
  <si>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</si>
  <si>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</si>
  <si>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</si>
  <si>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</si>
  <si>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</si>
  <si>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</si>
  <si>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</si>
  <si>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</si>
  <si>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</si>
  <si>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</si>
  <si>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</si>
  <si>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</si>
  <si>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</si>
  <si>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</si>
  <si>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</si>
  <si>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</si>
  <si>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</si>
  <si>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</si>
  <si>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</si>
  <si>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</si>
  <si>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</si>
  <si>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</si>
  <si>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</si>
  <si>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</si>
  <si>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</si>
  <si>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</si>
  <si>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</si>
  <si>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</si>
  <si>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</si>
  <si>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</si>
  <si>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</si>
  <si>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</si>
  <si>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</si>
  <si>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</si>
  <si>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</si>
  <si>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</si>
  <si>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</si>
  <si>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</si>
  <si>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</si>
  <si>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</si>
  <si>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</si>
  <si>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</si>
  <si>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</si>
  <si>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</si>
  <si>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</si>
  <si>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</si>
  <si>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</si>
  <si>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</si>
  <si>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</si>
  <si>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</si>
  <si>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</si>
  <si>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</si>
  <si>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</si>
  <si>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</si>
  <si>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</si>
  <si>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</si>
  <si>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</si>
  <si>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</si>
  <si>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</si>
  <si>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</si>
  <si>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</si>
  <si>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</si>
  <si>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</si>
  <si>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</si>
  <si>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</si>
  <si>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</si>
  <si>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</si>
  <si>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</si>
  <si>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</si>
  <si>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</si>
  <si>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</si>
  <si>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</si>
  <si>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</si>
  <si>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</si>
  <si>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</si>
  <si>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</si>
  <si>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</si>
  <si>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</si>
  <si>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</si>
  <si>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</si>
  <si>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</si>
  <si>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</si>
  <si>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</si>
  <si>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</si>
  <si>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</si>
  <si>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</si>
  <si>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</si>
  <si>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</si>
  <si>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</si>
  <si>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</si>
  <si>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</si>
  <si>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</si>
  <si>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</si>
  <si>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</si>
  <si>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</si>
  <si>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</si>
  <si>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</si>
  <si>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</si>
  <si>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</si>
  <si>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</si>
  <si>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</si>
  <si>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</si>
  <si>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</si>
  <si>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</si>
  <si>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</si>
  <si>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</si>
  <si>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</si>
  <si>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</si>
  <si>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</si>
  <si>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</si>
  <si>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</si>
  <si>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</si>
  <si>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</si>
  <si>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</si>
  <si>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</si>
  <si>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</si>
  <si>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</si>
  <si>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</si>
  <si>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</si>
  <si>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</si>
  <si>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</si>
  <si>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</si>
  <si>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</si>
  <si>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</si>
  <si>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</si>
  <si>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</si>
  <si>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</si>
  <si>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</si>
  <si>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</si>
  <si>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</si>
  <si>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</si>
  <si>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</si>
  <si>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</si>
  <si>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</si>
  <si>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</si>
  <si>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</si>
  <si>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</si>
  <si>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</si>
  <si>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</si>
  <si>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</si>
  <si>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</si>
  <si>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</si>
  <si>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</si>
  <si>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</si>
  <si>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</si>
  <si>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</si>
  <si>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</si>
  <si>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</si>
  <si>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</si>
  <si>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</si>
  <si>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</si>
  <si>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</si>
  <si>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</si>
  <si>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</si>
  <si>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</si>
  <si>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</si>
  <si>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</si>
  <si>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</si>
  <si>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</si>
  <si>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</si>
  <si>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</si>
  <si>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</si>
  <si>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</si>
  <si>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</si>
  <si>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</si>
  <si>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</si>
  <si>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</si>
  <si>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</si>
  <si>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</si>
  <si>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</si>
  <si>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</si>
  <si>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</si>
  <si>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</si>
  <si>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</si>
  <si>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</si>
  <si>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</si>
  <si>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</si>
  <si>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</si>
  <si>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</si>
  <si>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</si>
  <si>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</si>
  <si>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</si>
  <si>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</si>
  <si>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</si>
  <si>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</si>
  <si>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</si>
  <si>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</si>
  <si>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</si>
  <si>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</si>
  <si>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</si>
  <si>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</si>
  <si>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</si>
  <si>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</si>
  <si>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</si>
  <si>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</si>
  <si>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</si>
  <si>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</si>
  <si>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</si>
  <si>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</si>
  <si>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</si>
  <si>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</si>
  <si>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</si>
  <si>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</si>
  <si>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</si>
  <si>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</si>
  <si>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</si>
  <si>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</si>
  <si>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</si>
  <si>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</si>
  <si>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</si>
  <si>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</si>
  <si>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</si>
  <si>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</si>
  <si>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</si>
  <si>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</si>
  <si>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</si>
  <si>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</si>
  <si>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</si>
  <si>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</si>
  <si>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</si>
  <si>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</si>
  <si>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</si>
  <si>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</si>
  <si>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</si>
  <si>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</si>
  <si>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</si>
  <si>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</si>
  <si>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</si>
  <si>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</si>
  <si>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</si>
  <si>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</si>
  <si>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</si>
  <si>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</si>
  <si>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</si>
  <si>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</si>
  <si>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</si>
  <si>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</si>
  <si>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</si>
  <si>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</si>
  <si>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</si>
  <si>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</si>
  <si>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</si>
  <si>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</si>
  <si>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</si>
  <si>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</si>
  <si>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</si>
  <si>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</si>
  <si>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</si>
  <si>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</si>
  <si>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</si>
  <si>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</si>
  <si>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</si>
  <si>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</si>
  <si>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</si>
  <si>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</si>
  <si>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</si>
  <si>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</si>
  <si>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</si>
  <si>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</si>
  <si>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</si>
  <si>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</si>
  <si>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</si>
  <si>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</si>
  <si>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</si>
  <si>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</si>
  <si>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</si>
  <si>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</si>
  <si>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</si>
  <si>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</si>
  <si>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</si>
  <si>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</si>
  <si>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</si>
  <si>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</si>
  <si>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</si>
  <si>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</si>
  <si>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</si>
  <si>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</si>
  <si>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</si>
  <si>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</si>
  <si>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</si>
  <si>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</si>
  <si>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</si>
  <si>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</si>
  <si>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</si>
  <si>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</si>
  <si>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</si>
  <si>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</si>
  <si>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</si>
  <si>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</si>
  <si>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</si>
  <si>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</si>
  <si>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</si>
  <si>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</si>
  <si>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</si>
  <si>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</si>
  <si>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</si>
  <si>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</si>
  <si>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</si>
  <si>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</si>
  <si>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</si>
  <si>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</si>
  <si>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</si>
  <si>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</si>
  <si>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</si>
  <si>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</si>
  <si>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</si>
  <si>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</si>
  <si>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</si>
  <si>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</si>
  <si>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</si>
  <si>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</si>
  <si>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</si>
  <si>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</si>
  <si>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</si>
  <si>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</si>
  <si>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</si>
  <si>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</si>
  <si>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</si>
  <si>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</si>
  <si>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</si>
  <si>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</si>
  <si>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</si>
  <si>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</si>
  <si>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</si>
  <si>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</si>
  <si>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</si>
  <si>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</si>
  <si>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</si>
  <si>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</si>
  <si>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</si>
  <si>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</si>
  <si>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</si>
  <si>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</si>
  <si>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</si>
  <si>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</si>
  <si>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</si>
  <si>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</si>
  <si>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</si>
  <si>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</si>
  <si>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</si>
  <si>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</si>
  <si>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</si>
  <si>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</si>
  <si>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</si>
  <si>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</si>
  <si>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</si>
  <si>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</si>
  <si>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</si>
  <si>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</si>
  <si>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</si>
  <si>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</si>
  <si>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</si>
  <si>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</si>
  <si>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</si>
  <si>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</si>
  <si>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</si>
  <si>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</si>
  <si>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</si>
  <si>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</si>
  <si>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</si>
  <si>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</si>
  <si>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</si>
  <si>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</si>
  <si>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</si>
  <si>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</si>
  <si>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</si>
  <si>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</si>
  <si>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</si>
  <si>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</si>
  <si>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</si>
  <si>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</si>
  <si>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</si>
  <si>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</si>
  <si>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</si>
  <si>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</si>
  <si>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</si>
  <si>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</si>
  <si>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</si>
  <si>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</si>
  <si>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</si>
  <si>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</si>
  <si>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</si>
  <si>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</si>
  <si>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</si>
  <si>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</si>
  <si>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</si>
  <si>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</si>
  <si>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</si>
  <si>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</si>
  <si>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</si>
  <si>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</si>
  <si>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</si>
  <si>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</si>
  <si>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</si>
  <si>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</si>
  <si>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</si>
  <si>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</si>
  <si>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</si>
  <si>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</si>
  <si>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</si>
  <si>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</si>
  <si>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</si>
  <si>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</si>
  <si>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</si>
  <si>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</si>
  <si>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</si>
  <si>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</si>
  <si>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</si>
  <si>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</si>
  <si>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</si>
  <si>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</si>
  <si>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</si>
  <si>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</si>
  <si>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</si>
  <si>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</si>
  <si>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</si>
  <si>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</si>
  <si>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</si>
  <si>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</si>
  <si>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</si>
  <si>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</si>
  <si>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</si>
  <si>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</si>
  <si>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</si>
  <si>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</si>
  <si>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</si>
  <si>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</si>
  <si>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</si>
  <si>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</si>
  <si>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</si>
  <si>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</si>
  <si>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</si>
  <si>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</si>
  <si>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</si>
  <si>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</si>
  <si>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</si>
  <si>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</si>
  <si>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</si>
  <si>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</si>
  <si>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</si>
  <si>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</si>
  <si>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</si>
  <si>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</si>
  <si>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</si>
  <si>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</si>
  <si>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</si>
  <si>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</si>
  <si>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</si>
  <si>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</si>
  <si>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</si>
  <si>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</si>
  <si>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</si>
  <si>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</si>
  <si>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</si>
  <si>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</si>
  <si>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</si>
  <si>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</si>
  <si>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</si>
  <si>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</si>
  <si>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</si>
  <si>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</si>
  <si>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</si>
  <si>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</si>
  <si>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</si>
  <si>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</si>
  <si>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</si>
  <si>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</si>
  <si>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</si>
  <si>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</si>
  <si>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</si>
  <si>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</si>
  <si>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</si>
  <si>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</si>
  <si>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</si>
  <si>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</si>
  <si>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</si>
  <si>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</si>
  <si>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</si>
  <si>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</si>
  <si>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</si>
  <si>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</si>
  <si>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</si>
  <si>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</si>
  <si>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</si>
  <si>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</si>
  <si>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</si>
  <si>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</si>
  <si>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</si>
  <si>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</si>
  <si>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</si>
  <si>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</si>
  <si>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</si>
  <si>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</si>
  <si>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</si>
  <si>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</si>
  <si>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</si>
  <si>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</si>
  <si>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</si>
  <si>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</si>
  <si>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</si>
  <si>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</si>
  <si>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</si>
  <si>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</si>
  <si>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</si>
  <si>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</si>
  <si>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</si>
  <si>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</si>
  <si>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</si>
  <si>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</si>
  <si>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</si>
  <si>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</si>
  <si>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</si>
  <si>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</si>
  <si>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</si>
  <si>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</si>
  <si>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</si>
  <si>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</si>
  <si>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</si>
  <si>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</si>
  <si>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</si>
  <si>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</si>
  <si>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</si>
  <si>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</si>
  <si>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</si>
  <si>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</si>
  <si>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</si>
  <si>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</si>
  <si>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</si>
  <si>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</si>
  <si>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</si>
  <si>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</si>
  <si>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</si>
  <si>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</si>
  <si>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</si>
  <si>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</si>
  <si>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</si>
  <si>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</si>
  <si>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</si>
  <si>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</si>
  <si>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</si>
  <si>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</si>
  <si>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</si>
  <si>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</si>
  <si>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</si>
  <si>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</si>
  <si>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</si>
  <si>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</si>
  <si>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</si>
  <si>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</si>
  <si>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</si>
  <si>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</si>
  <si>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</si>
  <si>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</si>
  <si>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</si>
  <si>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</si>
  <si>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</si>
  <si>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</si>
  <si>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</si>
  <si>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</si>
  <si>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</si>
  <si>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</si>
  <si>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</si>
  <si>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</si>
  <si>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</si>
  <si>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</si>
  <si>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</si>
  <si>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</si>
  <si>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</si>
  <si>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</si>
  <si>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</si>
  <si>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</si>
  <si>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</si>
  <si>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</si>
  <si>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</si>
  <si>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</si>
  <si>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</si>
  <si>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</si>
  <si>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</si>
  <si>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</si>
  <si>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</si>
  <si>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</si>
  <si>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</si>
  <si>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</si>
  <si>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</si>
  <si>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</si>
  <si>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</si>
  <si>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</si>
  <si>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</si>
  <si>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</si>
  <si>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</si>
  <si>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</si>
  <si>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</si>
  <si>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</si>
  <si>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</si>
  <si>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</si>
  <si>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</si>
  <si>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</si>
  <si>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</si>
  <si>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</si>
  <si>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</si>
  <si>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</si>
  <si>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</si>
  <si>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</si>
  <si>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</si>
  <si>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</si>
  <si>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</si>
  <si>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</si>
  <si>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</si>
  <si>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</si>
  <si>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</si>
  <si>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</si>
  <si>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</si>
  <si>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</si>
  <si>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</si>
  <si>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</si>
  <si>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</si>
  <si>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</si>
  <si>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</si>
  <si>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</si>
  <si>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</si>
  <si>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</si>
  <si>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</si>
  <si>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</si>
  <si>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</si>
  <si>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</si>
  <si>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</si>
  <si>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</si>
  <si>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</si>
  <si>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</si>
  <si>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</si>
  <si>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</si>
  <si>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</si>
  <si>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</si>
  <si>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</si>
  <si>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</si>
  <si>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</si>
  <si>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</si>
  <si>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</si>
  <si>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</si>
  <si>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</si>
  <si>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</si>
  <si>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</si>
  <si>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</si>
  <si>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</si>
  <si>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</si>
  <si>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</si>
  <si>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</si>
  <si>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</si>
  <si>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</si>
  <si>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</si>
  <si>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</si>
  <si>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</si>
  <si>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</si>
  <si>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</si>
  <si>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</si>
  <si>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</si>
  <si>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</si>
  <si>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</si>
  <si>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</si>
  <si>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</si>
  <si>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</si>
  <si>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</si>
  <si>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</si>
  <si>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</si>
  <si>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</si>
  <si>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</si>
  <si>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</si>
  <si>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</si>
  <si>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</si>
  <si>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</si>
  <si>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</si>
  <si>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</si>
  <si>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</si>
  <si>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</si>
  <si>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</si>
  <si>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</si>
  <si>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</si>
  <si>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</si>
  <si>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</si>
  <si>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</si>
  <si>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</si>
  <si>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</si>
  <si>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</si>
  <si>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</si>
  <si>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</si>
  <si>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</si>
  <si>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</si>
  <si>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</si>
  <si>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</si>
  <si>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</si>
  <si>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</si>
  <si>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</si>
  <si>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</si>
  <si>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</si>
  <si>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</si>
  <si>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</si>
  <si>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</si>
  <si>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</si>
  <si>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</si>
  <si>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</si>
  <si>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</si>
  <si>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</si>
  <si>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</si>
  <si>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</si>
  <si>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</si>
  <si>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</si>
  <si>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</si>
  <si>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</si>
  <si>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</si>
  <si>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</si>
  <si>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</si>
  <si>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</si>
  <si>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</si>
  <si>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</si>
  <si>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</si>
  <si>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</si>
  <si>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</si>
  <si>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</si>
  <si>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</si>
  <si>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</si>
  <si>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</si>
  <si>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</si>
  <si>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</si>
  <si>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</si>
  <si>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</si>
  <si>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</si>
  <si>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</si>
  <si>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</si>
  <si>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</si>
  <si>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</si>
  <si>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</si>
  <si>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</si>
  <si>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</si>
  <si>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</si>
  <si>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</si>
  <si>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</si>
  <si>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</si>
  <si>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</si>
  <si>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</si>
  <si>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</si>
  <si>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</si>
  <si>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</si>
  <si>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</si>
  <si>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</si>
  <si>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</si>
  <si>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</si>
  <si>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</si>
  <si>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</si>
  <si>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</si>
  <si>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</si>
  <si>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</si>
  <si>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</si>
  <si>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</si>
  <si>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</si>
  <si>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</si>
  <si>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</si>
  <si>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</si>
  <si>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</si>
  <si>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</si>
  <si>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</si>
  <si>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</si>
  <si>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</si>
  <si>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</si>
  <si>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</si>
  <si>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</si>
  <si>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</si>
  <si>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</si>
  <si>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</si>
  <si>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</si>
  <si>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</si>
  <si>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</si>
  <si>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</si>
  <si>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</si>
  <si>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</si>
  <si>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</si>
  <si>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</si>
  <si>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</si>
  <si>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</si>
  <si>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</si>
  <si>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</si>
  <si>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</si>
  <si>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</si>
  <si>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</si>
  <si>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</si>
  <si>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</si>
  <si>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</si>
  <si>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</si>
  <si>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</si>
  <si>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</si>
  <si>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</si>
  <si>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</si>
  <si>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</si>
  <si>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</si>
  <si>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</si>
  <si>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</si>
  <si>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</si>
  <si>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</si>
  <si>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</si>
  <si>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</si>
  <si>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</si>
  <si>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</si>
  <si>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</si>
  <si>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</si>
  <si>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</si>
  <si>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</si>
  <si>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</si>
  <si>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</si>
  <si>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</si>
  <si>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</si>
  <si>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</si>
  <si>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</si>
  <si>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</si>
  <si>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</si>
  <si>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</si>
  <si>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</si>
  <si>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</si>
  <si>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</si>
  <si>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</si>
  <si>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</si>
  <si>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</si>
  <si>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</si>
  <si>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</si>
  <si>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</si>
  <si>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</si>
  <si>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</si>
  <si>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</si>
  <si>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</si>
  <si>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</si>
  <si>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</si>
  <si>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</si>
  <si>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</si>
  <si>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</si>
  <si>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</si>
  <si>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Number of accreditations and installed capacity by local authority</t>
  </si>
  <si>
    <t>Application effective date</t>
  </si>
  <si>
    <t>Date of first submission</t>
  </si>
  <si>
    <t>Date of approval</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</si>
  <si>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</si>
  <si>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</si>
  <si>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</si>
  <si>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</si>
  <si>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</si>
  <si>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</si>
  <si>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</si>
  <si>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</si>
  <si>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</si>
  <si>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</si>
  <si>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</si>
  <si>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</si>
  <si>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</si>
  <si>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</si>
  <si>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</si>
  <si>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</si>
  <si>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</si>
  <si>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</si>
  <si>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</si>
  <si>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</si>
  <si>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</si>
  <si>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</si>
  <si>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</si>
  <si>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</si>
  <si>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</si>
  <si>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</si>
  <si>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</si>
  <si>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</si>
  <si>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</si>
  <si>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</si>
  <si>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</si>
  <si>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</si>
  <si>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</si>
  <si>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</si>
  <si>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</si>
  <si>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</si>
  <si>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</si>
  <si>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</si>
  <si>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</si>
  <si>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</si>
  <si>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</si>
  <si>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</si>
  <si>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</si>
  <si>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</si>
  <si>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</si>
  <si>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</si>
  <si>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</si>
  <si>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</si>
  <si>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</si>
  <si>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</si>
  <si>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</si>
  <si>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</si>
  <si>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</si>
  <si>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</si>
  <si>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</si>
  <si>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</si>
  <si>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</si>
  <si>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</si>
  <si>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</si>
  <si>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</si>
  <si>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</si>
  <si>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</si>
  <si>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</si>
  <si>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</si>
  <si>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</si>
  <si>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</si>
  <si>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</si>
  <si>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</si>
  <si>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</si>
  <si>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</si>
  <si>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1.Non-domestic Renewable Heat Incentive (RHI) tables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</si>
  <si>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</si>
  <si>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</si>
  <si>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</si>
  <si>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</si>
  <si>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</si>
  <si>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</si>
  <si>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</si>
  <si>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</si>
  <si>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</si>
  <si>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</si>
  <si>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</si>
  <si>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</si>
  <si>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Cumulative heat generated and paid for (MWh)</t>
  </si>
  <si>
    <t>Table 1.7</t>
  </si>
  <si>
    <t>Prepared by:</t>
  </si>
  <si>
    <t>William Rose</t>
  </si>
  <si>
    <t>Published:</t>
  </si>
  <si>
    <t>Next update:</t>
  </si>
  <si>
    <t>Andrew Wilson</t>
  </si>
  <si>
    <t>andrew.a.wilson@decc.gsi.gov.uk</t>
  </si>
  <si>
    <t>0300 068 6589</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</si>
  <si>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</si>
  <si>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</si>
  <si>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</si>
  <si>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</si>
  <si>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</si>
  <si>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</si>
  <si>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</si>
  <si>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</si>
  <si>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</si>
  <si>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</si>
  <si>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</si>
  <si>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</si>
  <si>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</si>
  <si>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</si>
  <si>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</si>
  <si>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</si>
  <si>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</si>
  <si>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</si>
  <si>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</si>
  <si>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</si>
  <si>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</si>
  <si>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</si>
  <si>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</si>
  <si>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</si>
  <si>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</si>
  <si>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</si>
  <si>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</si>
  <si>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</si>
  <si>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</si>
  <si>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</si>
  <si>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</si>
  <si>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</si>
  <si>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</si>
  <si>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</si>
  <si>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</si>
  <si>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</si>
  <si>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</si>
  <si>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</si>
  <si>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</si>
  <si>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</si>
  <si>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</si>
  <si>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</si>
  <si>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</si>
  <si>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</si>
  <si>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</si>
  <si>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</si>
  <si>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</si>
  <si>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</si>
  <si>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</si>
  <si>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</si>
  <si>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</si>
  <si>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</si>
  <si>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</si>
  <si>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</si>
  <si>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</si>
  <si>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</si>
  <si>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</si>
  <si>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</si>
  <si>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</si>
  <si>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</si>
  <si>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</si>
  <si>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</si>
  <si>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</si>
  <si>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</si>
  <si>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</si>
  <si>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</si>
  <si>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</si>
  <si>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</si>
  <si>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</si>
  <si>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</si>
  <si>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</si>
  <si>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Private landlord</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</si>
  <si>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</si>
  <si>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</si>
  <si>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</si>
  <si>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</si>
  <si>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</si>
  <si>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</si>
  <si>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</si>
  <si>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</si>
  <si>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</si>
  <si>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</si>
  <si>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</si>
  <si>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</si>
  <si>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</si>
  <si>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</si>
  <si>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</si>
  <si>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</si>
  <si>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</si>
  <si>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</si>
  <si>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</si>
  <si>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</si>
  <si>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</si>
  <si>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</si>
  <si>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</si>
  <si>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</si>
  <si>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</si>
  <si>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</si>
  <si>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</si>
  <si>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</si>
  <si>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</si>
  <si>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</si>
  <si>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</si>
  <si>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</si>
  <si>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</si>
  <si>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</si>
  <si>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</si>
  <si>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</si>
  <si>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</si>
  <si>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</si>
  <si>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</si>
  <si>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</si>
  <si>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</si>
  <si>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</si>
  <si>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</si>
  <si>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</si>
  <si>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</si>
  <si>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</si>
  <si>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</si>
  <si>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</si>
  <si>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</si>
  <si>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</si>
  <si>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</si>
  <si>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</si>
  <si>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</si>
  <si>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</si>
  <si>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</si>
  <si>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</si>
  <si>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</si>
  <si>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3. Where subsequent applications are received in place of a previously rejected, failed or cancelled application only the later is counted for our figures, as such the numbers in these categories will fluctuate over time.</t>
  </si>
  <si>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</si>
  <si>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</si>
  <si>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</si>
  <si>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</si>
  <si>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</si>
  <si>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</si>
  <si>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</si>
  <si>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</si>
  <si>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</si>
  <si>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</si>
  <si>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</si>
  <si>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</si>
  <si>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</si>
  <si>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</si>
  <si>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</si>
  <si>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Monthly application figures may change as amendments are made to applications.</t>
  </si>
  <si>
    <t>2. Bungalow includes: Mid-terrace bungalow, Detached bungalow, End-terrace bungalow, Semi-detached bungalow and park homes.</t>
  </si>
  <si>
    <t>These statistics provide an update on the uptake of both the non-domestic and domestic Renewable Heat Incentive (RHI) schemes.</t>
  </si>
  <si>
    <t>Thursday 19 March 2015</t>
  </si>
  <si>
    <r>
      <t xml:space="preserve">1.  </t>
    </r>
    <r>
      <rPr>
        <sz val="8"/>
        <rFont val="Arial"/>
        <family val="2"/>
      </rPr>
      <t>Data cover the period 9 April 2014 (launch date of the domestic RHI scheme) to 31 January 2015.</t>
    </r>
  </si>
  <si>
    <t>January</t>
  </si>
  <si>
    <r>
      <t>Q1</t>
    </r>
    <r>
      <rPr>
        <vertAlign val="superscript"/>
        <sz val="10"/>
        <color rgb="FF000000"/>
        <rFont val="Arial"/>
        <family val="2"/>
      </rPr>
      <t>1</t>
    </r>
  </si>
  <si>
    <r>
      <t>Q1</t>
    </r>
    <r>
      <rPr>
        <vertAlign val="superscript"/>
        <sz val="10"/>
        <color rgb="FF000000"/>
        <rFont val="Arial"/>
        <family val="2"/>
      </rPr>
      <t>2</t>
    </r>
  </si>
  <si>
    <t>Architectural and engineering activities; technical testing and analysis</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</si>
  <si>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</si>
  <si>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</si>
  <si>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</si>
  <si>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</si>
  <si>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</si>
  <si>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</si>
  <si>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</si>
  <si>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t>2. A new payment reporting system being implemented by Ofgem has resulted in amendments to the heat values associated with a small number of historical payments.
These changes have improved the accuracy of the heat generation table.</t>
  </si>
  <si>
    <r>
      <t>Heat generated and paid for (MWh)</t>
    </r>
    <r>
      <rPr>
        <b/>
        <vertAlign val="superscript"/>
        <sz val="10"/>
        <color rgb="FF000000"/>
        <rFont val="Arial"/>
        <family val="2"/>
      </rPr>
      <t>1,2</t>
    </r>
  </si>
  <si>
    <r>
      <t>Approved</t>
    </r>
    <r>
      <rPr>
        <vertAlign val="superscript"/>
        <sz val="10"/>
        <rFont val="Arial"/>
        <family val="2"/>
      </rPr>
      <t>1</t>
    </r>
  </si>
  <si>
    <t>Note:</t>
  </si>
  <si>
    <t>Term</t>
  </si>
  <si>
    <t>Non-Domestic RHI and Domestic RHI monthly deployment data: February 2015</t>
  </si>
  <si>
    <t>Thursday 23 April 2015</t>
  </si>
  <si>
    <t>Table 1.1 - Number of applications and total capacity by technology type, Great Britain, November 2011 to February 2015</t>
  </si>
  <si>
    <t>Table 1.2 - Application status, Great Britain, November 2011 to February 2015</t>
  </si>
  <si>
    <t>Table 1.8 - Number and capacity of accredited installations and heat generated by Standard Industrial Classification Code (SIC), Great Britain, November 2011 to February 2015</t>
  </si>
  <si>
    <t>Table 2.1 - Number of applications and accreditations by technology type, Great Britain, April 2014 to February 2015</t>
  </si>
  <si>
    <t>Table 2.4 - Accreditations by previous fuel type, Great Britain, April 2014 to February 2015</t>
  </si>
  <si>
    <t>Table 2.5 - Accreditations by tenure, Great Britain, April 2014 to February 2015</t>
  </si>
  <si>
    <t>Table 2.6 - Accreditations by property type, Great Britain, April 2014 to February 2015</t>
  </si>
  <si>
    <t>Table 2.7 - Number of accreditations on/off the gas grid by country, Great Britain, April 2014 to February 2015</t>
  </si>
  <si>
    <t>In addition, 165 applications had been rejected by Ofgem due to ineligibility or withdrawn by the applicant. This figure may fluctuate month to month as applications previously considered to be withdrawn are now considered duplicate.</t>
  </si>
  <si>
    <t>February</t>
  </si>
  <si>
    <t>3. Figures for Q1 2015 will continue to increase during the next month.</t>
  </si>
  <si>
    <t>New installations</t>
  </si>
  <si>
    <t>Legacy installations</t>
  </si>
  <si>
    <t>Table 2.11</t>
  </si>
  <si>
    <t>Number of applications and accreditations per month by technology</t>
  </si>
  <si>
    <t>Regions</t>
  </si>
  <si>
    <t>Number of applications and accreditations by region and technology type</t>
  </si>
  <si>
    <t>Table 2.12</t>
  </si>
  <si>
    <t># refers to values between 1 and 5 inclusive which have been supressed to prevent disclosure. The total number of installations supressed comes to 96.</t>
  </si>
  <si>
    <t>* refers to values greater than 5 which have been supressed where only one other value within the group was suppressed to prevent disclosure.  The total number of the supressed values relating to installations is 249.</t>
  </si>
  <si>
    <t>Table 2.11 - Number of accreditations by local authority, April 2014 to February 2015</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</si>
  <si>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</si>
  <si>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</si>
  <si>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</si>
  <si>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</si>
  <si>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</si>
  <si>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</si>
  <si>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</si>
  <si>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</si>
  <si>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</si>
  <si>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</si>
  <si>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</si>
  <si>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Table 2.3 - Number of applications and accreditations by region, April 2014 to February 2015</t>
  </si>
  <si>
    <t>Table 2.9 - Number of applications and accreditations per month by technology, Great Britain, April 2014 to February 2015</t>
  </si>
  <si>
    <t>Table 2.10 - Heat generated and number of installations receiving payment by technology, Great Britain, April 2014 to February 2015</t>
  </si>
  <si>
    <t>Table 2.12 - Average capacity and design SPF values, Great Britain, April 2014 to February 2015</t>
  </si>
  <si>
    <t>The capacity of solar thermal panals is not recorded as it is not an appropriate measure of output for this technology.</t>
  </si>
  <si>
    <t>The seasonal performance factor is a measure of efficiency for heat pumps only.</t>
  </si>
  <si>
    <t>Figures may not add up due to rounding.</t>
  </si>
  <si>
    <t>1. Figures for Q1 2015 will continue to increase over the next month.</t>
  </si>
  <si>
    <t>Table 1.3 - Number of applications and capacity by region, November 2011 to February 2015</t>
  </si>
  <si>
    <t>Table 1.5 - Heat generated and paid for per month, Great Britain, November 2011 to February 2015</t>
  </si>
  <si>
    <t>Table 1.4 - Heat generated, installed capacity and number of installations receiving payment by tariff, November 2011 to February 2015</t>
  </si>
  <si>
    <t>Heat pumps</t>
  </si>
  <si>
    <t>Legacy applicants</t>
  </si>
  <si>
    <t>New installations (non-legacy)</t>
  </si>
  <si>
    <t>Renewable heat</t>
  </si>
  <si>
    <t>Renewable heat technology</t>
  </si>
  <si>
    <t>Heat generated, installed capacity and number of installations receiving payment by tariff</t>
  </si>
  <si>
    <t>Table 1.6 - Number of accreditations and installed capacity by local authority, November 2011 to February 2015</t>
  </si>
  <si>
    <t>Table 1.7 - Number of full applications, number of accreditations, and installed capacity  per month, Great Britain, November 2011 to February 2015</t>
  </si>
  <si>
    <t>Number of full applications, number of accreditations, and installed capacity  per month</t>
  </si>
  <si>
    <t>Number and capacity of accredited installations and heat generated by Standard Industrial Classification Code (SIC)</t>
  </si>
  <si>
    <t>Table 2.2 - Application status by technology, Great Britain, April 2014 to February 2015</t>
  </si>
  <si>
    <t>Table 2.8 - Number of applications and acceditations per month, Great Britain, April 2014 to February 2015</t>
  </si>
  <si>
    <t>Average capacity and design seasonal performance factors values</t>
  </si>
  <si>
    <t>william.rose@decc.gsi.gov.uk</t>
  </si>
  <si>
    <t>0300 068 2838</t>
  </si>
  <si>
    <t>Biomethane</t>
  </si>
  <si>
    <r>
      <t xml:space="preserve">Number of accreditations by local authority </t>
    </r>
    <r>
      <rPr>
        <i/>
        <sz val="10"/>
        <color theme="1"/>
        <rFont val="Arial"/>
        <family val="2"/>
      </rPr>
      <t>(previously table 2.10)</t>
    </r>
  </si>
  <si>
    <t>Announcement month</t>
  </si>
  <si>
    <t>Effective month</t>
  </si>
  <si>
    <t>Tariff reduced</t>
  </si>
  <si>
    <t>Percentage</t>
  </si>
  <si>
    <t>Old tariff</t>
  </si>
  <si>
    <t>New tariff</t>
  </si>
  <si>
    <t>Medium Biomass</t>
  </si>
  <si>
    <t>Tier 1: 5.3p/kWh</t>
  </si>
  <si>
    <t>Tier 2: 2.2p/kWh</t>
  </si>
  <si>
    <t>5.0p/kWh</t>
  </si>
  <si>
    <t>2.1p/kWh</t>
  </si>
  <si>
    <t>Small biomass</t>
  </si>
  <si>
    <t>8.4p/Kwh</t>
  </si>
  <si>
    <t>2.2p/Kwh</t>
  </si>
  <si>
    <t>7.6p/kWh</t>
  </si>
  <si>
    <t>2.0p/kWh</t>
  </si>
  <si>
    <t>6.8p/kWh</t>
  </si>
  <si>
    <t>1.8p/kWh</t>
  </si>
  <si>
    <t>7.5p/kWh</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</si>
  <si>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</si>
  <si>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</si>
  <si>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</si>
  <si>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</si>
  <si>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</si>
  <si>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</si>
  <si>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</si>
  <si>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</si>
  <si>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</si>
  <si>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May 2013</t>
  </si>
  <si>
    <t>May 2014</t>
  </si>
  <si>
    <t>August 2014</t>
  </si>
  <si>
    <t>November 2014</t>
  </si>
  <si>
    <t>February 2015</t>
  </si>
  <si>
    <t>Degression announcements</t>
  </si>
  <si>
    <t>Domestic</t>
  </si>
  <si>
    <t>Non-Domestic</t>
  </si>
  <si>
    <t>July 2013</t>
  </si>
  <si>
    <t>July 2014</t>
  </si>
  <si>
    <t>October 2014</t>
  </si>
  <si>
    <t>January 2015</t>
  </si>
  <si>
    <t>April 2015</t>
  </si>
  <si>
    <t>Tier 1: 8.8p/kWh</t>
  </si>
  <si>
    <t>Tier 1: 8.4p/kWh</t>
  </si>
  <si>
    <t>Tier 1: 7.6p/kWh</t>
  </si>
  <si>
    <t>Tier 1: 6.8p/kWh</t>
  </si>
  <si>
    <t>Tier 2: 2.0p/kWh</t>
  </si>
  <si>
    <t>Tier 2: 1.8p/kWh</t>
  </si>
  <si>
    <t>Tier 2: 2.3p/kWh</t>
  </si>
  <si>
    <t>For more details about degression, see the domestic and non domestic degression publication pages on the .GOV website</t>
  </si>
  <si>
    <t>Link to non-domestic degression webpage</t>
  </si>
  <si>
    <t>Link to domestic degression webpage</t>
  </si>
  <si>
    <t>The tables below show all the reduction that have ocucred to tariff rates in both schemes to date as a result of degression. It shows when they were announced, which tariff it effected and the size of reduction.</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</si>
  <si>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</si>
  <si>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</si>
  <si>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</si>
  <si>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</si>
  <si>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 refers to values between 1 and 5 inclusive which have been supressed to prevent disclosure, or refers to values which have been supressed to prevent disclosure through dominance. The total number of installations supressed comes to 510, the total amount of capacity suppressed comes to 115.4 MW.</t>
  </si>
  <si>
    <t>* refers to values greater than 5 which have been supressed where only one other value within the group was suppressed to prevent disclosure.  The total number of the supressed values relating to installations is 168 and 24.2 MW of capacity.</t>
  </si>
  <si>
    <t>Figures associated with past months may change if payments are subsequently amended or returned.</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</si>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</sst>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s>
  <fonts count="4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vertAlign val="superscript"/>
      <sz val="10"/>
      <color rgb="FF000000"/>
      <name val="Arial"/>
      <family val="2"/>
    </font>
    <font>
      <sz val="8"/>
      <color indexed="63"/>
      <name val="Tahoma"/>
      <family val="2"/>
    </font>
    <font>
      <sz val="11"/>
      <color rgb="FF1F497D"/>
      <name val="Calibri"/>
      <family val="2"/>
    </font>
    <font>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s>
  <borders count="19">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9">
    <xf numFmtId="164" fontId="0" fillId="0" borderId="0"/>
    <xf numFmtId="9" fontId="3" fillId="0" borderId="0" applyFont="0" applyFill="0" applyBorder="0" applyAlignment="0" applyProtection="0"/>
    <xf numFmtId="164" fontId="3" fillId="0" borderId="0"/>
    <xf numFmtId="164" fontId="6" fillId="0" borderId="0"/>
    <xf numFmtId="164" fontId="7" fillId="0" borderId="0" applyNumberFormat="0" applyFill="0" applyBorder="0" applyAlignment="0" applyProtection="0">
      <alignment vertical="top"/>
      <protection locked="0"/>
    </xf>
    <xf numFmtId="43" fontId="3"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2" fillId="0" borderId="0"/>
    <xf numFmtId="43" fontId="2" fillId="0" borderId="0" applyFont="0" applyFill="0" applyBorder="0" applyAlignment="0" applyProtection="0"/>
    <xf numFmtId="0" fontId="2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0" fontId="23" fillId="0" borderId="0" applyNumberFormat="0" applyFill="0" applyBorder="0" applyAlignment="0" applyProtection="0">
      <alignment vertical="top"/>
      <protection locked="0"/>
    </xf>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18" fillId="0" borderId="0"/>
    <xf numFmtId="0" fontId="18" fillId="0" borderId="0"/>
    <xf numFmtId="0" fontId="18" fillId="0" borderId="0">
      <alignment horizontal="left" vertical="center"/>
    </xf>
    <xf numFmtId="0" fontId="3" fillId="0" borderId="0"/>
    <xf numFmtId="43" fontId="3" fillId="0" borderId="0" applyFont="0" applyFill="0" applyBorder="0" applyAlignment="0" applyProtection="0"/>
    <xf numFmtId="9" fontId="24" fillId="0" borderId="0" applyFont="0" applyFill="0" applyBorder="0" applyAlignment="0" applyProtection="0"/>
    <xf numFmtId="0" fontId="24" fillId="0" borderId="0"/>
    <xf numFmtId="0" fontId="1" fillId="0" borderId="0"/>
  </cellStyleXfs>
  <cellXfs count="460">
    <xf numFmtId="164" fontId="0" fillId="0" borderId="0" xfId="0"/>
    <xf numFmtId="0" fontId="4"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9" fillId="0" borderId="0" xfId="0" applyNumberFormat="1" applyFont="1" applyBorder="1" applyAlignment="1">
      <alignment horizontal="right"/>
    </xf>
    <xf numFmtId="0" fontId="0" fillId="2" borderId="0" xfId="0" applyNumberFormat="1" applyFont="1" applyFill="1"/>
    <xf numFmtId="0" fontId="12"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7" fillId="2" borderId="0" xfId="4" applyNumberFormat="1" applyFont="1" applyFill="1" applyAlignment="1" applyProtection="1">
      <alignment wrapText="1"/>
    </xf>
    <xf numFmtId="0" fontId="13" fillId="0" borderId="0" xfId="0" applyNumberFormat="1" applyFont="1"/>
    <xf numFmtId="0" fontId="13" fillId="2" borderId="0" xfId="0" applyNumberFormat="1" applyFont="1" applyFill="1"/>
    <xf numFmtId="0" fontId="4" fillId="2" borderId="0" xfId="0" applyNumberFormat="1" applyFont="1" applyFill="1"/>
    <xf numFmtId="0" fontId="0" fillId="2" borderId="0" xfId="0" applyNumberFormat="1" applyFill="1"/>
    <xf numFmtId="0" fontId="0" fillId="2" borderId="0" xfId="0" applyNumberFormat="1" applyFill="1" applyAlignment="1">
      <alignment horizontal="left"/>
    </xf>
    <xf numFmtId="0" fontId="4" fillId="2" borderId="2" xfId="0" applyNumberFormat="1" applyFont="1" applyFill="1" applyBorder="1"/>
    <xf numFmtId="0" fontId="4"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4"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8"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4" fillId="0" borderId="0" xfId="0" applyNumberFormat="1" applyFont="1" applyFill="1" applyBorder="1"/>
    <xf numFmtId="3" fontId="4" fillId="0" borderId="0" xfId="0" applyNumberFormat="1" applyFont="1" applyBorder="1"/>
    <xf numFmtId="164" fontId="11" fillId="0" borderId="0" xfId="0" applyFont="1" applyAlignment="1">
      <alignment vertical="center"/>
    </xf>
    <xf numFmtId="0" fontId="17" fillId="0" borderId="0" xfId="0" applyNumberFormat="1" applyFont="1"/>
    <xf numFmtId="0" fontId="18" fillId="0" borderId="0" xfId="0" applyNumberFormat="1" applyFont="1"/>
    <xf numFmtId="164" fontId="4" fillId="0" borderId="0" xfId="0" applyNumberFormat="1" applyFont="1" applyBorder="1"/>
    <xf numFmtId="3" fontId="4" fillId="0" borderId="0" xfId="0" applyNumberFormat="1" applyFont="1" applyBorder="1" applyAlignment="1">
      <alignment horizontal="right"/>
    </xf>
    <xf numFmtId="0" fontId="20" fillId="0" borderId="0" xfId="0" applyNumberFormat="1" applyFont="1"/>
    <xf numFmtId="165" fontId="4" fillId="0" borderId="0" xfId="0" applyNumberFormat="1" applyFont="1" applyBorder="1"/>
    <xf numFmtId="165" fontId="0" fillId="0" borderId="0" xfId="0" applyNumberFormat="1" applyFont="1" applyBorder="1" applyAlignment="1">
      <alignment horizontal="right"/>
    </xf>
    <xf numFmtId="0" fontId="5" fillId="2" borderId="0" xfId="0" applyNumberFormat="1" applyFont="1" applyFill="1"/>
    <xf numFmtId="164" fontId="0" fillId="2" borderId="0" xfId="0" applyFont="1" applyFill="1"/>
    <xf numFmtId="0" fontId="19" fillId="3" borderId="0" xfId="17" applyFont="1" applyFill="1"/>
    <xf numFmtId="0" fontId="18" fillId="3" borderId="0" xfId="17" applyFont="1" applyFill="1"/>
    <xf numFmtId="0" fontId="7" fillId="3" borderId="0" xfId="10" applyFont="1" applyFill="1" applyAlignment="1" applyProtection="1"/>
    <xf numFmtId="0" fontId="7" fillId="0" borderId="0" xfId="4" applyNumberFormat="1" applyFont="1" applyAlignment="1" applyProtection="1"/>
    <xf numFmtId="0" fontId="25" fillId="0" borderId="0" xfId="0" applyNumberFormat="1" applyFont="1"/>
    <xf numFmtId="0" fontId="25"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6" fillId="2" borderId="0" xfId="0" applyNumberFormat="1" applyFont="1" applyFill="1"/>
    <xf numFmtId="0" fontId="27" fillId="0" borderId="0" xfId="2" applyNumberFormat="1" applyFont="1" applyBorder="1"/>
    <xf numFmtId="0" fontId="26" fillId="0" borderId="0" xfId="1" applyNumberFormat="1" applyFont="1" applyBorder="1"/>
    <xf numFmtId="0" fontId="26" fillId="0" borderId="0" xfId="0" applyNumberFormat="1" applyFont="1"/>
    <xf numFmtId="9" fontId="26" fillId="0" borderId="0" xfId="1" applyFont="1"/>
    <xf numFmtId="0" fontId="27" fillId="0" borderId="0" xfId="0" applyNumberFormat="1" applyFont="1"/>
    <xf numFmtId="0" fontId="4" fillId="0" borderId="0" xfId="0" applyNumberFormat="1" applyFont="1" applyBorder="1" applyAlignment="1">
      <alignment horizontal="center" wrapText="1"/>
    </xf>
    <xf numFmtId="0" fontId="4" fillId="0" borderId="0" xfId="0" applyNumberFormat="1" applyFont="1" applyBorder="1" applyAlignment="1">
      <alignment horizontal="center"/>
    </xf>
    <xf numFmtId="0" fontId="9" fillId="0" borderId="0" xfId="0" applyNumberFormat="1" applyFont="1" applyBorder="1" applyAlignment="1">
      <alignment horizontal="center"/>
    </xf>
    <xf numFmtId="3" fontId="9" fillId="0" borderId="0" xfId="0" applyNumberFormat="1" applyFont="1" applyBorder="1" applyAlignment="1">
      <alignment horizontal="right"/>
    </xf>
    <xf numFmtId="9" fontId="9"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4" fillId="0" borderId="2" xfId="0" applyNumberFormat="1" applyFont="1" applyBorder="1" applyAlignment="1">
      <alignment horizontal="center"/>
    </xf>
    <xf numFmtId="0" fontId="9"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4" fillId="0" borderId="0" xfId="0" applyNumberFormat="1" applyFont="1" applyBorder="1" applyAlignment="1">
      <alignment horizontal="center" vertical="center" wrapText="1"/>
    </xf>
    <xf numFmtId="0" fontId="4" fillId="0" borderId="2" xfId="0" applyNumberFormat="1" applyFont="1" applyBorder="1" applyAlignment="1">
      <alignment horizontal="center" wrapText="1"/>
    </xf>
    <xf numFmtId="9" fontId="0" fillId="0" borderId="0" xfId="1" applyNumberFormat="1" applyFont="1" applyBorder="1" applyAlignment="1">
      <alignment horizontal="right"/>
    </xf>
    <xf numFmtId="9" fontId="3" fillId="0" borderId="0" xfId="1" applyFont="1" applyBorder="1" applyAlignment="1">
      <alignment horizontal="right"/>
    </xf>
    <xf numFmtId="0" fontId="4"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4" fillId="0" borderId="3" xfId="0" applyNumberFormat="1" applyFont="1" applyBorder="1"/>
    <xf numFmtId="0" fontId="4" fillId="0" borderId="0" xfId="0" applyNumberFormat="1" applyFont="1" applyBorder="1" applyAlignment="1">
      <alignment horizontal="center" vertical="center"/>
    </xf>
    <xf numFmtId="166" fontId="3"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4" fillId="0" borderId="2" xfId="0" applyNumberFormat="1" applyFont="1" applyBorder="1"/>
    <xf numFmtId="9" fontId="3" fillId="0" borderId="0" xfId="1" applyFont="1" applyFill="1" applyBorder="1" applyAlignment="1">
      <alignment horizontal="right"/>
    </xf>
    <xf numFmtId="0" fontId="8" fillId="0" borderId="0" xfId="0" applyNumberFormat="1" applyFont="1" applyBorder="1"/>
    <xf numFmtId="164" fontId="9" fillId="0" borderId="0" xfId="0" applyNumberFormat="1" applyFont="1" applyBorder="1" applyAlignment="1">
      <alignment horizontal="left" indent="4"/>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 xfId="0" applyNumberFormat="1" applyFont="1" applyBorder="1"/>
    <xf numFmtId="0" fontId="9"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8"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166" fontId="4" fillId="0" borderId="0" xfId="5" applyNumberFormat="1" applyFont="1" applyBorder="1"/>
    <xf numFmtId="167" fontId="0" fillId="0" borderId="0" xfId="1" applyNumberFormat="1" applyFont="1" applyBorder="1" applyAlignment="1">
      <alignment horizontal="right"/>
    </xf>
    <xf numFmtId="0" fontId="9" fillId="0" borderId="0" xfId="0" applyNumberFormat="1" applyFont="1" applyBorder="1" applyAlignment="1">
      <alignment horizontal="center" vertical="center" wrapText="1"/>
    </xf>
    <xf numFmtId="0" fontId="4" fillId="0" borderId="0" xfId="0" applyNumberFormat="1" applyFont="1" applyBorder="1" applyAlignment="1">
      <alignment wrapText="1"/>
    </xf>
    <xf numFmtId="0" fontId="18"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4"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13" fillId="0" borderId="3" xfId="0" applyNumberFormat="1" applyFont="1" applyBorder="1"/>
    <xf numFmtId="0" fontId="4" fillId="0" borderId="2" xfId="0" applyNumberFormat="1" applyFont="1" applyBorder="1" applyAlignment="1">
      <alignment wrapText="1"/>
    </xf>
    <xf numFmtId="0" fontId="9"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4"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4" fillId="0" borderId="3" xfId="0" applyNumberFormat="1" applyFont="1" applyBorder="1"/>
    <xf numFmtId="164" fontId="4" fillId="0" borderId="3" xfId="0" applyNumberFormat="1" applyFont="1" applyBorder="1"/>
    <xf numFmtId="0" fontId="0" fillId="0" borderId="0" xfId="0" applyNumberFormat="1" applyFont="1" applyBorder="1" applyAlignment="1">
      <alignment horizontal="left"/>
    </xf>
    <xf numFmtId="164" fontId="15" fillId="0" borderId="0" xfId="0" applyFont="1" applyFill="1" applyBorder="1" applyAlignment="1">
      <alignment vertical="center"/>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xf>
    <xf numFmtId="0" fontId="27" fillId="0" borderId="0" xfId="0" applyNumberFormat="1" applyFont="1" applyBorder="1"/>
    <xf numFmtId="0" fontId="26" fillId="2" borderId="0" xfId="0" applyNumberFormat="1" applyFont="1" applyFill="1" applyBorder="1"/>
    <xf numFmtId="0" fontId="26" fillId="0" borderId="0" xfId="0" applyNumberFormat="1" applyFont="1" applyBorder="1"/>
    <xf numFmtId="0" fontId="0" fillId="0" borderId="2" xfId="0" applyNumberFormat="1" applyFont="1" applyBorder="1" applyAlignment="1">
      <alignment horizontal="left"/>
    </xf>
    <xf numFmtId="164" fontId="15" fillId="0" borderId="2" xfId="0" applyFont="1" applyFill="1" applyBorder="1" applyAlignment="1">
      <alignment vertical="center"/>
    </xf>
    <xf numFmtId="49" fontId="8"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9" fillId="0" borderId="2" xfId="0" applyNumberFormat="1" applyFont="1" applyFill="1" applyBorder="1" applyAlignment="1">
      <alignment vertical="center"/>
    </xf>
    <xf numFmtId="3" fontId="0" fillId="0" borderId="2" xfId="0" applyNumberFormat="1" applyFont="1" applyFill="1" applyBorder="1"/>
    <xf numFmtId="164" fontId="8" fillId="0" borderId="3" xfId="0" applyFont="1" applyFill="1" applyBorder="1" applyAlignment="1">
      <alignment vertical="center"/>
    </xf>
    <xf numFmtId="3" fontId="4" fillId="0" borderId="3" xfId="0" applyNumberFormat="1" applyFont="1" applyFill="1" applyBorder="1"/>
    <xf numFmtId="3" fontId="0" fillId="0" borderId="3" xfId="0" applyNumberFormat="1" applyFont="1" applyFill="1" applyBorder="1"/>
    <xf numFmtId="0" fontId="26"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26" fillId="2" borderId="0" xfId="0" applyNumberFormat="1" applyFont="1" applyFill="1" applyAlignment="1">
      <alignment vertical="top"/>
    </xf>
    <xf numFmtId="0" fontId="4" fillId="2" borderId="0" xfId="0" applyNumberFormat="1" applyFont="1" applyFill="1" applyBorder="1" applyAlignment="1">
      <alignment horizontal="left"/>
    </xf>
    <xf numFmtId="3" fontId="3" fillId="2" borderId="0" xfId="5" applyNumberFormat="1" applyFont="1" applyFill="1" applyAlignment="1">
      <alignment horizontal="right"/>
    </xf>
    <xf numFmtId="165" fontId="3" fillId="2" borderId="0" xfId="5" applyNumberFormat="1" applyFont="1" applyFill="1" applyAlignment="1">
      <alignment horizontal="right"/>
    </xf>
    <xf numFmtId="0" fontId="0" fillId="2" borderId="0" xfId="0" applyNumberFormat="1" applyFont="1" applyFill="1" applyBorder="1" applyAlignment="1">
      <alignment horizontal="left"/>
    </xf>
    <xf numFmtId="3" fontId="3" fillId="2" borderId="0" xfId="5" applyNumberFormat="1" applyFont="1" applyFill="1" applyBorder="1" applyAlignment="1">
      <alignment horizontal="right"/>
    </xf>
    <xf numFmtId="165" fontId="3" fillId="2" borderId="0" xfId="5" applyNumberFormat="1" applyFont="1" applyFill="1" applyBorder="1" applyAlignment="1">
      <alignment horizontal="right"/>
    </xf>
    <xf numFmtId="0" fontId="4"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8" fillId="0" borderId="0"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168" fontId="4" fillId="0" borderId="0" xfId="5" applyNumberFormat="1" applyFont="1" applyBorder="1" applyAlignment="1">
      <alignment horizontal="center" vertical="center" wrapText="1"/>
    </xf>
    <xf numFmtId="165" fontId="0" fillId="0" borderId="0" xfId="0" applyNumberFormat="1" applyBorder="1"/>
    <xf numFmtId="0" fontId="16" fillId="0" borderId="0" xfId="0" applyNumberFormat="1" applyFont="1" applyBorder="1"/>
    <xf numFmtId="164" fontId="8" fillId="0" borderId="2" xfId="0" applyNumberFormat="1" applyFont="1" applyBorder="1" applyAlignment="1">
      <alignment horizontal="center" vertical="center" wrapText="1"/>
    </xf>
    <xf numFmtId="16" fontId="4" fillId="0" borderId="2" xfId="0" applyNumberFormat="1" applyFont="1" applyBorder="1" applyAlignment="1">
      <alignment horizontal="center" vertical="center" wrapText="1"/>
    </xf>
    <xf numFmtId="168" fontId="4" fillId="0" borderId="2" xfId="5" applyNumberFormat="1" applyFont="1" applyBorder="1" applyAlignment="1">
      <alignment horizontal="center" vertical="center" wrapText="1"/>
    </xf>
    <xf numFmtId="3" fontId="0" fillId="0" borderId="2" xfId="0" applyNumberFormat="1" applyFont="1" applyBorder="1"/>
    <xf numFmtId="3" fontId="9" fillId="0" borderId="3" xfId="0" applyNumberFormat="1" applyFont="1" applyFill="1" applyBorder="1" applyAlignment="1">
      <alignment vertical="center"/>
    </xf>
    <xf numFmtId="165" fontId="9"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26" fillId="2" borderId="0" xfId="0" applyNumberFormat="1" applyFont="1" applyFill="1" applyBorder="1" applyAlignment="1">
      <alignment horizontal="left"/>
    </xf>
    <xf numFmtId="0" fontId="25" fillId="2" borderId="0" xfId="0" applyNumberFormat="1" applyFont="1" applyFill="1" applyBorder="1" applyAlignment="1">
      <alignment horizontal="left"/>
    </xf>
    <xf numFmtId="2" fontId="4" fillId="2" borderId="0" xfId="0" applyNumberFormat="1" applyFont="1" applyFill="1" applyBorder="1" applyAlignment="1">
      <alignment wrapText="1"/>
    </xf>
    <xf numFmtId="0" fontId="27"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4" fillId="2" borderId="0" xfId="0" applyFont="1" applyFill="1" applyBorder="1" applyAlignment="1">
      <alignment horizontal="right"/>
    </xf>
    <xf numFmtId="0" fontId="9" fillId="2" borderId="0" xfId="0" applyNumberFormat="1" applyFont="1" applyFill="1" applyBorder="1" applyAlignment="1">
      <alignment horizontal="right"/>
    </xf>
    <xf numFmtId="3" fontId="4" fillId="2" borderId="0" xfId="0" applyNumberFormat="1" applyFont="1" applyFill="1" applyBorder="1" applyAlignment="1">
      <alignment horizontal="right"/>
    </xf>
    <xf numFmtId="167" fontId="4" fillId="2" borderId="0" xfId="1" applyNumberFormat="1" applyFont="1" applyFill="1" applyBorder="1" applyAlignment="1">
      <alignment horizontal="right"/>
    </xf>
    <xf numFmtId="165" fontId="4" fillId="2" borderId="0" xfId="0" applyNumberFormat="1" applyFont="1" applyFill="1" applyBorder="1" applyAlignment="1">
      <alignment horizontal="right"/>
    </xf>
    <xf numFmtId="0" fontId="26" fillId="2" borderId="0" xfId="0" applyNumberFormat="1" applyFont="1" applyFill="1" applyBorder="1" applyAlignment="1">
      <alignment horizontal="right"/>
    </xf>
    <xf numFmtId="164" fontId="4"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9"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4" fillId="0" borderId="0" xfId="0" applyNumberFormat="1" applyFont="1" applyBorder="1" applyAlignment="1">
      <alignment horizontal="center" vertical="center" wrapText="1"/>
    </xf>
    <xf numFmtId="3" fontId="19" fillId="0" borderId="0" xfId="0" applyNumberFormat="1" applyFont="1" applyBorder="1" applyAlignment="1">
      <alignment horizontal="right"/>
    </xf>
    <xf numFmtId="164" fontId="0" fillId="0" borderId="0" xfId="0" applyBorder="1"/>
    <xf numFmtId="3" fontId="9" fillId="0" borderId="0" xfId="1" applyNumberFormat="1" applyFont="1" applyBorder="1" applyAlignment="1">
      <alignment horizontal="right"/>
    </xf>
    <xf numFmtId="164" fontId="0" fillId="0" borderId="3" xfId="0" applyBorder="1"/>
    <xf numFmtId="164" fontId="0" fillId="0" borderId="4" xfId="0" applyBorder="1"/>
    <xf numFmtId="0" fontId="18" fillId="3" borderId="4" xfId="17" applyFont="1" applyFill="1" applyBorder="1"/>
    <xf numFmtId="3" fontId="9" fillId="0" borderId="4" xfId="0" applyNumberFormat="1" applyFont="1" applyBorder="1" applyAlignment="1">
      <alignment horizontal="right"/>
    </xf>
    <xf numFmtId="49" fontId="18" fillId="0" borderId="0" xfId="0" applyNumberFormat="1" applyFont="1" applyFill="1" applyBorder="1"/>
    <xf numFmtId="49" fontId="18" fillId="3" borderId="0" xfId="17" applyNumberFormat="1" applyFont="1" applyFill="1"/>
    <xf numFmtId="49" fontId="18"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4" fillId="0" borderId="0" xfId="0" applyNumberFormat="1" applyFont="1" applyBorder="1" applyAlignment="1">
      <alignment horizontal="center" vertical="center" wrapText="1"/>
    </xf>
    <xf numFmtId="0" fontId="27" fillId="2" borderId="0" xfId="0" applyNumberFormat="1" applyFont="1" applyFill="1"/>
    <xf numFmtId="0" fontId="4" fillId="2" borderId="0" xfId="0" applyNumberFormat="1" applyFont="1" applyFill="1" applyBorder="1" applyAlignment="1">
      <alignment wrapText="1"/>
    </xf>
    <xf numFmtId="2" fontId="0" fillId="0" borderId="0" xfId="0" applyNumberFormat="1" applyBorder="1"/>
    <xf numFmtId="0" fontId="26" fillId="0" borderId="0" xfId="0" applyNumberFormat="1" applyFont="1" applyFill="1"/>
    <xf numFmtId="164" fontId="0" fillId="0" borderId="0" xfId="0" applyFill="1"/>
    <xf numFmtId="9" fontId="9" fillId="0" borderId="5" xfId="6" applyFont="1" applyBorder="1" applyAlignment="1">
      <alignment horizontal="right"/>
    </xf>
    <xf numFmtId="9" fontId="9" fillId="0" borderId="6" xfId="6" applyFont="1" applyBorder="1" applyAlignment="1">
      <alignment horizontal="right"/>
    </xf>
    <xf numFmtId="9" fontId="9" fillId="0" borderId="7" xfId="6" applyFont="1" applyBorder="1" applyAlignment="1">
      <alignment horizontal="right"/>
    </xf>
    <xf numFmtId="164" fontId="29" fillId="0" borderId="8" xfId="0" applyNumberFormat="1" applyFont="1" applyBorder="1"/>
    <xf numFmtId="165" fontId="0" fillId="0" borderId="0" xfId="0" applyNumberFormat="1" applyBorder="1" applyAlignment="1">
      <alignment horizontal="right"/>
    </xf>
    <xf numFmtId="0" fontId="9" fillId="0" borderId="0" xfId="0" applyNumberFormat="1" applyFont="1" applyBorder="1" applyAlignment="1">
      <alignment horizontal="right" vertical="center" wrapText="1"/>
    </xf>
    <xf numFmtId="0" fontId="4" fillId="0" borderId="0" xfId="0" applyNumberFormat="1" applyFont="1" applyBorder="1" applyAlignment="1">
      <alignment horizontal="center" vertical="center" wrapText="1"/>
    </xf>
    <xf numFmtId="9" fontId="9" fillId="0" borderId="0" xfId="6" applyFont="1" applyBorder="1" applyAlignment="1">
      <alignment horizontal="right"/>
    </xf>
    <xf numFmtId="9" fontId="0" fillId="0" borderId="0" xfId="6" applyFont="1" applyBorder="1" applyAlignment="1">
      <alignment horizontal="right"/>
    </xf>
    <xf numFmtId="9" fontId="9" fillId="0" borderId="4" xfId="6" applyFont="1" applyBorder="1" applyAlignment="1">
      <alignment horizontal="right"/>
    </xf>
    <xf numFmtId="9" fontId="0" fillId="0" borderId="4" xfId="6" applyNumberFormat="1" applyFont="1" applyBorder="1" applyAlignment="1">
      <alignment horizontal="right"/>
    </xf>
    <xf numFmtId="9" fontId="3" fillId="0" borderId="0" xfId="6" applyFont="1" applyBorder="1" applyAlignment="1">
      <alignment horizontal="right"/>
    </xf>
    <xf numFmtId="0" fontId="4" fillId="0" borderId="0" xfId="0" applyNumberFormat="1" applyFont="1" applyFill="1" applyBorder="1" applyAlignment="1">
      <alignment horizontal="left"/>
    </xf>
    <xf numFmtId="0" fontId="7" fillId="0" borderId="0" xfId="4" applyNumberFormat="1" applyAlignment="1" applyProtection="1"/>
    <xf numFmtId="0" fontId="4" fillId="0" borderId="0" xfId="0" applyNumberFormat="1" applyFont="1" applyFill="1"/>
    <xf numFmtId="0" fontId="19" fillId="0" borderId="0" xfId="0" applyNumberFormat="1" applyFont="1" applyFill="1"/>
    <xf numFmtId="0" fontId="4" fillId="0" borderId="0" xfId="0" applyNumberFormat="1" applyFont="1" applyFill="1" applyBorder="1"/>
    <xf numFmtId="164" fontId="4" fillId="0" borderId="0" xfId="0" applyNumberFormat="1" applyFont="1" applyBorder="1" applyAlignment="1">
      <alignment horizontal="right" vertical="center" wrapText="1"/>
    </xf>
    <xf numFmtId="49" fontId="18" fillId="3" borderId="0" xfId="17" applyNumberFormat="1" applyFont="1" applyFill="1" applyBorder="1"/>
    <xf numFmtId="49" fontId="8" fillId="0"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 fontId="4" fillId="0" borderId="0" xfId="0" applyNumberFormat="1" applyFont="1" applyBorder="1" applyAlignment="1">
      <alignment horizontal="right" vertical="center" wrapText="1"/>
    </xf>
    <xf numFmtId="168" fontId="4" fillId="0" borderId="0" xfId="5" applyNumberFormat="1" applyFont="1" applyBorder="1" applyAlignment="1">
      <alignment horizontal="right" vertical="center" wrapText="1"/>
    </xf>
    <xf numFmtId="164" fontId="3" fillId="0" borderId="0" xfId="1" applyNumberFormat="1" applyFont="1" applyFill="1" applyBorder="1" applyAlignment="1">
      <alignment horizontal="right"/>
    </xf>
    <xf numFmtId="0" fontId="0" fillId="0" borderId="0" xfId="0" applyNumberFormat="1" applyBorder="1" applyAlignment="1">
      <alignment horizontal="right"/>
    </xf>
    <xf numFmtId="164" fontId="26" fillId="2" borderId="0" xfId="0" applyFont="1" applyFill="1" applyBorder="1" applyAlignment="1">
      <alignment horizontal="left"/>
    </xf>
    <xf numFmtId="0" fontId="0" fillId="2" borderId="0" xfId="0" applyNumberForma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vertical="center" wrapText="1"/>
    </xf>
    <xf numFmtId="0" fontId="4" fillId="2" borderId="0" xfId="0" applyNumberFormat="1" applyFont="1" applyFill="1" applyBorder="1" applyAlignment="1">
      <alignment horizontal="left" vertical="center" wrapText="1"/>
    </xf>
    <xf numFmtId="0" fontId="4" fillId="0" borderId="0" xfId="0" applyNumberFormat="1" applyFont="1" applyBorder="1" applyAlignment="1">
      <alignment horizontal="center" vertical="center" wrapText="1"/>
    </xf>
    <xf numFmtId="0" fontId="26" fillId="2" borderId="0" xfId="0" applyNumberFormat="1" applyFont="1" applyFill="1" applyAlignment="1">
      <alignment horizontal="left" vertical="top"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49" fontId="18" fillId="0" borderId="2" xfId="0" applyNumberFormat="1" applyFont="1" applyFill="1" applyBorder="1"/>
    <xf numFmtId="164" fontId="0" fillId="0" borderId="0" xfId="0" applyBorder="1" applyAlignment="1">
      <alignment horizontal="right"/>
    </xf>
    <xf numFmtId="0" fontId="4" fillId="0" borderId="3" xfId="0" applyNumberFormat="1" applyFont="1" applyFill="1" applyBorder="1" applyAlignment="1">
      <alignment horizontal="left"/>
    </xf>
    <xf numFmtId="0" fontId="0" fillId="0" borderId="2" xfId="0" applyNumberFormat="1" applyBorder="1"/>
    <xf numFmtId="0" fontId="4" fillId="2" borderId="3" xfId="0" applyNumberFormat="1" applyFont="1" applyFill="1" applyBorder="1" applyAlignment="1">
      <alignment horizontal="left"/>
    </xf>
    <xf numFmtId="49" fontId="18" fillId="0" borderId="0" xfId="0" applyNumberFormat="1" applyFont="1" applyFill="1" applyBorder="1" applyAlignment="1">
      <alignment vertical="top"/>
    </xf>
    <xf numFmtId="0" fontId="28" fillId="0" borderId="0" xfId="0" applyNumberFormat="1" applyFont="1" applyFill="1"/>
    <xf numFmtId="0" fontId="18" fillId="3" borderId="0" xfId="27" applyFont="1" applyFill="1" applyBorder="1"/>
    <xf numFmtId="3" fontId="0" fillId="0" borderId="2" xfId="0" applyNumberFormat="1" applyBorder="1"/>
    <xf numFmtId="166" fontId="4" fillId="0" borderId="3" xfId="5" applyNumberFormat="1" applyFont="1" applyBorder="1"/>
    <xf numFmtId="0" fontId="4" fillId="0" borderId="0" xfId="0" applyNumberFormat="1" applyFont="1" applyBorder="1" applyAlignment="1">
      <alignment horizontal="center" vertical="center" wrapText="1"/>
    </xf>
    <xf numFmtId="166" fontId="3" fillId="0" borderId="0" xfId="11" applyNumberFormat="1" applyFont="1" applyFill="1" applyBorder="1"/>
    <xf numFmtId="9" fontId="3" fillId="0" borderId="0" xfId="6" applyFont="1" applyFill="1" applyBorder="1" applyAlignment="1">
      <alignment horizontal="right"/>
    </xf>
    <xf numFmtId="164" fontId="3" fillId="0" borderId="0" xfId="6" applyNumberFormat="1" applyFont="1" applyFill="1" applyBorder="1"/>
    <xf numFmtId="49" fontId="18" fillId="0" borderId="0" xfId="0" applyNumberFormat="1" applyFont="1" applyFill="1" applyBorder="1" applyAlignment="1">
      <alignment horizontal="right"/>
    </xf>
    <xf numFmtId="0" fontId="9" fillId="0" borderId="0" xfId="0" applyNumberFormat="1" applyFont="1" applyFill="1" applyBorder="1" applyAlignment="1">
      <alignment horizontal="right" vertical="center" wrapText="1"/>
    </xf>
    <xf numFmtId="0" fontId="31"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 fillId="0" borderId="0" xfId="0" applyNumberFormat="1" applyFont="1" applyBorder="1" applyAlignment="1">
      <alignment horizontal="center" vertical="center" wrapText="1"/>
    </xf>
    <xf numFmtId="0" fontId="28" fillId="0" borderId="0" xfId="0" applyNumberFormat="1" applyFont="1" applyAlignment="1">
      <alignment horizontal="left" vertical="top" wrapText="1"/>
    </xf>
    <xf numFmtId="164" fontId="4" fillId="0" borderId="0" xfId="0" applyNumberFormat="1" applyFont="1" applyBorder="1" applyAlignment="1">
      <alignment horizontal="right" vertical="center" wrapText="1"/>
    </xf>
    <xf numFmtId="0" fontId="35" fillId="0" borderId="0" xfId="4" applyNumberFormat="1" applyFont="1" applyAlignment="1" applyProtection="1"/>
    <xf numFmtId="166" fontId="0" fillId="0" borderId="0" xfId="0" applyNumberFormat="1" applyFill="1" applyBorder="1"/>
    <xf numFmtId="0" fontId="4" fillId="0" borderId="0" xfId="0" applyNumberFormat="1" applyFont="1" applyBorder="1" applyAlignment="1">
      <alignment horizontal="left" vertical="center" wrapText="1"/>
    </xf>
    <xf numFmtId="0" fontId="34" fillId="0" borderId="3" xfId="0" applyNumberFormat="1" applyFont="1" applyBorder="1"/>
    <xf numFmtId="49" fontId="0" fillId="0" borderId="0" xfId="0" applyNumberFormat="1" applyFont="1" applyBorder="1"/>
    <xf numFmtId="164" fontId="33" fillId="0" borderId="0" xfId="0" applyFont="1" applyFill="1"/>
    <xf numFmtId="164" fontId="3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3"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9" fillId="0" borderId="3" xfId="0" applyNumberFormat="1" applyFont="1" applyBorder="1" applyAlignment="1">
      <alignment horizontal="right"/>
    </xf>
    <xf numFmtId="0" fontId="9" fillId="0" borderId="3" xfId="0" applyNumberFormat="1" applyFont="1" applyBorder="1" applyAlignment="1">
      <alignment horizontal="center"/>
    </xf>
    <xf numFmtId="3" fontId="9"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18" fillId="3" borderId="1" xfId="17" applyNumberFormat="1" applyFont="1" applyFill="1" applyBorder="1" applyAlignment="1">
      <alignment horizontal="center" vertical="center" wrapText="1"/>
    </xf>
    <xf numFmtId="0" fontId="4" fillId="0" borderId="1" xfId="0" applyNumberFormat="1" applyFont="1" applyBorder="1" applyAlignment="1">
      <alignment vertical="center" wrapText="1"/>
    </xf>
    <xf numFmtId="164" fontId="0" fillId="0" borderId="1" xfId="0" applyBorder="1"/>
    <xf numFmtId="0" fontId="9" fillId="0" borderId="1" xfId="0" applyNumberFormat="1" applyFont="1" applyBorder="1" applyAlignment="1">
      <alignment horizontal="right"/>
    </xf>
    <xf numFmtId="164" fontId="0" fillId="0" borderId="1" xfId="0" applyBorder="1" applyAlignment="1">
      <alignment horizontal="right" wrapText="1"/>
    </xf>
    <xf numFmtId="0" fontId="34" fillId="0" borderId="0" xfId="0" applyNumberFormat="1" applyFont="1" applyFill="1"/>
    <xf numFmtId="0" fontId="4" fillId="2" borderId="0" xfId="0" applyNumberFormat="1" applyFont="1" applyFill="1" applyBorder="1" applyAlignment="1">
      <alignment horizontal="center" vertical="center" wrapText="1"/>
    </xf>
    <xf numFmtId="0" fontId="34" fillId="2" borderId="0" xfId="0" applyNumberFormat="1" applyFont="1" applyFill="1"/>
    <xf numFmtId="0" fontId="13" fillId="2" borderId="3" xfId="0" applyNumberFormat="1" applyFont="1" applyFill="1" applyBorder="1" applyAlignment="1"/>
    <xf numFmtId="0" fontId="13" fillId="2" borderId="0" xfId="0" applyNumberFormat="1" applyFont="1" applyFill="1" applyBorder="1" applyAlignment="1"/>
    <xf numFmtId="0" fontId="4"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right" vertical="center" wrapText="1"/>
    </xf>
    <xf numFmtId="0" fontId="4" fillId="2" borderId="2" xfId="0" applyNumberFormat="1" applyFont="1" applyFill="1" applyBorder="1" applyAlignment="1">
      <alignment wrapText="1"/>
    </xf>
    <xf numFmtId="0" fontId="9"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49" fontId="18"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8" fillId="2" borderId="2" xfId="27" applyFont="1" applyFill="1" applyBorder="1"/>
    <xf numFmtId="3" fontId="0" fillId="2" borderId="2" xfId="0" applyNumberFormat="1" applyFill="1" applyBorder="1"/>
    <xf numFmtId="9" fontId="0" fillId="2" borderId="2" xfId="1" applyFont="1" applyFill="1" applyBorder="1" applyAlignment="1">
      <alignment horizontal="right"/>
    </xf>
    <xf numFmtId="167" fontId="0" fillId="2" borderId="2" xfId="1" applyNumberFormat="1" applyFon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4" fillId="2" borderId="3" xfId="0" applyNumberFormat="1" applyFont="1" applyFill="1" applyBorder="1"/>
    <xf numFmtId="3" fontId="4" fillId="2" borderId="3" xfId="0" applyNumberFormat="1" applyFont="1" applyFill="1" applyBorder="1"/>
    <xf numFmtId="164" fontId="4" fillId="2" borderId="3" xfId="0" applyNumberFormat="1" applyFont="1" applyFill="1" applyBorder="1"/>
    <xf numFmtId="166" fontId="4" fillId="2" borderId="3" xfId="5" applyNumberFormat="1" applyFont="1" applyFill="1" applyBorder="1"/>
    <xf numFmtId="164" fontId="4" fillId="2" borderId="0" xfId="0" applyNumberFormat="1" applyFont="1" applyFill="1" applyBorder="1"/>
    <xf numFmtId="166" fontId="4" fillId="2" borderId="0" xfId="5" applyNumberFormat="1" applyFont="1" applyFill="1" applyBorder="1"/>
    <xf numFmtId="3" fontId="4" fillId="2" borderId="0" xfId="0" applyNumberFormat="1" applyFont="1" applyFill="1" applyBorder="1"/>
    <xf numFmtId="3" fontId="1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19" fillId="0" borderId="0" xfId="1" applyFont="1" applyBorder="1" applyAlignment="1">
      <alignment horizontal="right"/>
    </xf>
    <xf numFmtId="0" fontId="4"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4" fillId="4" borderId="0" xfId="0" applyNumberFormat="1" applyFont="1" applyFill="1"/>
    <xf numFmtId="9" fontId="0" fillId="2" borderId="0" xfId="1" applyFont="1" applyFill="1" applyBorder="1"/>
    <xf numFmtId="0" fontId="0" fillId="0" borderId="0" xfId="28" applyFont="1"/>
    <xf numFmtId="0" fontId="26" fillId="2" borderId="0" xfId="0" applyNumberFormat="1" applyFont="1" applyFill="1" applyAlignment="1">
      <alignment horizontal="left" vertical="top"/>
    </xf>
    <xf numFmtId="9" fontId="0" fillId="2" borderId="0" xfId="1" applyFont="1" applyFill="1"/>
    <xf numFmtId="0" fontId="0" fillId="2" borderId="2" xfId="0" applyNumberFormat="1" applyFont="1" applyFill="1" applyBorder="1"/>
    <xf numFmtId="0" fontId="4"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9" fillId="2" borderId="9" xfId="0" applyNumberFormat="1" applyFont="1" applyFill="1" applyBorder="1" applyAlignment="1">
      <alignment horizontal="left" vertical="top" wrapText="1"/>
    </xf>
    <xf numFmtId="0" fontId="4" fillId="2" borderId="0" xfId="0" applyNumberFormat="1" applyFont="1" applyFill="1" applyBorder="1"/>
    <xf numFmtId="0" fontId="8" fillId="0" borderId="0" xfId="0" applyNumberFormat="1" applyFont="1" applyFill="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49" fontId="18"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8" fillId="0" borderId="0"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3" fontId="18" fillId="0" borderId="0" xfId="0" applyNumberFormat="1" applyFont="1" applyBorder="1" applyAlignment="1">
      <alignment wrapText="1"/>
    </xf>
    <xf numFmtId="3" fontId="8"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26" fillId="0" borderId="4" xfId="0" applyNumberFormat="1" applyFont="1" applyBorder="1"/>
    <xf numFmtId="0" fontId="0" fillId="0" borderId="4" xfId="0" applyNumberFormat="1" applyFont="1" applyBorder="1"/>
    <xf numFmtId="0" fontId="4"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right"/>
    </xf>
    <xf numFmtId="0" fontId="8" fillId="0" borderId="2" xfId="0" applyNumberFormat="1" applyFont="1" applyFill="1" applyBorder="1"/>
    <xf numFmtId="0" fontId="9" fillId="0" borderId="2" xfId="0" applyNumberFormat="1" applyFont="1" applyFill="1" applyBorder="1" applyAlignment="1">
      <alignment horizontal="center"/>
    </xf>
    <xf numFmtId="0" fontId="9" fillId="0" borderId="2" xfId="0" applyNumberFormat="1" applyFont="1" applyFill="1" applyBorder="1" applyAlignment="1">
      <alignment horizontal="right"/>
    </xf>
    <xf numFmtId="164" fontId="0" fillId="0" borderId="2" xfId="0" applyFill="1" applyBorder="1"/>
    <xf numFmtId="0" fontId="8" fillId="0" borderId="0" xfId="0" applyNumberFormat="1" applyFont="1" applyFill="1" applyBorder="1"/>
    <xf numFmtId="0" fontId="9" fillId="0" borderId="0" xfId="0" applyNumberFormat="1" applyFont="1" applyFill="1" applyBorder="1" applyAlignment="1">
      <alignment horizontal="center"/>
    </xf>
    <xf numFmtId="0" fontId="18" fillId="0" borderId="0" xfId="17" applyFont="1" applyFill="1"/>
    <xf numFmtId="164" fontId="9"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38"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39"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164" fontId="0" fillId="2" borderId="11" xfId="0" applyFont="1" applyFill="1" applyBorder="1"/>
    <xf numFmtId="0" fontId="0" fillId="2" borderId="12" xfId="0" applyNumberFormat="1" applyFont="1" applyFill="1" applyBorder="1" applyAlignment="1">
      <alignment horizontal="left"/>
    </xf>
    <xf numFmtId="2" fontId="0" fillId="2" borderId="12" xfId="0" applyNumberFormat="1" applyFont="1" applyFill="1" applyBorder="1" applyAlignment="1">
      <alignment wrapText="1"/>
    </xf>
    <xf numFmtId="3"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65" fontId="0" fillId="2" borderId="12" xfId="0" applyNumberFormat="1" applyFont="1" applyFill="1" applyBorder="1" applyAlignment="1">
      <alignment horizontal="right"/>
    </xf>
    <xf numFmtId="3" fontId="0" fillId="2" borderId="0" xfId="0" applyNumberFormat="1" applyFill="1"/>
    <xf numFmtId="164" fontId="8" fillId="2" borderId="0" xfId="0" applyNumberFormat="1" applyFont="1" applyFill="1" applyBorder="1" applyAlignment="1">
      <alignment horizontal="center" vertical="center" wrapText="1"/>
    </xf>
    <xf numFmtId="16"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4" fillId="5" borderId="13" xfId="0" applyFont="1" applyFill="1" applyBorder="1" applyAlignment="1">
      <alignment horizontal="center" vertical="center" wrapText="1"/>
    </xf>
    <xf numFmtId="164" fontId="4" fillId="5" borderId="14" xfId="0" applyFont="1" applyFill="1" applyBorder="1" applyAlignment="1">
      <alignment horizontal="center" vertical="center" wrapText="1"/>
    </xf>
    <xf numFmtId="164" fontId="3" fillId="0" borderId="17" xfId="0" applyFont="1" applyBorder="1" applyAlignment="1">
      <alignment horizontal="center" vertical="center" wrapText="1"/>
    </xf>
    <xf numFmtId="164" fontId="3" fillId="0" borderId="16" xfId="0" applyFont="1" applyBorder="1" applyAlignment="1">
      <alignment horizontal="center" vertical="center" wrapText="1"/>
    </xf>
    <xf numFmtId="164" fontId="3" fillId="0" borderId="16" xfId="0" applyFont="1" applyBorder="1" applyAlignment="1">
      <alignment horizontal="center" vertical="center"/>
    </xf>
    <xf numFmtId="0" fontId="4" fillId="0" borderId="9" xfId="0" applyNumberFormat="1" applyFont="1" applyFill="1" applyBorder="1" applyAlignment="1">
      <alignment horizontal="left" vertical="top" wrapText="1"/>
    </xf>
    <xf numFmtId="0" fontId="9"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9" fontId="3" fillId="0" borderId="16" xfId="1" applyFont="1" applyBorder="1" applyAlignment="1">
      <alignment horizontal="center" vertical="center"/>
    </xf>
    <xf numFmtId="49" fontId="0" fillId="0" borderId="15" xfId="0" applyNumberFormat="1" applyFont="1" applyBorder="1" applyAlignment="1">
      <alignment horizontal="center" vertical="center"/>
    </xf>
    <xf numFmtId="49" fontId="0" fillId="0" borderId="18"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164" fontId="0" fillId="0" borderId="18" xfId="0" applyFont="1" applyBorder="1" applyAlignment="1">
      <alignment horizontal="center" vertical="center" wrapText="1"/>
    </xf>
    <xf numFmtId="9" fontId="3"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3"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7" xfId="0" applyFont="1" applyBorder="1" applyAlignment="1">
      <alignment horizontal="center" vertical="center" wrapText="1"/>
    </xf>
    <xf numFmtId="164" fontId="0" fillId="0" borderId="14"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xf>
    <xf numFmtId="0" fontId="28" fillId="0" borderId="0" xfId="0" applyNumberFormat="1" applyFont="1" applyFill="1" applyAlignment="1">
      <alignment horizontal="left" wrapText="1"/>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left"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31" fillId="0" borderId="3" xfId="0" applyNumberFormat="1" applyFont="1" applyBorder="1" applyAlignment="1">
      <alignment horizontal="center"/>
    </xf>
    <xf numFmtId="0" fontId="26" fillId="2" borderId="0" xfId="0" applyNumberFormat="1" applyFont="1" applyFill="1" applyBorder="1" applyAlignment="1">
      <alignment horizontal="left" vertical="top" wrapText="1"/>
    </xf>
    <xf numFmtId="0" fontId="26" fillId="0" borderId="0" xfId="0" applyNumberFormat="1" applyFont="1" applyAlignment="1">
      <alignment horizontal="left" wrapText="1"/>
    </xf>
    <xf numFmtId="0" fontId="26" fillId="2" borderId="0" xfId="0" applyNumberFormat="1" applyFont="1" applyFill="1" applyAlignment="1">
      <alignment horizontal="left" vertical="top" wrapText="1"/>
    </xf>
    <xf numFmtId="0" fontId="4" fillId="2" borderId="0" xfId="0" applyNumberFormat="1" applyFont="1" applyFill="1" applyBorder="1" applyAlignment="1">
      <alignment horizontal="center" vertical="center" wrapText="1"/>
    </xf>
    <xf numFmtId="164" fontId="4" fillId="2" borderId="0" xfId="0" applyFont="1" applyFill="1" applyBorder="1" applyAlignment="1">
      <alignment horizontal="center" vertical="center" wrapText="1"/>
    </xf>
    <xf numFmtId="164" fontId="4" fillId="2" borderId="0" xfId="0" applyFont="1" applyFill="1" applyBorder="1" applyAlignment="1">
      <alignment horizontal="left" vertical="center" wrapText="1"/>
    </xf>
    <xf numFmtId="164" fontId="4" fillId="2" borderId="0" xfId="0" applyFont="1" applyFill="1" applyBorder="1" applyAlignment="1">
      <alignment horizontal="left" vertical="center"/>
    </xf>
    <xf numFmtId="0" fontId="28" fillId="0" borderId="0" xfId="0" applyNumberFormat="1" applyFont="1" applyAlignment="1">
      <alignment horizontal="left" vertical="top" wrapText="1"/>
    </xf>
    <xf numFmtId="164" fontId="4" fillId="0" borderId="0" xfId="0" applyFont="1" applyBorder="1" applyAlignment="1">
      <alignment horizontal="center"/>
    </xf>
    <xf numFmtId="49" fontId="18" fillId="0" borderId="0" xfId="0" applyNumberFormat="1" applyFont="1" applyFill="1" applyBorder="1" applyAlignment="1">
      <alignment horizontal="left" vertical="top"/>
    </xf>
    <xf numFmtId="49" fontId="1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wrapText="1"/>
    </xf>
    <xf numFmtId="49" fontId="19" fillId="3" borderId="0" xfId="17"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4" fillId="2" borderId="0" xfId="0" applyNumberFormat="1" applyFont="1" applyFill="1" applyBorder="1" applyAlignment="1">
      <alignment horizontal="left" vertical="center" wrapText="1"/>
    </xf>
    <xf numFmtId="9" fontId="3" fillId="0" borderId="18" xfId="1" applyFont="1" applyBorder="1" applyAlignment="1">
      <alignment horizontal="center" vertical="center"/>
    </xf>
    <xf numFmtId="9" fontId="3" fillId="0" borderId="15" xfId="1" applyFont="1" applyBorder="1" applyAlignment="1">
      <alignment horizontal="center" vertical="center"/>
    </xf>
    <xf numFmtId="49" fontId="0" fillId="0" borderId="18" xfId="0" applyNumberFormat="1" applyFont="1" applyBorder="1" applyAlignment="1">
      <alignment horizontal="center" vertical="center"/>
    </xf>
    <xf numFmtId="49" fontId="3" fillId="0" borderId="15" xfId="0" applyNumberFormat="1" applyFont="1" applyBorder="1" applyAlignment="1">
      <alignment horizontal="center" vertical="center"/>
    </xf>
    <xf numFmtId="164" fontId="3" fillId="0" borderId="18" xfId="0" applyFont="1" applyBorder="1" applyAlignment="1">
      <alignment horizontal="center" vertical="center"/>
    </xf>
    <xf numFmtId="164" fontId="3" fillId="0" borderId="15" xfId="0" applyFont="1" applyBorder="1" applyAlignment="1">
      <alignment horizontal="center" vertical="center"/>
    </xf>
    <xf numFmtId="9" fontId="3" fillId="0" borderId="18" xfId="1" applyFont="1" applyBorder="1" applyAlignment="1">
      <alignment horizontal="center" vertical="center" wrapText="1"/>
    </xf>
    <xf numFmtId="9" fontId="3" fillId="0" borderId="15" xfId="1" applyFont="1" applyBorder="1" applyAlignment="1">
      <alignment horizontal="center" vertical="center" wrapText="1"/>
    </xf>
    <xf numFmtId="49" fontId="0" fillId="0" borderId="18"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164" fontId="3" fillId="0" borderId="18" xfId="0" applyFont="1" applyBorder="1" applyAlignment="1">
      <alignment horizontal="center" vertical="center" wrapText="1"/>
    </xf>
    <xf numFmtId="164" fontId="3" fillId="0" borderId="15" xfId="0" applyFont="1" applyBorder="1" applyAlignment="1">
      <alignment horizontal="center" vertical="center" wrapText="1"/>
    </xf>
    <xf numFmtId="164" fontId="7" fillId="0" borderId="0" xfId="4" applyAlignment="1" applyProtection="1">
      <alignment horizontal="left"/>
    </xf>
  </cellXfs>
  <cellStyles count="29">
    <cellStyle name="Comma" xfId="5" builtinId="3"/>
    <cellStyle name="Comma 10" xfId="11"/>
    <cellStyle name="Comma 2" xfId="7"/>
    <cellStyle name="Comma 3" xfId="25"/>
    <cellStyle name="Comma 4" xfId="9"/>
    <cellStyle name="Comma 6" xfId="12"/>
    <cellStyle name="Hyperlink" xfId="4" builtinId="8"/>
    <cellStyle name="Hyperlink 2" xfId="13"/>
    <cellStyle name="Hyperlink 3" xfId="10"/>
    <cellStyle name="Normal" xfId="0" builtinId="0"/>
    <cellStyle name="Normal 10" xfId="8"/>
    <cellStyle name="Normal 10 2" xfId="28"/>
    <cellStyle name="Normal 11" xfId="14"/>
    <cellStyle name="Normal 2" xfId="15"/>
    <cellStyle name="Normal 2 2" xfId="16"/>
    <cellStyle name="Normal 3" xfId="17"/>
    <cellStyle name="Normal 3 2" xfId="3"/>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21"/>
  <sheetViews>
    <sheetView tabSelected="1" zoomScale="70" zoomScaleNormal="70" zoomScaleSheetLayoutView="70" workbookViewId="0"/>
  </sheetViews>
  <sheetFormatPr defaultColWidth="8.88671875" defaultRowHeight="13.2" x14ac:dyDescent="0.25"/>
  <cols>
    <col min="1" max="1" width="21.33203125" style="47" customWidth="1"/>
    <col min="2" max="2" width="118.6640625" style="32" customWidth="1"/>
    <col min="3" max="13" width="8.88671875" style="32"/>
    <col min="14" max="14" width="8.88671875" style="32" customWidth="1"/>
    <col min="15" max="16384" width="8.88671875" style="32"/>
  </cols>
  <sheetData>
    <row r="1" spans="1:14" s="16" customFormat="1" ht="75.599999999999994" customHeight="1" x14ac:dyDescent="0.25">
      <c r="A1" s="8"/>
    </row>
    <row r="2" spans="1:14" s="16" customFormat="1" x14ac:dyDescent="0.25">
      <c r="A2" s="8"/>
    </row>
    <row r="3" spans="1:14" s="16" customFormat="1" ht="24.6" x14ac:dyDescent="0.4">
      <c r="A3" s="46" t="s">
        <v>1567</v>
      </c>
    </row>
    <row r="4" spans="1:14" s="16" customFormat="1" ht="24.6" x14ac:dyDescent="0.4">
      <c r="A4" s="46"/>
    </row>
    <row r="5" spans="1:14" s="16" customFormat="1" ht="13.2" customHeight="1" x14ac:dyDescent="0.4">
      <c r="A5" s="8" t="s">
        <v>1548</v>
      </c>
      <c r="B5" s="46"/>
    </row>
    <row r="6" spans="1:14" s="16" customFormat="1" ht="16.95" customHeight="1" x14ac:dyDescent="0.4">
      <c r="A6" s="15"/>
      <c r="B6" s="46"/>
    </row>
    <row r="7" spans="1:14" x14ac:dyDescent="0.25">
      <c r="A7" s="48" t="s">
        <v>1396</v>
      </c>
      <c r="B7" s="32" t="s">
        <v>1549</v>
      </c>
    </row>
    <row r="8" spans="1:14" x14ac:dyDescent="0.25">
      <c r="A8" s="48" t="s">
        <v>1397</v>
      </c>
      <c r="B8" s="32" t="s">
        <v>1568</v>
      </c>
    </row>
    <row r="9" spans="1:14" x14ac:dyDescent="0.25">
      <c r="A9" s="48" t="s">
        <v>1401</v>
      </c>
      <c r="B9" s="32" t="s">
        <v>1402</v>
      </c>
    </row>
    <row r="10" spans="1:14" x14ac:dyDescent="0.25">
      <c r="A10" s="48"/>
    </row>
    <row r="11" spans="1:14" x14ac:dyDescent="0.25">
      <c r="A11" s="48"/>
    </row>
    <row r="12" spans="1:14" s="16" customFormat="1" ht="13.2" customHeight="1" x14ac:dyDescent="0.4">
      <c r="A12" s="8"/>
      <c r="B12" s="46"/>
    </row>
    <row r="13" spans="1:14" x14ac:dyDescent="0.25">
      <c r="A13" s="48" t="s">
        <v>1394</v>
      </c>
    </row>
    <row r="14" spans="1:14" x14ac:dyDescent="0.25">
      <c r="A14" s="49" t="s">
        <v>1398</v>
      </c>
      <c r="N14" s="32" t="s">
        <v>54</v>
      </c>
    </row>
    <row r="15" spans="1:14" x14ac:dyDescent="0.25">
      <c r="A15" s="50" t="s">
        <v>1399</v>
      </c>
    </row>
    <row r="16" spans="1:14" x14ac:dyDescent="0.25">
      <c r="A16" s="334" t="s">
        <v>1400</v>
      </c>
    </row>
    <row r="18" spans="1:1" x14ac:dyDescent="0.25">
      <c r="A18" s="48" t="s">
        <v>1452</v>
      </c>
    </row>
    <row r="19" spans="1:1" x14ac:dyDescent="0.25">
      <c r="A19" s="49" t="s">
        <v>1395</v>
      </c>
    </row>
    <row r="20" spans="1:1" x14ac:dyDescent="0.25">
      <c r="A20" s="50" t="s">
        <v>1625</v>
      </c>
    </row>
    <row r="21" spans="1:1" x14ac:dyDescent="0.25">
      <c r="A21" s="334" t="s">
        <v>1626</v>
      </c>
    </row>
  </sheetData>
  <pageMargins left="0.70866141732283472" right="0.70866141732283472" top="0.74803149606299213" bottom="0.74803149606299213" header="0.31496062992125984" footer="0.31496062992125984"/>
  <pageSetup paperSize="9" scale="94"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80"/>
  <sheetViews>
    <sheetView zoomScale="85" zoomScaleNormal="85" workbookViewId="0"/>
  </sheetViews>
  <sheetFormatPr defaultColWidth="9.109375" defaultRowHeight="13.2" x14ac:dyDescent="0.25"/>
  <cols>
    <col min="1" max="1" width="9.109375" style="173"/>
    <col min="2" max="2" width="37.6640625" style="168" customWidth="1"/>
    <col min="3" max="4" width="13.6640625" style="178" customWidth="1"/>
    <col min="5" max="5" width="3.6640625" style="178" customWidth="1"/>
    <col min="6" max="7" width="13.6640625" style="178" customWidth="1"/>
    <col min="8" max="8" width="3.6640625" style="178" customWidth="1"/>
    <col min="9" max="10" width="13.88671875" style="178" customWidth="1"/>
    <col min="11" max="16384" width="9.109375" style="168"/>
  </cols>
  <sheetData>
    <row r="1" spans="1:10" x14ac:dyDescent="0.25">
      <c r="A1" s="175" t="s">
        <v>1451</v>
      </c>
    </row>
    <row r="2" spans="1:10" s="31" customFormat="1" x14ac:dyDescent="0.25">
      <c r="A2" s="149"/>
      <c r="C2" s="179"/>
      <c r="D2" s="179"/>
      <c r="E2" s="179"/>
      <c r="F2" s="179"/>
      <c r="G2" s="179"/>
      <c r="H2" s="179"/>
      <c r="I2" s="179"/>
      <c r="J2" s="179"/>
    </row>
    <row r="3" spans="1:10" s="31" customFormat="1" x14ac:dyDescent="0.25">
      <c r="A3" s="225" t="s">
        <v>1571</v>
      </c>
      <c r="B3" s="85"/>
      <c r="C3" s="179"/>
      <c r="D3" s="179"/>
      <c r="E3" s="179"/>
      <c r="F3" s="179"/>
      <c r="G3" s="179"/>
      <c r="H3" s="179"/>
      <c r="I3" s="179"/>
      <c r="J3" s="179"/>
    </row>
    <row r="4" spans="1:10" s="31" customFormat="1" ht="13.8" thickBot="1" x14ac:dyDescent="0.3">
      <c r="A4" s="191"/>
      <c r="B4" s="154"/>
      <c r="C4" s="155"/>
      <c r="D4" s="155"/>
      <c r="E4" s="155"/>
      <c r="F4" s="155"/>
      <c r="G4" s="155"/>
      <c r="H4" s="155"/>
      <c r="I4" s="155"/>
      <c r="J4" s="155"/>
    </row>
    <row r="5" spans="1:10" s="31" customFormat="1" ht="3.6" customHeight="1" x14ac:dyDescent="0.25">
      <c r="A5" s="149"/>
      <c r="C5" s="179"/>
      <c r="D5" s="179"/>
      <c r="E5" s="179"/>
      <c r="F5" s="179"/>
      <c r="G5" s="179"/>
      <c r="H5" s="179"/>
      <c r="I5" s="179"/>
      <c r="J5" s="179"/>
    </row>
    <row r="6" spans="1:10" ht="31.95" customHeight="1" x14ac:dyDescent="0.25">
      <c r="A6" s="435" t="s">
        <v>1310</v>
      </c>
      <c r="B6" s="436" t="s">
        <v>1345</v>
      </c>
      <c r="C6" s="434" t="s">
        <v>1295</v>
      </c>
      <c r="D6" s="434"/>
      <c r="E6" s="180"/>
      <c r="F6" s="433" t="s">
        <v>1349</v>
      </c>
      <c r="G6" s="433"/>
      <c r="H6" s="152"/>
      <c r="I6" s="420" t="s">
        <v>1495</v>
      </c>
      <c r="J6" s="420"/>
    </row>
    <row r="7" spans="1:10" ht="3" customHeight="1" x14ac:dyDescent="0.25">
      <c r="A7" s="435"/>
      <c r="B7" s="436"/>
      <c r="C7" s="186"/>
      <c r="D7" s="186"/>
      <c r="E7" s="180"/>
      <c r="F7" s="23"/>
      <c r="G7" s="23"/>
      <c r="H7" s="152"/>
      <c r="I7" s="186"/>
      <c r="J7" s="186"/>
    </row>
    <row r="8" spans="1:10" ht="3" customHeight="1" x14ac:dyDescent="0.25">
      <c r="A8" s="435"/>
      <c r="B8" s="436"/>
      <c r="C8" s="180"/>
      <c r="D8" s="180"/>
      <c r="E8" s="180"/>
      <c r="F8" s="152"/>
      <c r="G8" s="152"/>
      <c r="H8" s="152"/>
      <c r="I8" s="180"/>
      <c r="J8" s="180"/>
    </row>
    <row r="9" spans="1:10" x14ac:dyDescent="0.25">
      <c r="A9" s="435"/>
      <c r="B9" s="436"/>
      <c r="C9" s="178" t="s">
        <v>26</v>
      </c>
      <c r="D9" s="181" t="s">
        <v>27</v>
      </c>
      <c r="E9" s="181"/>
      <c r="F9" s="181" t="s">
        <v>1360</v>
      </c>
      <c r="G9" s="181" t="s">
        <v>27</v>
      </c>
      <c r="H9" s="181"/>
      <c r="I9" s="178" t="s">
        <v>1359</v>
      </c>
      <c r="J9" s="181" t="s">
        <v>27</v>
      </c>
    </row>
    <row r="10" spans="1:10" ht="3" customHeight="1" x14ac:dyDescent="0.25">
      <c r="A10" s="187"/>
      <c r="B10" s="188"/>
      <c r="C10" s="189"/>
      <c r="D10" s="190"/>
      <c r="E10" s="190"/>
      <c r="F10" s="190"/>
      <c r="G10" s="190"/>
      <c r="H10" s="190"/>
      <c r="I10" s="189"/>
      <c r="J10" s="190"/>
    </row>
    <row r="11" spans="1:10" ht="3" customHeight="1" x14ac:dyDescent="0.25">
      <c r="B11" s="170"/>
      <c r="D11" s="181"/>
      <c r="E11" s="181"/>
      <c r="F11" s="181"/>
      <c r="G11" s="181"/>
      <c r="H11" s="181"/>
      <c r="J11" s="181"/>
    </row>
    <row r="12" spans="1:10" ht="26.4" x14ac:dyDescent="0.25">
      <c r="A12" s="377">
        <v>1</v>
      </c>
      <c r="B12" s="378" t="s">
        <v>1311</v>
      </c>
      <c r="C12" s="379">
        <v>2348</v>
      </c>
      <c r="D12" s="380">
        <v>0.28415829601839526</v>
      </c>
      <c r="E12" s="380"/>
      <c r="F12" s="381">
        <v>452.995</v>
      </c>
      <c r="G12" s="380">
        <v>0.32705496388998995</v>
      </c>
      <c r="H12" s="380"/>
      <c r="I12" s="379">
        <v>773019.90512755211</v>
      </c>
      <c r="J12" s="380">
        <v>0.29963077162265911</v>
      </c>
    </row>
    <row r="13" spans="1:10" x14ac:dyDescent="0.25">
      <c r="A13" s="382">
        <v>2</v>
      </c>
      <c r="B13" s="383" t="s">
        <v>1320</v>
      </c>
      <c r="C13" s="384">
        <v>202</v>
      </c>
      <c r="D13" s="385">
        <v>2.4446326999878979E-2</v>
      </c>
      <c r="E13" s="385"/>
      <c r="F13" s="386">
        <v>36.726999999999997</v>
      </c>
      <c r="G13" s="385">
        <v>2.651629192107564E-2</v>
      </c>
      <c r="H13" s="385"/>
      <c r="I13" s="384">
        <v>54911.244230157929</v>
      </c>
      <c r="J13" s="385">
        <v>2.1284184754243381E-2</v>
      </c>
    </row>
    <row r="14" spans="1:10" x14ac:dyDescent="0.25">
      <c r="A14" s="382">
        <v>3</v>
      </c>
      <c r="B14" s="383" t="s">
        <v>1391</v>
      </c>
      <c r="C14" s="384">
        <v>6</v>
      </c>
      <c r="D14" s="385">
        <v>7.2612852474888056E-4</v>
      </c>
      <c r="E14" s="385"/>
      <c r="F14" s="386">
        <v>0.77900000000000003</v>
      </c>
      <c r="G14" s="385">
        <v>5.6242522957273742E-4</v>
      </c>
      <c r="H14" s="385"/>
      <c r="I14" s="384">
        <v>2771.547</v>
      </c>
      <c r="J14" s="385">
        <v>1.0742812192674899E-3</v>
      </c>
    </row>
    <row r="15" spans="1:10" x14ac:dyDescent="0.25">
      <c r="A15" s="382">
        <v>8</v>
      </c>
      <c r="B15" s="383" t="s">
        <v>1555</v>
      </c>
      <c r="C15" s="384">
        <v>8</v>
      </c>
      <c r="D15" s="385">
        <v>9.6817136633184071E-4</v>
      </c>
      <c r="E15" s="385"/>
      <c r="F15" s="386">
        <v>0.76600000000000001</v>
      </c>
      <c r="G15" s="385">
        <v>5.530394426864144E-4</v>
      </c>
      <c r="H15" s="385"/>
      <c r="I15" s="384">
        <v>318.64499999999998</v>
      </c>
      <c r="J15" s="385">
        <v>1.2351020535227773E-4</v>
      </c>
    </row>
    <row r="16" spans="1:10" x14ac:dyDescent="0.25">
      <c r="A16" s="382">
        <v>10</v>
      </c>
      <c r="B16" s="383" t="s">
        <v>1316</v>
      </c>
      <c r="C16" s="384">
        <v>168</v>
      </c>
      <c r="D16" s="385">
        <v>2.0331598692968654E-2</v>
      </c>
      <c r="E16" s="385"/>
      <c r="F16" s="386">
        <v>38.905999999999999</v>
      </c>
      <c r="G16" s="385">
        <v>2.8089494199944699E-2</v>
      </c>
      <c r="H16" s="385"/>
      <c r="I16" s="384">
        <v>185156.0926560848</v>
      </c>
      <c r="J16" s="385">
        <v>7.1768479110541183E-2</v>
      </c>
    </row>
    <row r="17" spans="1:10" x14ac:dyDescent="0.25">
      <c r="A17" s="382">
        <v>11</v>
      </c>
      <c r="B17" s="383" t="s">
        <v>1322</v>
      </c>
      <c r="C17" s="384" t="s">
        <v>1297</v>
      </c>
      <c r="D17" s="384" t="s">
        <v>1297</v>
      </c>
      <c r="E17" s="384"/>
      <c r="F17" s="384" t="s">
        <v>1297</v>
      </c>
      <c r="G17" s="384" t="s">
        <v>1297</v>
      </c>
      <c r="H17" s="384"/>
      <c r="I17" s="384" t="s">
        <v>1297</v>
      </c>
      <c r="J17" s="384" t="s">
        <v>1297</v>
      </c>
    </row>
    <row r="18" spans="1:10" x14ac:dyDescent="0.25">
      <c r="A18" s="382">
        <v>13</v>
      </c>
      <c r="B18" s="383" t="s">
        <v>1354</v>
      </c>
      <c r="C18" s="384">
        <v>15</v>
      </c>
      <c r="D18" s="385">
        <v>1.8153213118722014E-3</v>
      </c>
      <c r="E18" s="385"/>
      <c r="F18" s="386">
        <v>1.6180000000000001</v>
      </c>
      <c r="G18" s="385">
        <v>1.1681694755438885E-3</v>
      </c>
      <c r="H18" s="385"/>
      <c r="I18" s="384">
        <v>1453.705953382</v>
      </c>
      <c r="J18" s="385">
        <v>5.6347195413089643E-4</v>
      </c>
    </row>
    <row r="19" spans="1:10" ht="52.8" x14ac:dyDescent="0.25">
      <c r="A19" s="382">
        <v>16</v>
      </c>
      <c r="B19" s="383" t="s">
        <v>1313</v>
      </c>
      <c r="C19" s="384">
        <v>211</v>
      </c>
      <c r="D19" s="385">
        <v>2.55355197870023E-2</v>
      </c>
      <c r="E19" s="385"/>
      <c r="F19" s="386">
        <v>130.96899999999999</v>
      </c>
      <c r="G19" s="385">
        <v>9.4557470978063982E-2</v>
      </c>
      <c r="H19" s="385"/>
      <c r="I19" s="384">
        <v>393128.15923267422</v>
      </c>
      <c r="J19" s="385">
        <v>0.15238067340328745</v>
      </c>
    </row>
    <row r="20" spans="1:10" x14ac:dyDescent="0.25">
      <c r="A20" s="382">
        <v>17</v>
      </c>
      <c r="B20" s="383" t="s">
        <v>1521</v>
      </c>
      <c r="C20" s="384" t="s">
        <v>1297</v>
      </c>
      <c r="D20" s="384" t="s">
        <v>1297</v>
      </c>
      <c r="E20" s="384"/>
      <c r="F20" s="384" t="s">
        <v>1297</v>
      </c>
      <c r="G20" s="384" t="s">
        <v>1297</v>
      </c>
      <c r="H20" s="384"/>
      <c r="I20" s="384" t="s">
        <v>1297</v>
      </c>
      <c r="J20" s="384" t="s">
        <v>1297</v>
      </c>
    </row>
    <row r="21" spans="1:10" x14ac:dyDescent="0.25">
      <c r="A21" s="382">
        <v>18</v>
      </c>
      <c r="B21" s="383" t="s">
        <v>1464</v>
      </c>
      <c r="C21" s="384" t="s">
        <v>1297</v>
      </c>
      <c r="D21" s="384" t="s">
        <v>1297</v>
      </c>
      <c r="E21" s="384"/>
      <c r="F21" s="384" t="s">
        <v>1297</v>
      </c>
      <c r="G21" s="384" t="s">
        <v>1297</v>
      </c>
      <c r="H21" s="384"/>
      <c r="I21" s="384" t="s">
        <v>1297</v>
      </c>
      <c r="J21" s="384" t="s">
        <v>1297</v>
      </c>
    </row>
    <row r="22" spans="1:10" x14ac:dyDescent="0.25">
      <c r="A22" s="382">
        <v>22</v>
      </c>
      <c r="B22" s="383" t="s">
        <v>1353</v>
      </c>
      <c r="C22" s="384">
        <v>8</v>
      </c>
      <c r="D22" s="385">
        <v>9.6817136633184071E-4</v>
      </c>
      <c r="E22" s="385"/>
      <c r="F22" s="386">
        <v>1.3220000000000001</v>
      </c>
      <c r="G22" s="385">
        <v>9.544623279783811E-4</v>
      </c>
      <c r="H22" s="385"/>
      <c r="I22" s="384">
        <v>1391.5239999999999</v>
      </c>
      <c r="J22" s="385">
        <v>5.3936956485312157E-4</v>
      </c>
    </row>
    <row r="23" spans="1:10" ht="26.4" x14ac:dyDescent="0.25">
      <c r="A23" s="382">
        <v>23</v>
      </c>
      <c r="B23" s="383" t="s">
        <v>1543</v>
      </c>
      <c r="C23" s="384" t="s">
        <v>1297</v>
      </c>
      <c r="D23" s="384" t="s">
        <v>1297</v>
      </c>
      <c r="E23" s="384"/>
      <c r="F23" s="384" t="s">
        <v>1297</v>
      </c>
      <c r="G23" s="384" t="s">
        <v>1297</v>
      </c>
      <c r="H23" s="384"/>
      <c r="I23" s="384" t="s">
        <v>1297</v>
      </c>
      <c r="J23" s="384" t="s">
        <v>1297</v>
      </c>
    </row>
    <row r="24" spans="1:10" ht="26.4" x14ac:dyDescent="0.25">
      <c r="A24" s="382">
        <v>25</v>
      </c>
      <c r="B24" s="383" t="s">
        <v>1344</v>
      </c>
      <c r="C24" s="384">
        <v>26</v>
      </c>
      <c r="D24" s="385">
        <v>3.1465569405784823E-3</v>
      </c>
      <c r="E24" s="385"/>
      <c r="F24" s="386">
        <v>3.49</v>
      </c>
      <c r="G24" s="385">
        <v>2.519722787174395E-3</v>
      </c>
      <c r="H24" s="385"/>
      <c r="I24" s="384">
        <v>3840.48</v>
      </c>
      <c r="J24" s="385">
        <v>1.4886110670222837E-3</v>
      </c>
    </row>
    <row r="25" spans="1:10" ht="26.4" x14ac:dyDescent="0.25">
      <c r="A25" s="382">
        <v>28</v>
      </c>
      <c r="B25" s="383" t="s">
        <v>1343</v>
      </c>
      <c r="C25" s="384">
        <v>13</v>
      </c>
      <c r="D25" s="385">
        <v>1.5732784702892411E-3</v>
      </c>
      <c r="E25" s="385"/>
      <c r="F25" s="386">
        <v>2.2189999999999999</v>
      </c>
      <c r="G25" s="385">
        <v>1.6020816231346652E-3</v>
      </c>
      <c r="H25" s="385"/>
      <c r="I25" s="384">
        <v>2567.2150000000001</v>
      </c>
      <c r="J25" s="385">
        <v>9.9507995365829584E-4</v>
      </c>
    </row>
    <row r="26" spans="1:10" ht="26.4" x14ac:dyDescent="0.25">
      <c r="A26" s="382">
        <v>29</v>
      </c>
      <c r="B26" s="383" t="s">
        <v>1544</v>
      </c>
      <c r="C26" s="384" t="s">
        <v>1297</v>
      </c>
      <c r="D26" s="384" t="s">
        <v>1297</v>
      </c>
      <c r="E26" s="384"/>
      <c r="F26" s="384" t="s">
        <v>1297</v>
      </c>
      <c r="G26" s="384" t="s">
        <v>1297</v>
      </c>
      <c r="H26" s="384"/>
      <c r="I26" s="384" t="s">
        <v>1297</v>
      </c>
      <c r="J26" s="384" t="s">
        <v>1297</v>
      </c>
    </row>
    <row r="27" spans="1:10" x14ac:dyDescent="0.25">
      <c r="A27" s="382">
        <v>31</v>
      </c>
      <c r="B27" s="383" t="s">
        <v>1321</v>
      </c>
      <c r="C27" s="384">
        <v>51</v>
      </c>
      <c r="D27" s="385">
        <v>6.172092460365485E-3</v>
      </c>
      <c r="E27" s="385"/>
      <c r="F27" s="386">
        <v>14.901999999999999</v>
      </c>
      <c r="G27" s="385">
        <v>1.0758999706152673E-2</v>
      </c>
      <c r="H27" s="385"/>
      <c r="I27" s="384">
        <v>32590.444949699744</v>
      </c>
      <c r="J27" s="385">
        <v>1.2632404551333045E-2</v>
      </c>
    </row>
    <row r="28" spans="1:10" x14ac:dyDescent="0.25">
      <c r="A28" s="382">
        <v>32</v>
      </c>
      <c r="B28" s="383" t="s">
        <v>1325</v>
      </c>
      <c r="C28" s="384">
        <v>99</v>
      </c>
      <c r="D28" s="385">
        <v>1.1981120658356529E-2</v>
      </c>
      <c r="E28" s="385"/>
      <c r="F28" s="386">
        <v>18.635000000000002</v>
      </c>
      <c r="G28" s="385">
        <v>1.3454164509740645E-2</v>
      </c>
      <c r="H28" s="385"/>
      <c r="I28" s="384">
        <v>25346.890192440726</v>
      </c>
      <c r="J28" s="385">
        <v>9.8247253611699181E-3</v>
      </c>
    </row>
    <row r="29" spans="1:10" ht="26.4" x14ac:dyDescent="0.25">
      <c r="A29" s="382">
        <v>33</v>
      </c>
      <c r="B29" s="383" t="s">
        <v>1333</v>
      </c>
      <c r="C29" s="384">
        <v>56</v>
      </c>
      <c r="D29" s="385">
        <v>6.7771995643228855E-3</v>
      </c>
      <c r="E29" s="385"/>
      <c r="F29" s="386">
        <v>7.4029999999999996</v>
      </c>
      <c r="G29" s="385">
        <v>5.3448446399576056E-3</v>
      </c>
      <c r="H29" s="385"/>
      <c r="I29" s="384">
        <v>9079.4537331639985</v>
      </c>
      <c r="J29" s="385">
        <v>3.5192932419136976E-3</v>
      </c>
    </row>
    <row r="30" spans="1:10" ht="26.4" x14ac:dyDescent="0.25">
      <c r="A30" s="382">
        <v>35</v>
      </c>
      <c r="B30" s="383" t="s">
        <v>1327</v>
      </c>
      <c r="C30" s="384">
        <v>29</v>
      </c>
      <c r="D30" s="385">
        <v>3.5096212029529228E-3</v>
      </c>
      <c r="E30" s="385"/>
      <c r="F30" s="386">
        <v>5.38</v>
      </c>
      <c r="G30" s="385">
        <v>3.884271803724425E-3</v>
      </c>
      <c r="H30" s="385"/>
      <c r="I30" s="384">
        <v>125481.5806946705</v>
      </c>
      <c r="J30" s="385">
        <v>4.8638000908619819E-2</v>
      </c>
    </row>
    <row r="31" spans="1:10" ht="26.4" x14ac:dyDescent="0.25">
      <c r="A31" s="382">
        <v>38</v>
      </c>
      <c r="B31" s="383" t="s">
        <v>1317</v>
      </c>
      <c r="C31" s="384" t="s">
        <v>1297</v>
      </c>
      <c r="D31" s="384" t="s">
        <v>1297</v>
      </c>
      <c r="E31" s="384"/>
      <c r="F31" s="384" t="s">
        <v>1297</v>
      </c>
      <c r="G31" s="384" t="s">
        <v>1297</v>
      </c>
      <c r="H31" s="384"/>
      <c r="I31" s="384" t="s">
        <v>1297</v>
      </c>
      <c r="J31" s="384" t="s">
        <v>1297</v>
      </c>
    </row>
    <row r="32" spans="1:10" ht="26.4" x14ac:dyDescent="0.25">
      <c r="A32" s="382">
        <v>39</v>
      </c>
      <c r="B32" s="383" t="s">
        <v>1596</v>
      </c>
      <c r="C32" s="384" t="s">
        <v>1297</v>
      </c>
      <c r="D32" s="384" t="s">
        <v>1297</v>
      </c>
      <c r="E32" s="384"/>
      <c r="F32" s="384" t="s">
        <v>1297</v>
      </c>
      <c r="G32" s="384" t="s">
        <v>1297</v>
      </c>
      <c r="H32" s="384"/>
      <c r="I32" s="384" t="s">
        <v>1297</v>
      </c>
      <c r="J32" s="384" t="s">
        <v>1297</v>
      </c>
    </row>
    <row r="33" spans="1:10" x14ac:dyDescent="0.25">
      <c r="A33" s="382">
        <v>41</v>
      </c>
      <c r="B33" s="383" t="s">
        <v>1352</v>
      </c>
      <c r="C33" s="384">
        <v>20</v>
      </c>
      <c r="D33" s="385">
        <v>2.4204284158296017E-3</v>
      </c>
      <c r="E33" s="385"/>
      <c r="F33" s="386">
        <v>1.556</v>
      </c>
      <c r="G33" s="385">
        <v>1.1234064919321944E-3</v>
      </c>
      <c r="H33" s="385"/>
      <c r="I33" s="384">
        <v>1912.606</v>
      </c>
      <c r="J33" s="385">
        <v>7.4134651357466309E-4</v>
      </c>
    </row>
    <row r="34" spans="1:10" x14ac:dyDescent="0.25">
      <c r="A34" s="382">
        <v>42</v>
      </c>
      <c r="B34" s="383" t="s">
        <v>1511</v>
      </c>
      <c r="C34" s="384" t="s">
        <v>1297</v>
      </c>
      <c r="D34" s="384" t="s">
        <v>1297</v>
      </c>
      <c r="E34" s="384"/>
      <c r="F34" s="384" t="s">
        <v>1297</v>
      </c>
      <c r="G34" s="384" t="s">
        <v>1297</v>
      </c>
      <c r="H34" s="384"/>
      <c r="I34" s="384" t="s">
        <v>1297</v>
      </c>
      <c r="J34" s="384" t="s">
        <v>1297</v>
      </c>
    </row>
    <row r="35" spans="1:10" x14ac:dyDescent="0.25">
      <c r="A35" s="382">
        <v>43</v>
      </c>
      <c r="B35" s="383" t="s">
        <v>1334</v>
      </c>
      <c r="C35" s="384">
        <v>40</v>
      </c>
      <c r="D35" s="385">
        <v>4.8408568316592035E-3</v>
      </c>
      <c r="E35" s="385"/>
      <c r="F35" s="386">
        <v>4.6749999999999998</v>
      </c>
      <c r="G35" s="385">
        <v>3.3752733610430642E-3</v>
      </c>
      <c r="H35" s="385"/>
      <c r="I35" s="384">
        <v>3005.2473141279997</v>
      </c>
      <c r="J35" s="385">
        <v>1.1648659571069069E-3</v>
      </c>
    </row>
    <row r="36" spans="1:10" ht="26.4" x14ac:dyDescent="0.25">
      <c r="A36" s="382">
        <v>45</v>
      </c>
      <c r="B36" s="383" t="s">
        <v>1351</v>
      </c>
      <c r="C36" s="384">
        <v>22</v>
      </c>
      <c r="D36" s="385">
        <v>2.6624712574125622E-3</v>
      </c>
      <c r="E36" s="385"/>
      <c r="F36" s="386">
        <v>2.129</v>
      </c>
      <c r="G36" s="385">
        <v>1.5371030985370448E-3</v>
      </c>
      <c r="H36" s="385"/>
      <c r="I36" s="384">
        <v>1376.14</v>
      </c>
      <c r="J36" s="385">
        <v>5.3340656214120256E-4</v>
      </c>
    </row>
    <row r="37" spans="1:10" ht="26.4" x14ac:dyDescent="0.25">
      <c r="A37" s="382">
        <v>46</v>
      </c>
      <c r="B37" s="383" t="s">
        <v>1335</v>
      </c>
      <c r="C37" s="384">
        <v>46</v>
      </c>
      <c r="D37" s="385">
        <v>5.5669853564080845E-3</v>
      </c>
      <c r="E37" s="385"/>
      <c r="F37" s="386">
        <v>6.93</v>
      </c>
      <c r="G37" s="385">
        <v>5.0033463940167781E-3</v>
      </c>
      <c r="H37" s="385"/>
      <c r="I37" s="384">
        <v>6704.8950000000004</v>
      </c>
      <c r="J37" s="385">
        <v>2.5988889149852036E-3</v>
      </c>
    </row>
    <row r="38" spans="1:10" ht="26.4" x14ac:dyDescent="0.25">
      <c r="A38" s="382">
        <v>47</v>
      </c>
      <c r="B38" s="383" t="s">
        <v>1314</v>
      </c>
      <c r="C38" s="384">
        <v>211</v>
      </c>
      <c r="D38" s="385">
        <v>2.55355197870023E-2</v>
      </c>
      <c r="E38" s="385"/>
      <c r="F38" s="386">
        <v>60.343000000000004</v>
      </c>
      <c r="G38" s="385">
        <v>4.3566656775491264E-2</v>
      </c>
      <c r="H38" s="385"/>
      <c r="I38" s="384">
        <v>147544.56093336293</v>
      </c>
      <c r="J38" s="385">
        <v>5.7189847697253403E-2</v>
      </c>
    </row>
    <row r="39" spans="1:10" ht="26.4" x14ac:dyDescent="0.25">
      <c r="A39" s="382">
        <v>52</v>
      </c>
      <c r="B39" s="383" t="s">
        <v>1337</v>
      </c>
      <c r="C39" s="384">
        <v>41</v>
      </c>
      <c r="D39" s="385">
        <v>4.9618782524506839E-3</v>
      </c>
      <c r="E39" s="385"/>
      <c r="F39" s="386">
        <v>7.0979999999999999</v>
      </c>
      <c r="G39" s="385">
        <v>5.1246396399323357E-3</v>
      </c>
      <c r="H39" s="385"/>
      <c r="I39" s="384">
        <v>6973.6210000000001</v>
      </c>
      <c r="J39" s="385">
        <v>2.70304998276752E-3</v>
      </c>
    </row>
    <row r="40" spans="1:10" x14ac:dyDescent="0.25">
      <c r="A40" s="382">
        <v>55</v>
      </c>
      <c r="B40" s="383" t="s">
        <v>1312</v>
      </c>
      <c r="C40" s="384">
        <v>2741</v>
      </c>
      <c r="D40" s="385">
        <v>0.33171971438944692</v>
      </c>
      <c r="E40" s="385"/>
      <c r="F40" s="386">
        <v>299.63200000000001</v>
      </c>
      <c r="G40" s="385">
        <v>0.21632939202482471</v>
      </c>
      <c r="H40" s="385"/>
      <c r="I40" s="384">
        <v>374009.14384408086</v>
      </c>
      <c r="J40" s="385">
        <v>0.14496993883416343</v>
      </c>
    </row>
    <row r="41" spans="1:10" x14ac:dyDescent="0.25">
      <c r="A41" s="382">
        <v>56</v>
      </c>
      <c r="B41" s="383" t="s">
        <v>1331</v>
      </c>
      <c r="C41" s="384" t="s">
        <v>1297</v>
      </c>
      <c r="D41" s="384" t="s">
        <v>1297</v>
      </c>
      <c r="E41" s="384"/>
      <c r="F41" s="384" t="s">
        <v>1297</v>
      </c>
      <c r="G41" s="384" t="s">
        <v>1297</v>
      </c>
      <c r="H41" s="384"/>
      <c r="I41" s="384" t="s">
        <v>1297</v>
      </c>
      <c r="J41" s="384" t="s">
        <v>1297</v>
      </c>
    </row>
    <row r="42" spans="1:10" ht="39.6" x14ac:dyDescent="0.25">
      <c r="A42" s="382">
        <v>59</v>
      </c>
      <c r="B42" s="383" t="s">
        <v>1341</v>
      </c>
      <c r="C42" s="384">
        <v>11</v>
      </c>
      <c r="D42" s="385">
        <v>1.3312356287062811E-3</v>
      </c>
      <c r="E42" s="385"/>
      <c r="F42" s="386">
        <v>1.766</v>
      </c>
      <c r="G42" s="385">
        <v>1.2750230493266421E-3</v>
      </c>
      <c r="H42" s="385"/>
      <c r="I42" s="384">
        <v>1739.0419999999999</v>
      </c>
      <c r="J42" s="385">
        <v>6.7407125338930709E-4</v>
      </c>
    </row>
    <row r="43" spans="1:10" x14ac:dyDescent="0.25">
      <c r="A43" s="382">
        <v>68</v>
      </c>
      <c r="B43" s="383" t="s">
        <v>1323</v>
      </c>
      <c r="C43" s="384">
        <v>111</v>
      </c>
      <c r="D43" s="385">
        <v>1.3433377707854291E-2</v>
      </c>
      <c r="E43" s="385"/>
      <c r="F43" s="386">
        <v>14.282</v>
      </c>
      <c r="G43" s="385">
        <v>1.0311369870035732E-2</v>
      </c>
      <c r="H43" s="385"/>
      <c r="I43" s="384">
        <v>23509.929364244232</v>
      </c>
      <c r="J43" s="385">
        <v>9.1126997241298292E-3</v>
      </c>
    </row>
    <row r="44" spans="1:10" ht="26.4" x14ac:dyDescent="0.25">
      <c r="A44" s="382">
        <v>70</v>
      </c>
      <c r="B44" s="383" t="s">
        <v>1340</v>
      </c>
      <c r="C44" s="384">
        <v>25</v>
      </c>
      <c r="D44" s="385">
        <v>3.0255355197870023E-3</v>
      </c>
      <c r="E44" s="385"/>
      <c r="F44" s="386">
        <v>3.5179999999999998</v>
      </c>
      <c r="G44" s="385">
        <v>2.5399383281603208E-3</v>
      </c>
      <c r="H44" s="385"/>
      <c r="I44" s="384">
        <v>6241.5379879829379</v>
      </c>
      <c r="J44" s="385">
        <v>2.4192867881492417E-3</v>
      </c>
    </row>
    <row r="45" spans="1:10" ht="26.4" x14ac:dyDescent="0.25">
      <c r="A45" s="382">
        <v>71</v>
      </c>
      <c r="B45" s="383" t="s">
        <v>1554</v>
      </c>
      <c r="C45" s="384">
        <v>10</v>
      </c>
      <c r="D45" s="385">
        <v>1.2102142079148009E-3</v>
      </c>
      <c r="E45" s="385"/>
      <c r="F45" s="386">
        <v>0.61099999999999999</v>
      </c>
      <c r="G45" s="385">
        <v>4.4113198365717914E-4</v>
      </c>
      <c r="H45" s="385"/>
      <c r="I45" s="384">
        <v>412.97248655199996</v>
      </c>
      <c r="J45" s="385">
        <v>1.6007254662360392E-4</v>
      </c>
    </row>
    <row r="46" spans="1:10" x14ac:dyDescent="0.25">
      <c r="A46" s="382">
        <v>72</v>
      </c>
      <c r="B46" s="383" t="s">
        <v>1556</v>
      </c>
      <c r="C46" s="384" t="s">
        <v>1297</v>
      </c>
      <c r="D46" s="384" t="s">
        <v>1297</v>
      </c>
      <c r="E46" s="384"/>
      <c r="F46" s="384" t="s">
        <v>1297</v>
      </c>
      <c r="G46" s="384" t="s">
        <v>1297</v>
      </c>
      <c r="H46" s="384"/>
      <c r="I46" s="384" t="s">
        <v>1297</v>
      </c>
      <c r="J46" s="384" t="s">
        <v>1297</v>
      </c>
    </row>
    <row r="47" spans="1:10" ht="26.4" x14ac:dyDescent="0.25">
      <c r="A47" s="382">
        <v>74</v>
      </c>
      <c r="B47" s="383" t="s">
        <v>1381</v>
      </c>
      <c r="C47" s="384" t="s">
        <v>1297</v>
      </c>
      <c r="D47" s="384" t="s">
        <v>1297</v>
      </c>
      <c r="E47" s="384"/>
      <c r="F47" s="384" t="s">
        <v>1297</v>
      </c>
      <c r="G47" s="384" t="s">
        <v>1297</v>
      </c>
      <c r="H47" s="384"/>
      <c r="I47" s="384" t="s">
        <v>1297</v>
      </c>
      <c r="J47" s="384" t="s">
        <v>1297</v>
      </c>
    </row>
    <row r="48" spans="1:10" x14ac:dyDescent="0.25">
      <c r="A48" s="382">
        <v>75</v>
      </c>
      <c r="B48" s="383" t="s">
        <v>1356</v>
      </c>
      <c r="C48" s="384">
        <v>19</v>
      </c>
      <c r="D48" s="385">
        <v>2.2994069950381217E-3</v>
      </c>
      <c r="E48" s="385"/>
      <c r="F48" s="386">
        <v>1.024</v>
      </c>
      <c r="G48" s="385">
        <v>7.3931121319959316E-4</v>
      </c>
      <c r="H48" s="385"/>
      <c r="I48" s="384">
        <v>1391.4718064036585</v>
      </c>
      <c r="J48" s="385">
        <v>5.3934933405771536E-4</v>
      </c>
    </row>
    <row r="49" spans="1:10" x14ac:dyDescent="0.25">
      <c r="A49" s="382">
        <v>77</v>
      </c>
      <c r="B49" s="383" t="s">
        <v>1326</v>
      </c>
      <c r="C49" s="384">
        <v>99</v>
      </c>
      <c r="D49" s="385">
        <v>1.1981120658356529E-2</v>
      </c>
      <c r="E49" s="385"/>
      <c r="F49" s="386">
        <v>9.65</v>
      </c>
      <c r="G49" s="385">
        <v>6.9671418040781977E-3</v>
      </c>
      <c r="H49" s="385"/>
      <c r="I49" s="384">
        <v>12572.618408007296</v>
      </c>
      <c r="J49" s="385">
        <v>4.8732811793337676E-3</v>
      </c>
    </row>
    <row r="50" spans="1:10" x14ac:dyDescent="0.25">
      <c r="A50" s="382">
        <v>78</v>
      </c>
      <c r="B50" s="383" t="s">
        <v>1358</v>
      </c>
      <c r="C50" s="384">
        <v>15</v>
      </c>
      <c r="D50" s="385">
        <v>1.8153213118722014E-3</v>
      </c>
      <c r="E50" s="385"/>
      <c r="F50" s="386">
        <v>2.0409999999999999</v>
      </c>
      <c r="G50" s="385">
        <v>1.4735685411527046E-3</v>
      </c>
      <c r="H50" s="385"/>
      <c r="I50" s="384">
        <v>3616.84</v>
      </c>
      <c r="J50" s="385">
        <v>1.4019258143900962E-3</v>
      </c>
    </row>
    <row r="51" spans="1:10" ht="26.4" x14ac:dyDescent="0.25">
      <c r="A51" s="382">
        <v>79</v>
      </c>
      <c r="B51" s="383" t="s">
        <v>1597</v>
      </c>
      <c r="C51" s="384" t="s">
        <v>1297</v>
      </c>
      <c r="D51" s="384" t="s">
        <v>1297</v>
      </c>
      <c r="E51" s="384"/>
      <c r="F51" s="384" t="s">
        <v>1297</v>
      </c>
      <c r="G51" s="384" t="s">
        <v>1297</v>
      </c>
      <c r="H51" s="384"/>
      <c r="I51" s="384" t="s">
        <v>1297</v>
      </c>
      <c r="J51" s="384" t="s">
        <v>1297</v>
      </c>
    </row>
    <row r="52" spans="1:10" ht="26.4" x14ac:dyDescent="0.25">
      <c r="A52" s="382">
        <v>81</v>
      </c>
      <c r="B52" s="383" t="s">
        <v>1329</v>
      </c>
      <c r="C52" s="384">
        <v>36</v>
      </c>
      <c r="D52" s="385">
        <v>4.3567711484932834E-3</v>
      </c>
      <c r="E52" s="385"/>
      <c r="F52" s="386">
        <v>5.2910000000000004</v>
      </c>
      <c r="G52" s="385">
        <v>3.8200152627334452E-3</v>
      </c>
      <c r="H52" s="385"/>
      <c r="I52" s="384">
        <v>15158.929495730999</v>
      </c>
      <c r="J52" s="385">
        <v>5.8757629805533925E-3</v>
      </c>
    </row>
    <row r="53" spans="1:10" ht="26.4" x14ac:dyDescent="0.25">
      <c r="A53" s="382">
        <v>82</v>
      </c>
      <c r="B53" s="383" t="s">
        <v>1318</v>
      </c>
      <c r="C53" s="384">
        <v>264</v>
      </c>
      <c r="D53" s="385">
        <v>3.1949655088950743E-2</v>
      </c>
      <c r="E53" s="385"/>
      <c r="F53" s="386">
        <v>28.981000000000002</v>
      </c>
      <c r="G53" s="385">
        <v>2.0923806904040439E-2</v>
      </c>
      <c r="H53" s="385"/>
      <c r="I53" s="384">
        <v>33243.198236488228</v>
      </c>
      <c r="J53" s="385">
        <v>1.2885418697155576E-2</v>
      </c>
    </row>
    <row r="54" spans="1:10" ht="26.4" x14ac:dyDescent="0.25">
      <c r="A54" s="382">
        <v>84</v>
      </c>
      <c r="B54" s="383" t="s">
        <v>1355</v>
      </c>
      <c r="C54" s="384">
        <v>18</v>
      </c>
      <c r="D54" s="385">
        <v>2.1783855742466417E-3</v>
      </c>
      <c r="E54" s="385"/>
      <c r="F54" s="386">
        <v>3.1349999999999998</v>
      </c>
      <c r="G54" s="385">
        <v>2.2634186068171136E-3</v>
      </c>
      <c r="H54" s="385"/>
      <c r="I54" s="384">
        <v>2531.7487284784606</v>
      </c>
      <c r="J54" s="385">
        <v>9.8133284801187135E-4</v>
      </c>
    </row>
    <row r="55" spans="1:10" x14ac:dyDescent="0.25">
      <c r="A55" s="382">
        <v>85</v>
      </c>
      <c r="B55" s="383" t="s">
        <v>1315</v>
      </c>
      <c r="C55" s="384">
        <v>342</v>
      </c>
      <c r="D55" s="385">
        <v>4.1389325910686191E-2</v>
      </c>
      <c r="E55" s="385"/>
      <c r="F55" s="386">
        <v>71.099999999999994</v>
      </c>
      <c r="G55" s="385">
        <v>5.1333034432120186E-2</v>
      </c>
      <c r="H55" s="385"/>
      <c r="I55" s="384">
        <v>77601.008135053024</v>
      </c>
      <c r="J55" s="385">
        <v>3.007897958638665E-2</v>
      </c>
    </row>
    <row r="56" spans="1:10" x14ac:dyDescent="0.25">
      <c r="A56" s="382">
        <v>86</v>
      </c>
      <c r="B56" s="383" t="s">
        <v>1328</v>
      </c>
      <c r="C56" s="384">
        <v>56</v>
      </c>
      <c r="D56" s="385">
        <v>6.7771995643228855E-3</v>
      </c>
      <c r="E56" s="385"/>
      <c r="F56" s="386">
        <v>15.054</v>
      </c>
      <c r="G56" s="385">
        <v>1.0868741214361988E-2</v>
      </c>
      <c r="H56" s="385"/>
      <c r="I56" s="384">
        <v>18842.89349619285</v>
      </c>
      <c r="J56" s="385">
        <v>7.3037067744539455E-3</v>
      </c>
    </row>
    <row r="57" spans="1:10" ht="12" customHeight="1" x14ac:dyDescent="0.25">
      <c r="A57" s="382">
        <v>87</v>
      </c>
      <c r="B57" s="383" t="s">
        <v>1324</v>
      </c>
      <c r="C57" s="384">
        <v>166</v>
      </c>
      <c r="D57" s="385">
        <v>2.0089555851385697E-2</v>
      </c>
      <c r="E57" s="385"/>
      <c r="F57" s="386">
        <v>21.788</v>
      </c>
      <c r="G57" s="385">
        <v>1.5730578821477281E-2</v>
      </c>
      <c r="H57" s="385"/>
      <c r="I57" s="384">
        <v>29611.889617912107</v>
      </c>
      <c r="J57" s="385">
        <v>1.1477884691670371E-2</v>
      </c>
    </row>
    <row r="58" spans="1:10" ht="12" customHeight="1" x14ac:dyDescent="0.25">
      <c r="A58" s="382">
        <v>88</v>
      </c>
      <c r="B58" s="387" t="s">
        <v>1357</v>
      </c>
      <c r="C58" s="384">
        <v>14</v>
      </c>
      <c r="D58" s="385">
        <v>1.6942998910807214E-3</v>
      </c>
      <c r="E58" s="385"/>
      <c r="F58" s="386">
        <v>0.85299999999999998</v>
      </c>
      <c r="G58" s="385">
        <v>6.1585201646411421E-4</v>
      </c>
      <c r="H58" s="385"/>
      <c r="I58" s="384">
        <v>1165.079</v>
      </c>
      <c r="J58" s="385">
        <v>4.5159706426156502E-4</v>
      </c>
    </row>
    <row r="59" spans="1:10" ht="12" customHeight="1" x14ac:dyDescent="0.25">
      <c r="A59" s="382">
        <v>90</v>
      </c>
      <c r="B59" s="383" t="s">
        <v>1339</v>
      </c>
      <c r="C59" s="384">
        <v>42</v>
      </c>
      <c r="D59" s="385">
        <v>5.0828996732421635E-3</v>
      </c>
      <c r="E59" s="385"/>
      <c r="F59" s="386">
        <v>3.88</v>
      </c>
      <c r="G59" s="385">
        <v>2.8012963937640834E-3</v>
      </c>
      <c r="H59" s="385"/>
      <c r="I59" s="384">
        <v>3999.1718337849998</v>
      </c>
      <c r="J59" s="385">
        <v>1.5501217167375307E-3</v>
      </c>
    </row>
    <row r="60" spans="1:10" ht="11.4" customHeight="1" x14ac:dyDescent="0.25">
      <c r="A60" s="382">
        <v>91</v>
      </c>
      <c r="B60" s="383" t="s">
        <v>1332</v>
      </c>
      <c r="C60" s="384">
        <v>35</v>
      </c>
      <c r="D60" s="385">
        <v>4.2357497277018029E-3</v>
      </c>
      <c r="E60" s="385"/>
      <c r="F60" s="386">
        <v>6.7249999999999996</v>
      </c>
      <c r="G60" s="385">
        <v>4.855339754655531E-3</v>
      </c>
      <c r="H60" s="385"/>
      <c r="I60" s="384">
        <v>10364.14326806403</v>
      </c>
      <c r="J60" s="385">
        <v>4.01725262702699E-3</v>
      </c>
    </row>
    <row r="61" spans="1:10" ht="11.4" customHeight="1" x14ac:dyDescent="0.25">
      <c r="A61" s="382">
        <v>93</v>
      </c>
      <c r="B61" s="383" t="s">
        <v>1319</v>
      </c>
      <c r="C61" s="384">
        <v>234</v>
      </c>
      <c r="D61" s="385">
        <v>2.8319012465206343E-2</v>
      </c>
      <c r="E61" s="385"/>
      <c r="F61" s="386">
        <v>30.001999999999999</v>
      </c>
      <c r="G61" s="385">
        <v>2.1660952166420111E-2</v>
      </c>
      <c r="H61" s="385"/>
      <c r="I61" s="384">
        <v>45767.269692114081</v>
      </c>
      <c r="J61" s="385">
        <v>1.7739882559230764E-2</v>
      </c>
    </row>
    <row r="62" spans="1:10" ht="11.4" customHeight="1" x14ac:dyDescent="0.25">
      <c r="A62" s="382">
        <v>94</v>
      </c>
      <c r="B62" s="383" t="s">
        <v>1336</v>
      </c>
      <c r="C62" s="384">
        <v>21</v>
      </c>
      <c r="D62" s="385">
        <v>2.5414498366210818E-3</v>
      </c>
      <c r="E62" s="385"/>
      <c r="F62" s="386">
        <v>2.73</v>
      </c>
      <c r="G62" s="385">
        <v>1.9710152461278217E-3</v>
      </c>
      <c r="H62" s="385"/>
      <c r="I62" s="384">
        <v>8421.5409532390495</v>
      </c>
      <c r="J62" s="385">
        <v>3.2642792214444658E-3</v>
      </c>
    </row>
    <row r="63" spans="1:10" ht="11.4" customHeight="1" x14ac:dyDescent="0.25">
      <c r="A63" s="382">
        <v>96</v>
      </c>
      <c r="B63" s="383" t="s">
        <v>1330</v>
      </c>
      <c r="C63" s="384">
        <v>72</v>
      </c>
      <c r="D63" s="385">
        <v>8.7135422969865668E-3</v>
      </c>
      <c r="E63" s="385"/>
      <c r="F63" s="386">
        <v>7.36</v>
      </c>
      <c r="G63" s="385">
        <v>5.3137993448720763E-3</v>
      </c>
      <c r="H63" s="385"/>
      <c r="I63" s="384">
        <v>10689.074714321128</v>
      </c>
      <c r="J63" s="385">
        <v>4.1431995260921778E-3</v>
      </c>
    </row>
    <row r="64" spans="1:10" ht="11.4" customHeight="1" x14ac:dyDescent="0.25">
      <c r="A64" s="382">
        <v>97</v>
      </c>
      <c r="B64" s="383" t="s">
        <v>1342</v>
      </c>
      <c r="C64" s="384">
        <v>23</v>
      </c>
      <c r="D64" s="385">
        <v>2.7834926782040422E-3</v>
      </c>
      <c r="E64" s="385"/>
      <c r="F64" s="386">
        <v>3.266</v>
      </c>
      <c r="G64" s="385">
        <v>2.3579984592869835E-3</v>
      </c>
      <c r="H64" s="385"/>
      <c r="I64" s="384">
        <v>5286.4134366625249</v>
      </c>
      <c r="J64" s="385">
        <v>2.0490703106567768E-3</v>
      </c>
    </row>
    <row r="65" spans="1:21" ht="11.4" customHeight="1" x14ac:dyDescent="0.25">
      <c r="A65" s="382">
        <v>98</v>
      </c>
      <c r="B65" s="383" t="s">
        <v>1338</v>
      </c>
      <c r="C65" s="384">
        <v>50</v>
      </c>
      <c r="D65" s="385">
        <v>6.0510710395740045E-3</v>
      </c>
      <c r="E65" s="385"/>
      <c r="F65" s="386">
        <v>4.2919999999999998</v>
      </c>
      <c r="G65" s="385">
        <v>3.098753639699857E-3</v>
      </c>
      <c r="H65" s="385"/>
      <c r="I65" s="384">
        <v>4493.8278066279199</v>
      </c>
      <c r="J65" s="385">
        <v>1.7418556550844678E-3</v>
      </c>
    </row>
    <row r="66" spans="1:21" ht="11.4" customHeight="1" x14ac:dyDescent="0.25">
      <c r="A66" s="388"/>
      <c r="B66" s="389" t="s">
        <v>1598</v>
      </c>
      <c r="C66" s="390">
        <v>51</v>
      </c>
      <c r="D66" s="391">
        <v>6.172092460365485E-3</v>
      </c>
      <c r="E66" s="391"/>
      <c r="F66" s="392">
        <v>3.456</v>
      </c>
      <c r="G66" s="391">
        <v>2.4951753445486267E-3</v>
      </c>
      <c r="H66" s="391"/>
      <c r="I66" s="390">
        <v>2997.9756077874085</v>
      </c>
      <c r="J66" s="391">
        <v>1.1620473660623656E-3</v>
      </c>
    </row>
    <row r="67" spans="1:21" ht="3.6" customHeight="1" x14ac:dyDescent="0.25">
      <c r="A67" s="149"/>
      <c r="C67" s="171"/>
      <c r="D67" s="169"/>
      <c r="E67" s="169"/>
      <c r="F67" s="172"/>
      <c r="G67" s="169"/>
      <c r="H67" s="169"/>
      <c r="I67" s="171"/>
      <c r="J67" s="169"/>
    </row>
    <row r="68" spans="1:21" ht="15.6" customHeight="1" x14ac:dyDescent="0.25">
      <c r="B68" s="149" t="s">
        <v>20</v>
      </c>
      <c r="C68" s="72">
        <v>8263</v>
      </c>
      <c r="D68" s="169"/>
      <c r="E68" s="169"/>
      <c r="F68" s="72">
        <v>1385.0729999999999</v>
      </c>
      <c r="G68" s="169"/>
      <c r="H68" s="169"/>
      <c r="I68" s="72">
        <v>2579908.268237072</v>
      </c>
      <c r="J68" s="169"/>
    </row>
    <row r="69" spans="1:21" ht="3.6" customHeight="1" thickBot="1" x14ac:dyDescent="0.3">
      <c r="A69" s="191"/>
      <c r="B69" s="191"/>
      <c r="C69" s="191"/>
      <c r="D69" s="191"/>
      <c r="E69" s="191"/>
      <c r="F69" s="191"/>
      <c r="G69" s="191"/>
      <c r="H69" s="191"/>
      <c r="I69" s="191"/>
      <c r="J69" s="191"/>
    </row>
    <row r="70" spans="1:21" x14ac:dyDescent="0.25">
      <c r="A70" s="149"/>
      <c r="B70" s="176"/>
      <c r="C70" s="182"/>
      <c r="D70" s="183"/>
      <c r="E70" s="183"/>
      <c r="F70" s="184"/>
      <c r="G70" s="183"/>
      <c r="H70" s="183"/>
      <c r="I70" s="182"/>
      <c r="J70" s="183"/>
    </row>
    <row r="71" spans="1:21" ht="13.2" customHeight="1" x14ac:dyDescent="0.25">
      <c r="A71" s="177" t="s">
        <v>1403</v>
      </c>
      <c r="K71" s="128"/>
    </row>
    <row r="72" spans="1:21" x14ac:dyDescent="0.25">
      <c r="A72" s="174" t="s">
        <v>1361</v>
      </c>
      <c r="B72" s="128"/>
      <c r="C72" s="185"/>
      <c r="D72" s="185"/>
      <c r="E72" s="185"/>
      <c r="F72" s="185"/>
      <c r="G72" s="185"/>
      <c r="H72" s="185"/>
      <c r="I72" s="185"/>
      <c r="J72" s="185"/>
    </row>
    <row r="73" spans="1:21" x14ac:dyDescent="0.25">
      <c r="A73" s="238"/>
    </row>
    <row r="74" spans="1:21" x14ac:dyDescent="0.25">
      <c r="A74" s="177" t="s">
        <v>1404</v>
      </c>
    </row>
    <row r="75" spans="1:21" x14ac:dyDescent="0.25">
      <c r="A75" s="174" t="s">
        <v>1405</v>
      </c>
    </row>
    <row r="76" spans="1:21" x14ac:dyDescent="0.25">
      <c r="L76" s="173"/>
      <c r="N76" s="178"/>
      <c r="O76" s="178"/>
      <c r="P76" s="178"/>
      <c r="Q76" s="178"/>
      <c r="R76" s="178"/>
      <c r="S76" s="178"/>
      <c r="T76" s="178"/>
      <c r="U76" s="178"/>
    </row>
    <row r="77" spans="1:21" x14ac:dyDescent="0.25">
      <c r="L77" s="173"/>
      <c r="N77" s="178"/>
      <c r="O77" s="178"/>
      <c r="P77" s="178"/>
      <c r="Q77" s="178"/>
      <c r="R77" s="178"/>
      <c r="S77" s="178"/>
      <c r="T77" s="178"/>
      <c r="U77" s="178"/>
    </row>
    <row r="80" spans="1:21" x14ac:dyDescent="0.25">
      <c r="B80" s="170"/>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53" t="s">
        <v>1455</v>
      </c>
    </row>
    <row r="3" spans="1:11" x14ac:dyDescent="0.25">
      <c r="A3" s="225" t="s">
        <v>1572</v>
      </c>
      <c r="B3" s="40"/>
      <c r="C3" s="40"/>
      <c r="D3" s="40"/>
      <c r="E3" s="40"/>
      <c r="F3" s="3"/>
      <c r="G3" s="3"/>
      <c r="H3" s="3"/>
    </row>
    <row r="4" spans="1:11" ht="13.8" x14ac:dyDescent="0.25">
      <c r="A4" s="39"/>
      <c r="B4" s="40"/>
      <c r="C4" s="40"/>
      <c r="D4" s="40"/>
      <c r="E4" s="40"/>
    </row>
    <row r="5" spans="1:11" ht="16.2" thickBot="1" x14ac:dyDescent="0.3">
      <c r="A5" s="81" t="s">
        <v>1488</v>
      </c>
      <c r="B5" s="71"/>
      <c r="C5" s="71"/>
      <c r="D5" s="71"/>
      <c r="E5" s="71"/>
      <c r="F5" s="71"/>
    </row>
    <row r="6" spans="1:11" ht="3" customHeight="1" x14ac:dyDescent="0.25"/>
    <row r="7" spans="1:11" ht="15.6" customHeight="1" x14ac:dyDescent="0.25">
      <c r="A7" s="421" t="s">
        <v>1453</v>
      </c>
      <c r="B7" s="420" t="s">
        <v>1489</v>
      </c>
      <c r="C7" s="420"/>
      <c r="D7" s="192"/>
      <c r="E7" s="420" t="s">
        <v>1377</v>
      </c>
      <c r="F7" s="420"/>
    </row>
    <row r="8" spans="1:11" ht="3" customHeight="1" x14ac:dyDescent="0.25">
      <c r="A8" s="421"/>
      <c r="B8" s="74"/>
      <c r="C8" s="74"/>
      <c r="D8" s="62"/>
      <c r="E8" s="74"/>
      <c r="F8" s="74"/>
    </row>
    <row r="9" spans="1:11" ht="3" customHeight="1" x14ac:dyDescent="0.25">
      <c r="A9" s="421"/>
      <c r="B9" s="62"/>
      <c r="C9" s="62"/>
      <c r="D9" s="62"/>
      <c r="E9" s="62"/>
      <c r="F9" s="62"/>
    </row>
    <row r="10" spans="1:11" x14ac:dyDescent="0.25">
      <c r="A10" s="421"/>
      <c r="B10" s="7" t="s">
        <v>26</v>
      </c>
      <c r="C10" s="7" t="s">
        <v>27</v>
      </c>
      <c r="D10" s="7"/>
      <c r="E10" s="7" t="s">
        <v>26</v>
      </c>
      <c r="F10" s="7" t="s">
        <v>27</v>
      </c>
    </row>
    <row r="11" spans="1:11" ht="3" customHeight="1" x14ac:dyDescent="0.25">
      <c r="A11" s="69"/>
      <c r="B11" s="70"/>
      <c r="C11" s="70"/>
      <c r="D11" s="70"/>
      <c r="E11" s="70"/>
      <c r="F11" s="70"/>
    </row>
    <row r="12" spans="1:11" ht="3" customHeight="1" x14ac:dyDescent="0.25">
      <c r="A12" s="63"/>
      <c r="B12" s="64"/>
      <c r="C12" s="64"/>
      <c r="D12" s="64"/>
      <c r="E12" s="64"/>
      <c r="F12" s="64"/>
    </row>
    <row r="13" spans="1:11" x14ac:dyDescent="0.25">
      <c r="A13" s="202" t="s">
        <v>1362</v>
      </c>
      <c r="B13" s="65">
        <v>2402</v>
      </c>
      <c r="C13" s="66">
        <v>0.29210750334427826</v>
      </c>
      <c r="E13" s="195">
        <v>1866</v>
      </c>
      <c r="F13" s="66">
        <v>0.2625949901491697</v>
      </c>
      <c r="K13" s="213">
        <v>0.38329764453961457</v>
      </c>
    </row>
    <row r="14" spans="1:11" x14ac:dyDescent="0.25">
      <c r="A14" s="202" t="s">
        <v>1363</v>
      </c>
      <c r="B14" s="65">
        <v>588</v>
      </c>
      <c r="C14" s="66">
        <v>7.1506749361546884E-2</v>
      </c>
      <c r="E14" s="195">
        <v>444</v>
      </c>
      <c r="F14" s="66">
        <v>6.2482409231635234E-2</v>
      </c>
      <c r="K14" s="214">
        <v>0.14004282655246253</v>
      </c>
    </row>
    <row r="15" spans="1:11" x14ac:dyDescent="0.25">
      <c r="A15" s="202" t="s">
        <v>1492</v>
      </c>
      <c r="B15" s="65">
        <v>4145</v>
      </c>
      <c r="C15" s="66">
        <v>0.50407393895172081</v>
      </c>
      <c r="E15" s="195">
        <v>3828</v>
      </c>
      <c r="F15" s="66">
        <v>0.53869969040247678</v>
      </c>
      <c r="K15" s="214">
        <v>0.21884368308351176</v>
      </c>
    </row>
    <row r="16" spans="1:11" x14ac:dyDescent="0.25">
      <c r="A16" s="202" t="s">
        <v>1364</v>
      </c>
      <c r="B16" s="65">
        <v>1088</v>
      </c>
      <c r="C16" s="66">
        <v>0.1323118083424541</v>
      </c>
      <c r="E16" s="195">
        <v>968</v>
      </c>
      <c r="F16" s="66">
        <v>0.13622291021671826</v>
      </c>
      <c r="K16" s="215">
        <v>0.25781584582441114</v>
      </c>
    </row>
    <row r="17" spans="1:11" ht="2.4" customHeight="1" x14ac:dyDescent="0.3">
      <c r="K17" s="216"/>
    </row>
    <row r="18" spans="1:11" x14ac:dyDescent="0.25">
      <c r="A18" s="49" t="s">
        <v>20</v>
      </c>
      <c r="B18" s="35">
        <v>8223</v>
      </c>
      <c r="C18" s="33">
        <v>1</v>
      </c>
      <c r="E18" s="35">
        <v>7106</v>
      </c>
      <c r="F18" s="33">
        <v>1</v>
      </c>
    </row>
    <row r="19" spans="1:11" ht="3" customHeight="1" thickBot="1" x14ac:dyDescent="0.3">
      <c r="A19" s="71"/>
      <c r="B19" s="71"/>
      <c r="C19" s="71"/>
      <c r="D19" s="71"/>
      <c r="E19" s="71"/>
      <c r="F19" s="71"/>
    </row>
    <row r="21" spans="1:11" ht="13.8" x14ac:dyDescent="0.25">
      <c r="A21" s="43"/>
      <c r="B21" s="193"/>
      <c r="C21" s="193"/>
      <c r="D21" s="193"/>
      <c r="E21" s="324"/>
      <c r="F21" s="193"/>
    </row>
    <row r="22" spans="1:11" ht="16.2" thickBot="1" x14ac:dyDescent="0.3">
      <c r="A22" s="81" t="s">
        <v>1509</v>
      </c>
      <c r="B22" s="71"/>
      <c r="C22" s="71"/>
      <c r="D22" s="71"/>
      <c r="E22" s="71"/>
      <c r="F22" s="71"/>
    </row>
    <row r="23" spans="1:11" ht="3" customHeight="1" x14ac:dyDescent="0.25"/>
    <row r="24" spans="1:11" x14ac:dyDescent="0.25">
      <c r="A24" s="421" t="s">
        <v>1453</v>
      </c>
      <c r="B24" s="420" t="s">
        <v>1454</v>
      </c>
      <c r="C24" s="420"/>
      <c r="D24" s="192"/>
      <c r="E24" s="420" t="s">
        <v>1377</v>
      </c>
      <c r="F24" s="420"/>
    </row>
    <row r="25" spans="1:11" ht="3" customHeight="1" x14ac:dyDescent="0.25">
      <c r="A25" s="421"/>
      <c r="B25" s="74"/>
      <c r="C25" s="74"/>
      <c r="D25" s="62"/>
      <c r="E25" s="74"/>
      <c r="F25" s="74"/>
    </row>
    <row r="26" spans="1:11" ht="3" customHeight="1" x14ac:dyDescent="0.25">
      <c r="A26" s="421"/>
      <c r="B26" s="62"/>
      <c r="C26" s="62"/>
      <c r="D26" s="62"/>
      <c r="E26" s="62"/>
      <c r="F26" s="62"/>
    </row>
    <row r="27" spans="1:11" ht="13.2" customHeight="1" x14ac:dyDescent="0.25">
      <c r="A27" s="421"/>
      <c r="B27" s="7" t="s">
        <v>26</v>
      </c>
      <c r="C27" s="7" t="s">
        <v>27</v>
      </c>
      <c r="D27" s="7"/>
      <c r="E27" s="7" t="s">
        <v>26</v>
      </c>
      <c r="F27" s="7" t="s">
        <v>27</v>
      </c>
    </row>
    <row r="28" spans="1:11" ht="3" customHeight="1" x14ac:dyDescent="0.25">
      <c r="A28" s="69"/>
      <c r="B28" s="70"/>
      <c r="C28" s="70"/>
      <c r="D28" s="70"/>
      <c r="E28" s="70"/>
      <c r="F28" s="70"/>
    </row>
    <row r="29" spans="1:11" ht="3" customHeight="1" x14ac:dyDescent="0.25">
      <c r="A29" s="63"/>
      <c r="B29" s="64"/>
      <c r="C29" s="64"/>
      <c r="D29" s="64"/>
      <c r="E29" s="64"/>
      <c r="F29" s="64"/>
    </row>
    <row r="30" spans="1:11" x14ac:dyDescent="0.25">
      <c r="A30" s="202" t="s">
        <v>1362</v>
      </c>
      <c r="B30" s="65">
        <v>8598</v>
      </c>
      <c r="C30" s="66">
        <v>0.43108548508398092</v>
      </c>
      <c r="E30" s="195">
        <v>7462</v>
      </c>
      <c r="F30" s="66">
        <v>0.42253680634201585</v>
      </c>
      <c r="K30" s="213">
        <v>0.38682092555331993</v>
      </c>
    </row>
    <row r="31" spans="1:11" x14ac:dyDescent="0.25">
      <c r="A31" s="202" t="s">
        <v>1363</v>
      </c>
      <c r="B31" s="65">
        <v>3893</v>
      </c>
      <c r="C31" s="66">
        <v>0.19518676359989973</v>
      </c>
      <c r="E31" s="195">
        <v>3372</v>
      </c>
      <c r="F31" s="66">
        <v>0.19093997734994336</v>
      </c>
      <c r="K31" s="214">
        <v>0.15744466800804829</v>
      </c>
    </row>
    <row r="32" spans="1:11" x14ac:dyDescent="0.25">
      <c r="A32" s="202" t="s">
        <v>1492</v>
      </c>
      <c r="B32" s="65">
        <v>2974</v>
      </c>
      <c r="C32" s="66">
        <v>0.14911005264477312</v>
      </c>
      <c r="E32" s="195">
        <v>2784</v>
      </c>
      <c r="F32" s="66">
        <v>0.15764439411098527</v>
      </c>
      <c r="K32" s="214">
        <v>0.1836016096579477</v>
      </c>
    </row>
    <row r="33" spans="1:11" x14ac:dyDescent="0.25">
      <c r="A33" s="202" t="s">
        <v>1364</v>
      </c>
      <c r="B33" s="65">
        <v>4480</v>
      </c>
      <c r="C33" s="66">
        <v>0.22461769867134621</v>
      </c>
      <c r="E33" s="195">
        <v>4042</v>
      </c>
      <c r="F33" s="66">
        <v>0.22887882219705549</v>
      </c>
      <c r="K33" s="215">
        <v>0.27213279678068408</v>
      </c>
    </row>
    <row r="34" spans="1:11" ht="6" customHeight="1" x14ac:dyDescent="0.3">
      <c r="K34" s="216"/>
    </row>
    <row r="35" spans="1:11" x14ac:dyDescent="0.25">
      <c r="A35" s="49" t="s">
        <v>20</v>
      </c>
      <c r="B35" s="35">
        <v>19945</v>
      </c>
      <c r="C35" s="33">
        <v>1</v>
      </c>
      <c r="E35" s="35">
        <v>17660</v>
      </c>
      <c r="F35" s="33">
        <v>1</v>
      </c>
    </row>
    <row r="36" spans="1:11" ht="3" customHeight="1" thickBot="1" x14ac:dyDescent="0.3">
      <c r="A36" s="71"/>
      <c r="B36" s="71"/>
      <c r="C36" s="71"/>
      <c r="D36" s="71"/>
      <c r="E36" s="71"/>
      <c r="F36" s="71"/>
    </row>
    <row r="37" spans="1:11" x14ac:dyDescent="0.25">
      <c r="B37" s="33"/>
      <c r="G37" s="5"/>
      <c r="H37" s="5"/>
    </row>
    <row r="38" spans="1:11" ht="13.8" x14ac:dyDescent="0.25">
      <c r="A38" s="43"/>
      <c r="B38" s="193"/>
      <c r="C38" s="193"/>
      <c r="D38" s="193"/>
      <c r="E38" s="193"/>
      <c r="F38" s="193"/>
      <c r="G38" s="33"/>
      <c r="H38" s="33"/>
    </row>
    <row r="39" spans="1:11" ht="13.8" thickBot="1" x14ac:dyDescent="0.3">
      <c r="A39" s="81" t="s">
        <v>1508</v>
      </c>
      <c r="B39" s="71"/>
      <c r="C39" s="71"/>
      <c r="D39" s="71"/>
      <c r="E39" s="71"/>
      <c r="F39" s="71"/>
      <c r="G39" s="33"/>
      <c r="H39" s="33"/>
      <c r="I39" s="194"/>
      <c r="J39" s="194"/>
    </row>
    <row r="40" spans="1:11" ht="3" customHeight="1" x14ac:dyDescent="0.25"/>
    <row r="41" spans="1:11" x14ac:dyDescent="0.25">
      <c r="A41" s="421" t="s">
        <v>1453</v>
      </c>
      <c r="B41" s="420" t="s">
        <v>1465</v>
      </c>
      <c r="C41" s="420"/>
      <c r="D41" s="192"/>
      <c r="E41" s="420" t="s">
        <v>1377</v>
      </c>
      <c r="F41" s="420"/>
    </row>
    <row r="42" spans="1:11" ht="3" customHeight="1" x14ac:dyDescent="0.25">
      <c r="A42" s="421"/>
      <c r="B42" s="74"/>
      <c r="C42" s="74"/>
      <c r="D42" s="62"/>
      <c r="E42" s="74"/>
      <c r="F42" s="74"/>
    </row>
    <row r="43" spans="1:11" ht="3" customHeight="1" x14ac:dyDescent="0.25">
      <c r="A43" s="421"/>
      <c r="B43" s="62"/>
      <c r="C43" s="62"/>
      <c r="D43" s="62"/>
      <c r="E43" s="62"/>
      <c r="F43" s="62"/>
    </row>
    <row r="44" spans="1:11" x14ac:dyDescent="0.25">
      <c r="A44" s="421"/>
      <c r="B44" s="7" t="s">
        <v>26</v>
      </c>
      <c r="C44" s="7" t="s">
        <v>27</v>
      </c>
      <c r="D44" s="7"/>
      <c r="E44" s="7" t="s">
        <v>26</v>
      </c>
      <c r="F44" s="7" t="s">
        <v>27</v>
      </c>
    </row>
    <row r="45" spans="1:11" ht="3" customHeight="1" x14ac:dyDescent="0.25">
      <c r="A45" s="69"/>
      <c r="B45" s="70"/>
      <c r="C45" s="70"/>
      <c r="D45" s="70"/>
      <c r="E45" s="70"/>
      <c r="F45" s="70"/>
    </row>
    <row r="46" spans="1:11" ht="3" customHeight="1" x14ac:dyDescent="0.25">
      <c r="A46" s="63"/>
      <c r="B46" s="64"/>
      <c r="C46" s="64"/>
      <c r="D46" s="64"/>
      <c r="E46" s="64"/>
      <c r="F46" s="64"/>
    </row>
    <row r="47" spans="1:11" x14ac:dyDescent="0.25">
      <c r="A47" s="202" t="s">
        <v>1362</v>
      </c>
      <c r="B47" s="65">
        <v>11000</v>
      </c>
      <c r="C47" s="66">
        <v>0.39051405850610621</v>
      </c>
      <c r="E47" s="195">
        <v>9328</v>
      </c>
      <c r="F47" s="66">
        <v>0.37664540095291932</v>
      </c>
    </row>
    <row r="48" spans="1:11" x14ac:dyDescent="0.25">
      <c r="A48" s="202" t="s">
        <v>1363</v>
      </c>
      <c r="B48" s="65">
        <v>4481</v>
      </c>
      <c r="C48" s="66">
        <v>0.15908122692416926</v>
      </c>
      <c r="E48" s="195">
        <v>3816</v>
      </c>
      <c r="F48" s="66">
        <v>0.15408220948073972</v>
      </c>
    </row>
    <row r="49" spans="1:19" ht="13.8" thickBot="1" x14ac:dyDescent="0.3">
      <c r="A49" s="202" t="s">
        <v>1492</v>
      </c>
      <c r="B49" s="65">
        <v>7119</v>
      </c>
      <c r="C49" s="66">
        <v>0.25273359840954274</v>
      </c>
      <c r="E49" s="195">
        <v>6612</v>
      </c>
      <c r="F49" s="66">
        <v>0.26697892271662765</v>
      </c>
      <c r="G49" s="33"/>
      <c r="H49" s="33"/>
      <c r="I49" s="4"/>
      <c r="J49" s="4"/>
      <c r="K49" s="71"/>
      <c r="L49" s="71"/>
      <c r="M49" s="71"/>
      <c r="N49" s="71"/>
      <c r="O49" s="71"/>
      <c r="P49" s="71"/>
      <c r="Q49" s="71"/>
      <c r="R49" s="71"/>
      <c r="S49" s="71"/>
    </row>
    <row r="50" spans="1:19" x14ac:dyDescent="0.25">
      <c r="A50" s="202" t="s">
        <v>1364</v>
      </c>
      <c r="B50" s="65">
        <v>5568</v>
      </c>
      <c r="C50" s="66">
        <v>0.19767111616018176</v>
      </c>
      <c r="E50" s="195">
        <v>5010</v>
      </c>
      <c r="F50" s="66">
        <v>0.2022934668497133</v>
      </c>
      <c r="G50" s="33"/>
      <c r="H50" s="33"/>
      <c r="I50" s="4"/>
      <c r="J50" s="4"/>
      <c r="K50" s="3"/>
      <c r="L50" s="3"/>
      <c r="M50" s="3"/>
      <c r="N50" s="3"/>
      <c r="O50" s="3"/>
      <c r="P50" s="3"/>
      <c r="Q50" s="3"/>
      <c r="R50" s="3"/>
      <c r="S50" s="3"/>
    </row>
    <row r="51" spans="1:19" ht="6" customHeight="1" x14ac:dyDescent="0.25">
      <c r="A51" s="203"/>
      <c r="G51" s="33"/>
      <c r="H51" s="33"/>
      <c r="I51" s="420"/>
      <c r="J51" s="420"/>
      <c r="K51" s="192"/>
      <c r="L51" s="420" t="s">
        <v>1348</v>
      </c>
      <c r="M51" s="420"/>
      <c r="N51" s="192"/>
      <c r="O51" s="420" t="s">
        <v>1349</v>
      </c>
      <c r="P51" s="420"/>
      <c r="Q51" s="192"/>
      <c r="R51" s="420" t="s">
        <v>1380</v>
      </c>
      <c r="S51" s="420"/>
    </row>
    <row r="52" spans="1:19" x14ac:dyDescent="0.25">
      <c r="A52" s="231" t="s">
        <v>20</v>
      </c>
      <c r="B52" s="108">
        <v>28168</v>
      </c>
      <c r="C52" s="34">
        <v>1</v>
      </c>
      <c r="D52" s="194"/>
      <c r="E52" s="108">
        <v>24766</v>
      </c>
      <c r="F52" s="34">
        <v>1</v>
      </c>
      <c r="G52" s="33"/>
      <c r="H52" s="33"/>
      <c r="I52" s="62"/>
      <c r="J52" s="62"/>
      <c r="K52" s="62"/>
      <c r="L52" s="74"/>
      <c r="M52" s="74"/>
      <c r="N52" s="62"/>
      <c r="O52" s="74"/>
      <c r="P52" s="74"/>
      <c r="Q52" s="62"/>
      <c r="R52" s="74"/>
      <c r="S52" s="74"/>
    </row>
    <row r="53" spans="1:19" ht="3" customHeight="1" thickBot="1" x14ac:dyDescent="0.3">
      <c r="A53" s="196"/>
      <c r="B53" s="196"/>
      <c r="C53" s="196"/>
      <c r="D53" s="196"/>
      <c r="E53" s="196"/>
      <c r="F53" s="196"/>
      <c r="G53" s="194"/>
      <c r="H53" s="194"/>
      <c r="I53" s="62"/>
      <c r="J53" s="62"/>
      <c r="K53" s="62"/>
      <c r="L53" s="62"/>
      <c r="M53" s="62"/>
      <c r="N53" s="62"/>
      <c r="O53" s="62"/>
      <c r="P53" s="62"/>
      <c r="Q53" s="62"/>
      <c r="R53" s="62"/>
      <c r="S53" s="62"/>
    </row>
    <row r="54" spans="1:19" x14ac:dyDescent="0.25">
      <c r="G54" s="4"/>
      <c r="H54" s="4"/>
      <c r="I54" s="7"/>
      <c r="J54" s="7"/>
      <c r="K54" s="7"/>
      <c r="L54" s="7" t="s">
        <v>1360</v>
      </c>
      <c r="M54" s="7" t="s">
        <v>27</v>
      </c>
      <c r="N54" s="7"/>
      <c r="O54" s="7" t="s">
        <v>1360</v>
      </c>
      <c r="P54" s="7" t="s">
        <v>27</v>
      </c>
      <c r="Q54" s="7"/>
      <c r="R54" s="7" t="s">
        <v>1360</v>
      </c>
      <c r="S54" s="7" t="s">
        <v>27</v>
      </c>
    </row>
    <row r="55" spans="1:19" x14ac:dyDescent="0.25">
      <c r="A55" s="61" t="s">
        <v>1403</v>
      </c>
      <c r="B55" s="193"/>
      <c r="C55" s="193"/>
      <c r="D55" s="193"/>
      <c r="E55" s="193"/>
      <c r="F55" s="193"/>
      <c r="G55" s="4"/>
      <c r="H55" s="4"/>
      <c r="I55" s="64"/>
      <c r="J55" s="64"/>
      <c r="K55" s="70"/>
      <c r="L55" s="70"/>
      <c r="M55" s="70"/>
      <c r="N55" s="70"/>
      <c r="O55" s="70"/>
      <c r="P55" s="70"/>
      <c r="Q55" s="70"/>
      <c r="R55" s="70"/>
      <c r="S55" s="70"/>
    </row>
    <row r="56" spans="1:19" x14ac:dyDescent="0.25">
      <c r="A56" s="59" t="s">
        <v>1550</v>
      </c>
      <c r="G56" s="207"/>
      <c r="H56" s="207"/>
      <c r="I56" s="64"/>
      <c r="J56" s="64"/>
      <c r="K56" s="64"/>
      <c r="L56" s="64"/>
      <c r="M56" s="64"/>
      <c r="N56" s="64"/>
      <c r="O56" s="64"/>
      <c r="P56" s="64"/>
      <c r="Q56" s="64"/>
      <c r="R56" s="64"/>
      <c r="S56" s="64"/>
    </row>
    <row r="57" spans="1:19" x14ac:dyDescent="0.25">
      <c r="A57" s="59" t="s">
        <v>1496</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4" customFormat="1" ht="22.95" customHeight="1" x14ac:dyDescent="0.25">
      <c r="A58" s="437" t="s">
        <v>1497</v>
      </c>
      <c r="B58" s="437"/>
      <c r="C58" s="437"/>
      <c r="D58" s="437"/>
      <c r="E58" s="437"/>
      <c r="F58" s="437"/>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4" customFormat="1" ht="25.95" customHeight="1" x14ac:dyDescent="0.25">
      <c r="A59" s="437" t="s">
        <v>1498</v>
      </c>
      <c r="B59" s="437"/>
      <c r="C59" s="437"/>
      <c r="D59" s="437"/>
      <c r="E59" s="437"/>
      <c r="F59" s="437"/>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4" customFormat="1" x14ac:dyDescent="0.25">
      <c r="A60" s="267"/>
      <c r="B60" s="267"/>
      <c r="C60" s="267"/>
      <c r="D60" s="267"/>
      <c r="E60" s="267"/>
      <c r="F60" s="267"/>
      <c r="G60" s="7"/>
      <c r="H60" s="7"/>
      <c r="I60" s="65"/>
      <c r="J60" s="66"/>
      <c r="K60" s="66"/>
      <c r="L60" s="45"/>
      <c r="M60" s="68"/>
      <c r="N60" s="68"/>
      <c r="O60" s="45"/>
      <c r="P60" s="68"/>
      <c r="Q60" s="68"/>
      <c r="R60" s="45"/>
      <c r="S60" s="68"/>
    </row>
    <row r="61" spans="1:19" s="194" customFormat="1" x14ac:dyDescent="0.25">
      <c r="A61" s="61" t="s">
        <v>1404</v>
      </c>
      <c r="B61" s="42"/>
      <c r="C61" s="41"/>
      <c r="D61" s="41"/>
      <c r="E61" s="42"/>
      <c r="F61" s="41"/>
      <c r="G61" s="41"/>
      <c r="H61" s="41"/>
      <c r="I61" s="42"/>
      <c r="J61" s="41"/>
      <c r="K61" s="41"/>
      <c r="L61" s="44"/>
      <c r="M61" s="37"/>
      <c r="N61" s="37"/>
      <c r="O61" s="44"/>
      <c r="P61" s="41"/>
      <c r="Q61" s="41"/>
      <c r="R61" s="44"/>
      <c r="S61" s="54"/>
    </row>
    <row r="62" spans="1:19" s="194" customFormat="1" x14ac:dyDescent="0.25">
      <c r="A62" s="59" t="s">
        <v>1405</v>
      </c>
      <c r="B62" s="210"/>
      <c r="E62" s="210"/>
      <c r="K62" s="66"/>
      <c r="L62" s="45">
        <v>0</v>
      </c>
      <c r="M62" s="68">
        <v>0</v>
      </c>
      <c r="N62" s="68"/>
      <c r="O62" s="45">
        <v>0</v>
      </c>
      <c r="P62" s="68">
        <v>0</v>
      </c>
      <c r="Q62" s="68"/>
      <c r="R62" s="45">
        <v>0</v>
      </c>
      <c r="S62" s="68">
        <v>0</v>
      </c>
    </row>
    <row r="63" spans="1:19" s="194" customFormat="1" x14ac:dyDescent="0.25">
      <c r="A63" s="3"/>
      <c r="B63" s="210"/>
      <c r="C63" s="66"/>
      <c r="D63" s="66"/>
      <c r="E63" s="210"/>
      <c r="F63" s="66"/>
      <c r="G63" s="66"/>
      <c r="H63" s="66"/>
      <c r="I63" s="65"/>
      <c r="J63" s="66"/>
      <c r="K63" s="66"/>
      <c r="L63" s="45">
        <v>0</v>
      </c>
      <c r="M63" s="68">
        <v>0</v>
      </c>
      <c r="N63" s="68"/>
      <c r="O63" s="45">
        <v>0</v>
      </c>
      <c r="P63" s="68">
        <v>0</v>
      </c>
      <c r="Q63" s="68"/>
      <c r="R63" s="45">
        <v>1</v>
      </c>
      <c r="S63" s="68">
        <v>8.1655983342179394E-3</v>
      </c>
    </row>
    <row r="64" spans="1:19" s="194" customFormat="1" x14ac:dyDescent="0.25">
      <c r="G64" s="66"/>
      <c r="H64" s="66"/>
      <c r="I64" s="65"/>
      <c r="J64" s="66"/>
      <c r="K64" s="66"/>
      <c r="L64" s="45">
        <v>0</v>
      </c>
      <c r="M64" s="68">
        <v>0</v>
      </c>
      <c r="N64" s="68"/>
      <c r="O64" s="45">
        <v>0</v>
      </c>
      <c r="P64" s="68">
        <v>0</v>
      </c>
      <c r="Q64" s="68"/>
      <c r="R64" s="45">
        <v>0</v>
      </c>
      <c r="S64" s="68">
        <v>0</v>
      </c>
    </row>
    <row r="65" spans="7:19" s="194" customFormat="1" x14ac:dyDescent="0.25">
      <c r="G65" s="66"/>
      <c r="H65" s="66"/>
      <c r="I65" s="65"/>
      <c r="J65" s="66"/>
      <c r="K65" s="66"/>
      <c r="L65" s="45"/>
      <c r="M65" s="68"/>
      <c r="N65" s="68"/>
      <c r="O65" s="45"/>
      <c r="P65" s="68"/>
      <c r="Q65" s="68"/>
      <c r="R65" s="45"/>
      <c r="S65" s="68"/>
    </row>
    <row r="66" spans="7:19" s="194" customFormat="1" x14ac:dyDescent="0.25">
      <c r="G66" s="66"/>
      <c r="H66" s="66"/>
      <c r="I66" s="65"/>
      <c r="J66" s="66"/>
      <c r="K66" s="76"/>
      <c r="L66" s="45">
        <v>1187.403</v>
      </c>
      <c r="M66" s="76">
        <f>SUM(M57:M64)</f>
        <v>0.98384625944182391</v>
      </c>
      <c r="N66" s="76"/>
      <c r="O66" s="45">
        <v>852.9079999999999</v>
      </c>
      <c r="P66" s="76">
        <f>SUM(P57:P64)</f>
        <v>0.98829416537305326</v>
      </c>
      <c r="Q66" s="76"/>
      <c r="R66" s="45">
        <v>122.465</v>
      </c>
      <c r="S66" s="76">
        <f>SUM(S57:S64)</f>
        <v>0.96860327440493199</v>
      </c>
    </row>
    <row r="67" spans="7:19" s="194" customFormat="1" x14ac:dyDescent="0.25">
      <c r="G67" s="66"/>
      <c r="H67" s="66"/>
      <c r="I67" s="65"/>
      <c r="J67" s="66"/>
      <c r="K67" s="4"/>
      <c r="L67" s="4"/>
      <c r="M67" s="4"/>
      <c r="N67" s="4"/>
      <c r="O67" s="4"/>
      <c r="P67" s="4"/>
      <c r="Q67" s="4"/>
      <c r="R67" s="4"/>
      <c r="S67" s="4"/>
    </row>
    <row r="68" spans="7:19" s="194" customFormat="1" x14ac:dyDescent="0.25">
      <c r="G68" s="66"/>
      <c r="H68" s="66"/>
      <c r="I68" s="65"/>
      <c r="J68" s="66"/>
      <c r="K68" s="41"/>
      <c r="L68" s="44"/>
      <c r="M68" s="37"/>
      <c r="N68" s="37"/>
      <c r="O68" s="44"/>
      <c r="P68" s="41"/>
      <c r="Q68" s="41"/>
      <c r="R68" s="44"/>
      <c r="S68" s="54"/>
    </row>
    <row r="69" spans="7:19" s="194" customFormat="1" x14ac:dyDescent="0.25">
      <c r="G69" s="66"/>
      <c r="H69" s="66"/>
      <c r="I69" s="65"/>
      <c r="J69" s="66"/>
    </row>
    <row r="70" spans="7:19" s="194" customFormat="1" x14ac:dyDescent="0.25">
      <c r="G70" s="76"/>
      <c r="H70" s="76"/>
      <c r="I70" s="72"/>
      <c r="J70" s="76"/>
    </row>
    <row r="71" spans="7:19" s="194" customFormat="1" x14ac:dyDescent="0.25">
      <c r="G71" s="4"/>
      <c r="H71" s="4"/>
      <c r="I71" s="4"/>
      <c r="J71" s="4"/>
    </row>
    <row r="72" spans="7:19" s="194" customFormat="1" x14ac:dyDescent="0.25">
      <c r="G72" s="41"/>
      <c r="H72" s="41"/>
      <c r="I72" s="42"/>
      <c r="J72" s="41"/>
    </row>
    <row r="73" spans="7:19" s="194" customFormat="1" x14ac:dyDescent="0.25"/>
    <row r="74" spans="7:19" s="194" customFormat="1" x14ac:dyDescent="0.25"/>
    <row r="75" spans="7:19" s="194" customFormat="1" x14ac:dyDescent="0.25"/>
    <row r="76" spans="7:19" s="194" customFormat="1" x14ac:dyDescent="0.25"/>
    <row r="77" spans="7:19" s="194" customFormat="1" x14ac:dyDescent="0.25"/>
  </sheetData>
  <mergeCells count="15">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5"/>
  <sheetViews>
    <sheetView showGridLines="0" zoomScale="85" zoomScaleNormal="85" workbookViewId="0"/>
  </sheetViews>
  <sheetFormatPr defaultColWidth="9.109375"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s>
  <sheetData>
    <row r="1" spans="1:11" x14ac:dyDescent="0.25">
      <c r="A1" s="53" t="s">
        <v>1455</v>
      </c>
    </row>
    <row r="3" spans="1:11" x14ac:dyDescent="0.25">
      <c r="A3" s="225" t="s">
        <v>1622</v>
      </c>
      <c r="B3" s="3"/>
      <c r="C3" s="3"/>
      <c r="D3" s="3"/>
    </row>
    <row r="4" spans="1:11" ht="13.8" thickBot="1" x14ac:dyDescent="0.3">
      <c r="A4" s="249"/>
      <c r="B4" s="71"/>
      <c r="C4" s="71"/>
      <c r="D4" s="71"/>
      <c r="E4" s="196"/>
      <c r="F4" s="196"/>
      <c r="G4" s="196"/>
      <c r="H4" s="196"/>
      <c r="I4" s="196"/>
      <c r="J4" s="196"/>
      <c r="K4" s="196"/>
    </row>
    <row r="5" spans="1:11" ht="2.4" customHeight="1" x14ac:dyDescent="0.25">
      <c r="A5" s="225"/>
      <c r="B5" s="3"/>
      <c r="C5" s="3"/>
      <c r="D5" s="3"/>
    </row>
    <row r="6" spans="1:11" x14ac:dyDescent="0.25">
      <c r="A6" s="421" t="s">
        <v>1453</v>
      </c>
      <c r="E6" s="438" t="s">
        <v>23</v>
      </c>
      <c r="F6" s="438"/>
      <c r="G6" s="438"/>
      <c r="H6" s="438"/>
      <c r="I6" s="438"/>
      <c r="J6" s="438"/>
      <c r="K6" s="438"/>
    </row>
    <row r="7" spans="1:11" ht="2.4" customHeight="1" x14ac:dyDescent="0.25">
      <c r="A7" s="421"/>
      <c r="E7" s="206"/>
      <c r="F7" s="206"/>
      <c r="G7" s="206"/>
      <c r="H7" s="206"/>
      <c r="I7" s="206"/>
      <c r="J7" s="206"/>
      <c r="K7" s="206"/>
    </row>
    <row r="8" spans="1:11" ht="2.4" customHeight="1" x14ac:dyDescent="0.25">
      <c r="A8" s="421"/>
    </row>
    <row r="9" spans="1:11" ht="15.6" x14ac:dyDescent="0.25">
      <c r="A9" s="421"/>
      <c r="B9" s="194"/>
      <c r="C9" s="194"/>
      <c r="D9" s="194"/>
      <c r="E9" s="237" t="s">
        <v>1369</v>
      </c>
      <c r="F9" s="237" t="s">
        <v>1525</v>
      </c>
      <c r="G9" s="237" t="s">
        <v>1527</v>
      </c>
      <c r="H9" s="237" t="s">
        <v>1528</v>
      </c>
      <c r="I9" s="237" t="s">
        <v>1529</v>
      </c>
      <c r="J9" s="237"/>
      <c r="K9" s="237" t="s">
        <v>20</v>
      </c>
    </row>
    <row r="10" spans="1:11" ht="2.4" customHeight="1" x14ac:dyDescent="0.25">
      <c r="A10" s="247"/>
      <c r="B10" s="206"/>
      <c r="C10" s="206"/>
      <c r="D10" s="206"/>
      <c r="E10" s="206"/>
      <c r="F10" s="206"/>
      <c r="G10" s="206"/>
      <c r="H10" s="206"/>
      <c r="I10" s="206"/>
      <c r="J10" s="206"/>
      <c r="K10" s="206"/>
    </row>
    <row r="11" spans="1:11" ht="2.4" customHeight="1" x14ac:dyDescent="0.25">
      <c r="A11" s="200"/>
    </row>
    <row r="12" spans="1:11" x14ac:dyDescent="0.25">
      <c r="A12" s="252" t="s">
        <v>1362</v>
      </c>
      <c r="C12" s="252" t="s">
        <v>26</v>
      </c>
      <c r="E12" s="195">
        <v>9328</v>
      </c>
      <c r="F12" s="195">
        <v>1172</v>
      </c>
      <c r="G12" s="195">
        <v>461</v>
      </c>
      <c r="H12" s="195">
        <v>15</v>
      </c>
      <c r="I12" s="195">
        <v>24</v>
      </c>
      <c r="K12" s="65">
        <v>11000</v>
      </c>
    </row>
    <row r="13" spans="1:11" x14ac:dyDescent="0.25">
      <c r="A13" s="252"/>
      <c r="C13" s="252" t="s">
        <v>27</v>
      </c>
      <c r="E13" s="66">
        <v>0.84799999999999998</v>
      </c>
      <c r="F13" s="66">
        <v>0.10654545454545454</v>
      </c>
      <c r="G13" s="66">
        <v>4.190909090909091E-2</v>
      </c>
      <c r="H13" s="66">
        <v>1.3636363636363637E-3</v>
      </c>
      <c r="I13" s="66">
        <v>2.1818181818181819E-3</v>
      </c>
      <c r="K13" s="66">
        <v>1</v>
      </c>
    </row>
    <row r="14" spans="1:11" x14ac:dyDescent="0.25">
      <c r="A14" s="200"/>
      <c r="C14" s="252"/>
    </row>
    <row r="15" spans="1:11" x14ac:dyDescent="0.25">
      <c r="A15" s="439" t="s">
        <v>1363</v>
      </c>
      <c r="C15" s="252" t="s">
        <v>26</v>
      </c>
      <c r="E15" s="195">
        <v>3816</v>
      </c>
      <c r="F15" s="195">
        <v>499</v>
      </c>
      <c r="G15" s="195">
        <v>149</v>
      </c>
      <c r="H15" s="195">
        <v>7</v>
      </c>
      <c r="I15" s="195">
        <v>10</v>
      </c>
      <c r="K15" s="65">
        <v>4481</v>
      </c>
    </row>
    <row r="16" spans="1:11" x14ac:dyDescent="0.25">
      <c r="A16" s="439"/>
      <c r="C16" s="252" t="s">
        <v>27</v>
      </c>
      <c r="E16" s="66">
        <v>0.85159562597634453</v>
      </c>
      <c r="F16" s="66">
        <v>0.11135907163579559</v>
      </c>
      <c r="G16" s="66">
        <v>3.3251506360187456E-2</v>
      </c>
      <c r="H16" s="66">
        <v>1.5621513055121626E-3</v>
      </c>
      <c r="I16" s="66">
        <v>2.2316447221602323E-3</v>
      </c>
      <c r="K16" s="66">
        <v>1</v>
      </c>
    </row>
    <row r="17" spans="1:15" x14ac:dyDescent="0.25">
      <c r="A17" s="200"/>
      <c r="C17" s="252"/>
    </row>
    <row r="18" spans="1:15" x14ac:dyDescent="0.25">
      <c r="A18" s="439" t="s">
        <v>1492</v>
      </c>
      <c r="C18" s="252" t="s">
        <v>26</v>
      </c>
      <c r="E18" s="195">
        <v>6612</v>
      </c>
      <c r="F18" s="195">
        <v>374</v>
      </c>
      <c r="G18" s="195">
        <v>94</v>
      </c>
      <c r="H18" s="195">
        <v>5</v>
      </c>
      <c r="I18" s="195">
        <v>34</v>
      </c>
      <c r="K18" s="65">
        <v>7119</v>
      </c>
    </row>
    <row r="19" spans="1:15" x14ac:dyDescent="0.25">
      <c r="A19" s="439"/>
      <c r="C19" s="252" t="s">
        <v>27</v>
      </c>
      <c r="E19" s="66">
        <v>0.92878213232195528</v>
      </c>
      <c r="F19" s="66">
        <v>5.2535468464672004E-2</v>
      </c>
      <c r="G19" s="66">
        <v>1.3204101699676922E-2</v>
      </c>
      <c r="H19" s="66">
        <v>7.0234583508919793E-4</v>
      </c>
      <c r="I19" s="66">
        <v>4.7759516786065456E-3</v>
      </c>
      <c r="K19" s="66">
        <v>1</v>
      </c>
    </row>
    <row r="20" spans="1:15" x14ac:dyDescent="0.25">
      <c r="A20" s="200"/>
      <c r="C20" s="252"/>
    </row>
    <row r="21" spans="1:15" x14ac:dyDescent="0.25">
      <c r="A21" s="439" t="s">
        <v>1364</v>
      </c>
      <c r="C21" s="252" t="s">
        <v>26</v>
      </c>
      <c r="E21" s="195">
        <v>5010</v>
      </c>
      <c r="F21" s="195">
        <v>312</v>
      </c>
      <c r="G21" s="195">
        <v>219</v>
      </c>
      <c r="H21" s="195">
        <v>9</v>
      </c>
      <c r="I21" s="195">
        <v>18</v>
      </c>
      <c r="K21" s="65">
        <v>5568</v>
      </c>
    </row>
    <row r="22" spans="1:15" x14ac:dyDescent="0.25">
      <c r="A22" s="439"/>
      <c r="C22" s="252" t="s">
        <v>27</v>
      </c>
      <c r="E22" s="66">
        <v>0.89978448275862066</v>
      </c>
      <c r="F22" s="66">
        <v>5.6034482758620691E-2</v>
      </c>
      <c r="G22" s="66">
        <v>3.9331896551724137E-2</v>
      </c>
      <c r="H22" s="66">
        <v>1.6163793103448276E-3</v>
      </c>
      <c r="I22" s="66">
        <v>3.2327586206896551E-3</v>
      </c>
      <c r="J22" s="66"/>
      <c r="K22" s="66">
        <v>1</v>
      </c>
    </row>
    <row r="23" spans="1:15" x14ac:dyDescent="0.25">
      <c r="A23" s="200"/>
      <c r="C23" s="252"/>
    </row>
    <row r="24" spans="1:15" x14ac:dyDescent="0.25">
      <c r="A24" s="440" t="s">
        <v>20</v>
      </c>
      <c r="B24" s="194"/>
      <c r="C24" s="252" t="s">
        <v>26</v>
      </c>
      <c r="D24" s="194"/>
      <c r="E24" s="195">
        <v>24766</v>
      </c>
      <c r="F24" s="195">
        <v>2357</v>
      </c>
      <c r="G24" s="195">
        <v>923</v>
      </c>
      <c r="H24" s="195">
        <v>36</v>
      </c>
      <c r="I24" s="195">
        <v>86</v>
      </c>
      <c r="J24" s="72"/>
      <c r="K24" s="65">
        <v>28168</v>
      </c>
    </row>
    <row r="25" spans="1:15" x14ac:dyDescent="0.25">
      <c r="A25" s="440"/>
      <c r="B25" s="194"/>
      <c r="C25" s="252" t="s">
        <v>27</v>
      </c>
      <c r="D25" s="34"/>
      <c r="E25" s="66">
        <v>0.87922465208747513</v>
      </c>
      <c r="F25" s="66">
        <v>8.367651235444476E-2</v>
      </c>
      <c r="G25" s="66">
        <v>3.2767679636466915E-2</v>
      </c>
      <c r="H25" s="66">
        <v>1.2780460096563477E-3</v>
      </c>
      <c r="I25" s="66">
        <v>3.0531099119568304E-3</v>
      </c>
      <c r="J25" s="68"/>
      <c r="K25" s="66">
        <v>1</v>
      </c>
    </row>
    <row r="26" spans="1:15" ht="2.4" customHeight="1" thickBot="1" x14ac:dyDescent="0.3">
      <c r="A26" s="196"/>
      <c r="B26" s="196"/>
      <c r="C26" s="196"/>
      <c r="D26" s="196"/>
      <c r="E26" s="196"/>
      <c r="F26" s="196"/>
      <c r="G26" s="196"/>
      <c r="H26" s="196"/>
      <c r="I26" s="196"/>
      <c r="J26" s="196"/>
      <c r="K26" s="196"/>
    </row>
    <row r="28" spans="1:15" x14ac:dyDescent="0.25">
      <c r="A28" s="61" t="s">
        <v>1403</v>
      </c>
      <c r="B28" s="72"/>
      <c r="C28" s="76"/>
      <c r="D28" s="72"/>
      <c r="E28" s="76"/>
      <c r="F28" s="76"/>
      <c r="G28" s="72"/>
      <c r="H28" s="76"/>
      <c r="I28" s="76"/>
      <c r="J28" s="45"/>
      <c r="K28" s="76"/>
      <c r="L28" s="76"/>
      <c r="M28" s="45"/>
      <c r="N28" s="76"/>
      <c r="O28" s="76"/>
    </row>
    <row r="29" spans="1:15" x14ac:dyDescent="0.25">
      <c r="A29" s="59" t="s">
        <v>1462</v>
      </c>
    </row>
    <row r="30" spans="1:15" x14ac:dyDescent="0.25">
      <c r="A30" s="59" t="s">
        <v>1526</v>
      </c>
    </row>
    <row r="31" spans="1:15" x14ac:dyDescent="0.25">
      <c r="A31" s="59" t="s">
        <v>1530</v>
      </c>
    </row>
    <row r="32" spans="1:15" x14ac:dyDescent="0.25">
      <c r="A32" s="59"/>
    </row>
    <row r="33" spans="1:1" x14ac:dyDescent="0.25">
      <c r="A33" s="61" t="s">
        <v>1404</v>
      </c>
    </row>
    <row r="34" spans="1:1" x14ac:dyDescent="0.25">
      <c r="A34" s="59" t="s">
        <v>1405</v>
      </c>
    </row>
    <row r="35"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32"/>
  <sheetViews>
    <sheetView showGridLines="0" zoomScale="85" zoomScaleNormal="85" workbookViewId="0">
      <selection activeCell="F34" sqref="F34"/>
    </sheetView>
  </sheetViews>
  <sheetFormatPr defaultColWidth="0" defaultRowHeight="13.2" x14ac:dyDescent="0.25"/>
  <cols>
    <col min="1" max="1" width="33.44140625" customWidth="1"/>
    <col min="2" max="3" width="9" customWidth="1"/>
    <col min="4" max="4" width="3.33203125" customWidth="1"/>
    <col min="5" max="6" width="9" customWidth="1"/>
    <col min="7" max="7" width="3.88671875" customWidth="1"/>
    <col min="8" max="9" width="9" customWidth="1"/>
    <col min="10" max="10" width="3.33203125" customWidth="1"/>
    <col min="11" max="12" width="9" customWidth="1"/>
    <col min="13" max="13" width="3.88671875" customWidth="1"/>
    <col min="14" max="15" width="9" customWidth="1"/>
    <col min="16" max="16" width="3.33203125" customWidth="1"/>
    <col min="17" max="18" width="9" customWidth="1"/>
    <col min="19" max="19" width="3.88671875" customWidth="1"/>
    <col min="20" max="21" width="9" customWidth="1"/>
    <col min="22" max="22" width="3.33203125" customWidth="1"/>
    <col min="23" max="24" width="9" customWidth="1"/>
    <col min="25" max="25" width="3.88671875" customWidth="1"/>
    <col min="26" max="27" width="9" customWidth="1"/>
    <col min="28" max="28" width="3.33203125" customWidth="1"/>
    <col min="29" max="30" width="9" customWidth="1"/>
    <col min="31" max="34" width="9.109375" customWidth="1"/>
    <col min="35" max="16384" width="9.109375" hidden="1"/>
  </cols>
  <sheetData>
    <row r="1" spans="1:30" x14ac:dyDescent="0.25">
      <c r="A1" s="52" t="s">
        <v>1455</v>
      </c>
      <c r="B1" s="3"/>
      <c r="C1" s="3"/>
      <c r="D1" s="3"/>
      <c r="E1" s="3"/>
      <c r="F1" s="3"/>
    </row>
    <row r="2" spans="1:30" x14ac:dyDescent="0.25">
      <c r="A2" s="3"/>
      <c r="B2" s="3"/>
      <c r="C2" s="3"/>
      <c r="D2" s="3"/>
      <c r="E2" s="3"/>
      <c r="F2" s="3"/>
    </row>
    <row r="3" spans="1:30" x14ac:dyDescent="0.25">
      <c r="A3" s="227" t="s">
        <v>1601</v>
      </c>
      <c r="B3" s="3"/>
      <c r="C3" s="3"/>
      <c r="D3" s="3"/>
      <c r="E3" s="3"/>
      <c r="F3" s="3"/>
    </row>
    <row r="4" spans="1:30" ht="13.8" thickBot="1" x14ac:dyDescent="0.3"/>
    <row r="5" spans="1:30" ht="2.4" customHeight="1" x14ac:dyDescent="0.25">
      <c r="A5" s="357"/>
      <c r="B5" s="372"/>
      <c r="C5" s="373"/>
      <c r="D5" s="372"/>
      <c r="E5" s="372"/>
      <c r="F5" s="372"/>
      <c r="G5" s="372"/>
      <c r="H5" s="372"/>
      <c r="I5" s="373"/>
      <c r="J5" s="372"/>
      <c r="K5" s="372"/>
      <c r="L5" s="372"/>
      <c r="M5" s="372"/>
      <c r="N5" s="372"/>
      <c r="O5" s="373"/>
      <c r="P5" s="372"/>
      <c r="Q5" s="372"/>
      <c r="R5" s="372"/>
      <c r="S5" s="372"/>
      <c r="T5" s="372"/>
      <c r="U5" s="373"/>
      <c r="V5" s="372"/>
      <c r="W5" s="372"/>
      <c r="X5" s="372"/>
      <c r="Y5" s="372"/>
      <c r="Z5" s="372"/>
      <c r="AA5" s="373"/>
      <c r="AB5" s="372"/>
      <c r="AC5" s="358"/>
      <c r="AD5" s="358"/>
    </row>
    <row r="6" spans="1:30" ht="12.75" customHeight="1" x14ac:dyDescent="0.25">
      <c r="A6" s="85"/>
      <c r="B6" s="428" t="s">
        <v>1362</v>
      </c>
      <c r="C6" s="428"/>
      <c r="D6" s="428"/>
      <c r="E6" s="428"/>
      <c r="F6" s="428"/>
      <c r="H6" s="428" t="s">
        <v>1363</v>
      </c>
      <c r="I6" s="428"/>
      <c r="J6" s="428"/>
      <c r="K6" s="428"/>
      <c r="L6" s="428"/>
      <c r="N6" s="428" t="s">
        <v>1378</v>
      </c>
      <c r="O6" s="428"/>
      <c r="P6" s="428"/>
      <c r="Q6" s="428"/>
      <c r="R6" s="428"/>
      <c r="T6" s="428" t="s">
        <v>1364</v>
      </c>
      <c r="U6" s="428"/>
      <c r="V6" s="428"/>
      <c r="W6" s="428"/>
      <c r="X6" s="428"/>
      <c r="Z6" s="428" t="s">
        <v>20</v>
      </c>
      <c r="AA6" s="428"/>
      <c r="AB6" s="428"/>
      <c r="AC6" s="428"/>
      <c r="AD6" s="428"/>
    </row>
    <row r="7" spans="1:30" ht="2.4" customHeight="1" x14ac:dyDescent="0.25">
      <c r="A7" s="85"/>
      <c r="B7" s="344"/>
      <c r="C7" s="344"/>
      <c r="D7" s="344"/>
      <c r="E7" s="344"/>
      <c r="F7" s="344"/>
      <c r="H7" s="344"/>
      <c r="I7" s="344"/>
      <c r="J7" s="344"/>
      <c r="K7" s="344"/>
      <c r="L7" s="344"/>
      <c r="N7" s="344"/>
      <c r="O7" s="344"/>
      <c r="P7" s="344"/>
      <c r="Q7" s="344"/>
      <c r="R7" s="344"/>
      <c r="T7" s="344"/>
      <c r="U7" s="344"/>
      <c r="V7" s="344"/>
      <c r="W7" s="344"/>
      <c r="X7" s="344"/>
      <c r="Z7" s="344"/>
      <c r="AA7" s="344"/>
      <c r="AB7" s="344"/>
      <c r="AC7" s="344"/>
      <c r="AD7" s="344"/>
    </row>
    <row r="8" spans="1:30" ht="2.4" customHeight="1" x14ac:dyDescent="0.25">
      <c r="A8" s="85"/>
      <c r="B8" s="359"/>
      <c r="C8" s="359"/>
      <c r="D8" s="359"/>
      <c r="E8" s="359"/>
      <c r="F8" s="359"/>
      <c r="H8" s="359"/>
      <c r="I8" s="359"/>
      <c r="J8" s="359"/>
      <c r="K8" s="359"/>
      <c r="L8" s="359"/>
      <c r="N8" s="359"/>
      <c r="O8" s="359"/>
      <c r="P8" s="359"/>
      <c r="Q8" s="359"/>
      <c r="R8" s="359"/>
      <c r="T8" s="359"/>
      <c r="U8" s="359"/>
      <c r="V8" s="359"/>
      <c r="W8" s="359"/>
      <c r="X8" s="359"/>
      <c r="Z8" s="359"/>
      <c r="AA8" s="359"/>
      <c r="AB8" s="359"/>
      <c r="AC8" s="359"/>
      <c r="AD8" s="359"/>
    </row>
    <row r="9" spans="1:30" ht="12.75" customHeight="1" x14ac:dyDescent="0.25">
      <c r="A9" s="85"/>
      <c r="B9" s="428" t="s">
        <v>1465</v>
      </c>
      <c r="C9" s="428"/>
      <c r="D9" s="344"/>
      <c r="E9" s="428" t="s">
        <v>1377</v>
      </c>
      <c r="F9" s="428"/>
      <c r="H9" s="428" t="s">
        <v>1465</v>
      </c>
      <c r="I9" s="428"/>
      <c r="J9" s="344"/>
      <c r="K9" s="428" t="s">
        <v>1377</v>
      </c>
      <c r="L9" s="428"/>
      <c r="N9" s="428" t="s">
        <v>1465</v>
      </c>
      <c r="O9" s="428"/>
      <c r="P9" s="344"/>
      <c r="Q9" s="428" t="s">
        <v>1377</v>
      </c>
      <c r="R9" s="428"/>
      <c r="T9" s="428" t="s">
        <v>1465</v>
      </c>
      <c r="U9" s="428"/>
      <c r="V9" s="344"/>
      <c r="W9" s="428" t="s">
        <v>1377</v>
      </c>
      <c r="X9" s="428"/>
      <c r="Z9" s="428" t="s">
        <v>1465</v>
      </c>
      <c r="AA9" s="428"/>
      <c r="AB9" s="344"/>
      <c r="AC9" s="428" t="s">
        <v>1377</v>
      </c>
      <c r="AD9" s="428"/>
    </row>
    <row r="10" spans="1:30" ht="2.4" customHeight="1" x14ac:dyDescent="0.25">
      <c r="A10" s="441" t="s">
        <v>1584</v>
      </c>
      <c r="B10" s="98"/>
      <c r="C10" s="98"/>
      <c r="D10" s="212"/>
      <c r="E10" s="98"/>
      <c r="F10" s="98"/>
      <c r="H10" s="98"/>
      <c r="I10" s="98"/>
      <c r="J10" s="212"/>
      <c r="K10" s="98"/>
      <c r="L10" s="98"/>
      <c r="N10" s="98"/>
      <c r="O10" s="98"/>
      <c r="P10" s="212"/>
      <c r="Q10" s="98"/>
      <c r="R10" s="98"/>
      <c r="T10" s="98"/>
      <c r="U10" s="98"/>
      <c r="V10" s="212"/>
      <c r="W10" s="98"/>
      <c r="X10" s="98"/>
      <c r="Z10" s="98"/>
      <c r="AA10" s="98"/>
      <c r="AB10" s="212"/>
      <c r="AC10" s="98"/>
      <c r="AD10" s="98"/>
    </row>
    <row r="11" spans="1:30" ht="2.4" customHeight="1" x14ac:dyDescent="0.25">
      <c r="A11" s="441"/>
      <c r="B11" s="342"/>
      <c r="C11" s="342"/>
      <c r="D11" s="212"/>
      <c r="H11" s="342"/>
      <c r="I11" s="342"/>
      <c r="J11" s="212"/>
      <c r="N11" s="342"/>
      <c r="O11" s="342"/>
      <c r="P11" s="212"/>
      <c r="T11" s="342"/>
      <c r="U11" s="342"/>
      <c r="V11" s="212"/>
      <c r="Z11" s="342"/>
      <c r="AA11" s="342"/>
      <c r="AB11" s="212"/>
    </row>
    <row r="12" spans="1:30" x14ac:dyDescent="0.25">
      <c r="A12" s="441"/>
      <c r="B12" s="360" t="s">
        <v>26</v>
      </c>
      <c r="C12" s="360" t="s">
        <v>27</v>
      </c>
      <c r="D12" s="212"/>
      <c r="E12" s="360" t="s">
        <v>26</v>
      </c>
      <c r="F12" s="360" t="s">
        <v>27</v>
      </c>
      <c r="H12" s="360" t="s">
        <v>26</v>
      </c>
      <c r="I12" s="360" t="s">
        <v>27</v>
      </c>
      <c r="J12" s="212"/>
      <c r="K12" s="360" t="s">
        <v>26</v>
      </c>
      <c r="L12" s="360" t="s">
        <v>27</v>
      </c>
      <c r="N12" s="360" t="s">
        <v>26</v>
      </c>
      <c r="O12" s="360" t="s">
        <v>27</v>
      </c>
      <c r="P12" s="212"/>
      <c r="Q12" s="360" t="s">
        <v>26</v>
      </c>
      <c r="R12" s="360" t="s">
        <v>27</v>
      </c>
      <c r="T12" s="360" t="s">
        <v>26</v>
      </c>
      <c r="U12" s="360" t="s">
        <v>27</v>
      </c>
      <c r="V12" s="212"/>
      <c r="W12" s="360" t="s">
        <v>26</v>
      </c>
      <c r="X12" s="360" t="s">
        <v>27</v>
      </c>
      <c r="Z12" s="360" t="s">
        <v>26</v>
      </c>
      <c r="AA12" s="360" t="s">
        <v>27</v>
      </c>
      <c r="AB12" s="212"/>
      <c r="AC12" s="360" t="s">
        <v>26</v>
      </c>
      <c r="AD12" s="360" t="s">
        <v>27</v>
      </c>
    </row>
    <row r="13" spans="1:30" ht="2.4" customHeight="1" x14ac:dyDescent="0.25">
      <c r="A13" s="361"/>
      <c r="B13" s="362"/>
      <c r="C13" s="363"/>
      <c r="D13" s="364"/>
      <c r="E13" s="206"/>
      <c r="F13" s="206"/>
      <c r="G13" s="206"/>
      <c r="H13" s="362"/>
      <c r="I13" s="363"/>
      <c r="J13" s="364"/>
      <c r="K13" s="206"/>
      <c r="L13" s="206"/>
      <c r="M13" s="206"/>
      <c r="N13" s="362"/>
      <c r="O13" s="363"/>
      <c r="P13" s="364"/>
      <c r="Q13" s="206"/>
      <c r="R13" s="206"/>
      <c r="S13" s="206"/>
      <c r="T13" s="362"/>
      <c r="U13" s="363"/>
      <c r="V13" s="364"/>
      <c r="W13" s="206"/>
      <c r="X13" s="206"/>
      <c r="Y13" s="206"/>
      <c r="Z13" s="362"/>
      <c r="AA13" s="363"/>
      <c r="AB13" s="364"/>
      <c r="AC13" s="206"/>
      <c r="AD13" s="206"/>
    </row>
    <row r="14" spans="1:30" ht="2.4" customHeight="1" x14ac:dyDescent="0.25">
      <c r="A14" s="365"/>
      <c r="B14" s="366"/>
      <c r="C14" s="360"/>
      <c r="D14" s="212"/>
      <c r="H14" s="366"/>
      <c r="I14" s="360"/>
      <c r="J14" s="212"/>
      <c r="N14" s="366"/>
      <c r="O14" s="360"/>
      <c r="P14" s="212"/>
      <c r="T14" s="366"/>
      <c r="U14" s="360"/>
      <c r="V14" s="212"/>
      <c r="Z14" s="366"/>
      <c r="AA14" s="360"/>
      <c r="AB14" s="212"/>
    </row>
    <row r="15" spans="1:30" x14ac:dyDescent="0.25">
      <c r="A15" s="367" t="s">
        <v>10</v>
      </c>
      <c r="B15" s="258">
        <v>8619</v>
      </c>
      <c r="C15" s="259">
        <v>0.78354545454545454</v>
      </c>
      <c r="D15" s="212"/>
      <c r="E15" s="258">
        <v>7265</v>
      </c>
      <c r="F15" s="259">
        <v>0.77883790737564318</v>
      </c>
      <c r="H15" s="258">
        <v>3508</v>
      </c>
      <c r="I15" s="259">
        <v>0.78286096853380938</v>
      </c>
      <c r="J15" s="212"/>
      <c r="K15" s="258">
        <v>3001</v>
      </c>
      <c r="L15" s="259">
        <v>0.78642557651991618</v>
      </c>
      <c r="N15" s="258">
        <v>4775</v>
      </c>
      <c r="O15" s="259">
        <v>0.67074027251018398</v>
      </c>
      <c r="P15" s="212"/>
      <c r="Q15" s="258">
        <v>4445</v>
      </c>
      <c r="R15" s="259">
        <v>0.67226255293405923</v>
      </c>
      <c r="T15" s="258">
        <v>4473</v>
      </c>
      <c r="U15" s="259">
        <v>0.80334051724137934</v>
      </c>
      <c r="V15" s="212"/>
      <c r="W15" s="258">
        <v>4050</v>
      </c>
      <c r="X15" s="259">
        <v>0.80838323353293418</v>
      </c>
      <c r="Z15" s="258">
        <v>21375</v>
      </c>
      <c r="AA15" s="259">
        <v>0.75883981823345636</v>
      </c>
      <c r="AB15" s="212"/>
      <c r="AC15" s="258">
        <v>18761</v>
      </c>
      <c r="AD15" s="259">
        <v>0.75753048534280865</v>
      </c>
    </row>
    <row r="16" spans="1:30" x14ac:dyDescent="0.25">
      <c r="A16" s="368" t="s">
        <v>11</v>
      </c>
      <c r="B16" s="258">
        <v>2145</v>
      </c>
      <c r="C16" s="259">
        <v>0.19500000000000001</v>
      </c>
      <c r="D16" s="212"/>
      <c r="E16" s="258">
        <v>1787</v>
      </c>
      <c r="F16" s="259">
        <v>0.191573756432247</v>
      </c>
      <c r="H16" s="258">
        <v>847</v>
      </c>
      <c r="I16" s="259">
        <v>0.18902030796697167</v>
      </c>
      <c r="J16" s="212"/>
      <c r="K16" s="258">
        <v>736</v>
      </c>
      <c r="L16" s="259">
        <v>0.19287211740041929</v>
      </c>
      <c r="N16" s="258">
        <v>999</v>
      </c>
      <c r="O16" s="259">
        <v>0.14032869785082175</v>
      </c>
      <c r="P16" s="212"/>
      <c r="Q16" s="258">
        <v>931</v>
      </c>
      <c r="R16" s="259">
        <v>0.14080459770114942</v>
      </c>
      <c r="T16" s="258">
        <v>1167</v>
      </c>
      <c r="U16" s="259">
        <v>0.20959051724137931</v>
      </c>
      <c r="V16" s="212"/>
      <c r="W16" s="258">
        <v>1059</v>
      </c>
      <c r="X16" s="259">
        <v>0.21137724550898204</v>
      </c>
      <c r="Z16" s="258">
        <v>5158</v>
      </c>
      <c r="AA16" s="259">
        <v>0.18311559216131781</v>
      </c>
      <c r="AB16" s="212"/>
      <c r="AC16" s="258">
        <v>4513</v>
      </c>
      <c r="AD16" s="259">
        <v>0.1822256319147218</v>
      </c>
    </row>
    <row r="17" spans="1:30" x14ac:dyDescent="0.25">
      <c r="A17" s="368" t="s">
        <v>12</v>
      </c>
      <c r="B17" s="258">
        <v>532</v>
      </c>
      <c r="C17" s="259">
        <v>4.8363636363636366E-2</v>
      </c>
      <c r="D17" s="212"/>
      <c r="E17" s="258">
        <v>421</v>
      </c>
      <c r="F17" s="259">
        <v>4.513293310463122E-2</v>
      </c>
      <c r="H17" s="258">
        <v>427</v>
      </c>
      <c r="I17" s="259">
        <v>9.5291229636241911E-2</v>
      </c>
      <c r="J17" s="212"/>
      <c r="K17" s="258">
        <v>356</v>
      </c>
      <c r="L17" s="259">
        <v>9.3291404612159332E-2</v>
      </c>
      <c r="N17" s="258">
        <v>386</v>
      </c>
      <c r="O17" s="259">
        <v>5.4221098468886078E-2</v>
      </c>
      <c r="P17" s="212"/>
      <c r="Q17" s="258">
        <v>358</v>
      </c>
      <c r="R17" s="259">
        <v>5.4143980641258319E-2</v>
      </c>
      <c r="T17" s="258">
        <v>431</v>
      </c>
      <c r="U17" s="259">
        <v>7.7406609195402293E-2</v>
      </c>
      <c r="V17" s="212"/>
      <c r="W17" s="258">
        <v>390</v>
      </c>
      <c r="X17" s="259">
        <v>7.7844311377245512E-2</v>
      </c>
      <c r="Z17" s="258">
        <v>1776</v>
      </c>
      <c r="AA17" s="259">
        <v>6.305026980971315E-2</v>
      </c>
      <c r="AB17" s="212"/>
      <c r="AC17" s="258">
        <v>1525</v>
      </c>
      <c r="AD17" s="259">
        <v>6.1576354679802957E-2</v>
      </c>
    </row>
    <row r="18" spans="1:30" x14ac:dyDescent="0.25">
      <c r="A18" s="368" t="s">
        <v>15</v>
      </c>
      <c r="B18" s="258">
        <v>715</v>
      </c>
      <c r="C18" s="259">
        <v>6.5000000000000002E-2</v>
      </c>
      <c r="D18" s="212"/>
      <c r="E18" s="258">
        <v>601</v>
      </c>
      <c r="F18" s="259">
        <v>6.4429674099485426E-2</v>
      </c>
      <c r="H18" s="258">
        <v>374</v>
      </c>
      <c r="I18" s="259">
        <v>8.3463512608792687E-2</v>
      </c>
      <c r="J18" s="212"/>
      <c r="K18" s="258">
        <v>319</v>
      </c>
      <c r="L18" s="259">
        <v>8.3595387840670859E-2</v>
      </c>
      <c r="N18" s="258">
        <v>847</v>
      </c>
      <c r="O18" s="259">
        <v>0.11897738446411013</v>
      </c>
      <c r="P18" s="212"/>
      <c r="Q18" s="258">
        <v>787</v>
      </c>
      <c r="R18" s="259">
        <v>0.11902601330913491</v>
      </c>
      <c r="T18" s="258">
        <v>367</v>
      </c>
      <c r="U18" s="259">
        <v>6.5912356321839075E-2</v>
      </c>
      <c r="V18" s="212"/>
      <c r="W18" s="258">
        <v>337</v>
      </c>
      <c r="X18" s="259">
        <v>6.7265469061876249E-2</v>
      </c>
      <c r="Z18" s="258">
        <v>2303</v>
      </c>
      <c r="AA18" s="259">
        <v>8.1759443339960242E-2</v>
      </c>
      <c r="AB18" s="212"/>
      <c r="AC18" s="258">
        <v>2044</v>
      </c>
      <c r="AD18" s="259">
        <v>8.2532504239683432E-2</v>
      </c>
    </row>
    <row r="19" spans="1:30" x14ac:dyDescent="0.25">
      <c r="A19" s="368" t="s">
        <v>13</v>
      </c>
      <c r="B19" s="258">
        <v>456</v>
      </c>
      <c r="C19" s="259">
        <v>4.1454545454545452E-2</v>
      </c>
      <c r="D19" s="212"/>
      <c r="E19" s="258">
        <v>388</v>
      </c>
      <c r="F19" s="259">
        <v>4.1595197255574617E-2</v>
      </c>
      <c r="H19" s="258">
        <v>319</v>
      </c>
      <c r="I19" s="259">
        <v>7.1189466636911405E-2</v>
      </c>
      <c r="J19" s="212"/>
      <c r="K19" s="258">
        <v>266</v>
      </c>
      <c r="L19" s="259">
        <v>6.9706498951781964E-2</v>
      </c>
      <c r="N19" s="258">
        <v>593</v>
      </c>
      <c r="O19" s="259">
        <v>8.3298216041578874E-2</v>
      </c>
      <c r="P19" s="212"/>
      <c r="Q19" s="258">
        <v>554</v>
      </c>
      <c r="R19" s="259">
        <v>8.37870538415003E-2</v>
      </c>
      <c r="T19" s="258">
        <v>264</v>
      </c>
      <c r="U19" s="259">
        <v>4.7413793103448273E-2</v>
      </c>
      <c r="V19" s="212"/>
      <c r="W19" s="258">
        <v>239</v>
      </c>
      <c r="X19" s="259">
        <v>4.7704590818363271E-2</v>
      </c>
      <c r="Z19" s="258">
        <v>1632</v>
      </c>
      <c r="AA19" s="259">
        <v>5.7938085771087756E-2</v>
      </c>
      <c r="AB19" s="212"/>
      <c r="AC19" s="258">
        <v>1447</v>
      </c>
      <c r="AD19" s="259">
        <v>5.8426875555196642E-2</v>
      </c>
    </row>
    <row r="20" spans="1:30" x14ac:dyDescent="0.25">
      <c r="A20" s="368" t="s">
        <v>28</v>
      </c>
      <c r="B20" s="258">
        <v>1784</v>
      </c>
      <c r="C20" s="259">
        <v>0.16218181818181818</v>
      </c>
      <c r="D20" s="212"/>
      <c r="E20" s="258">
        <v>1481</v>
      </c>
      <c r="F20" s="259">
        <v>0.15876929674099485</v>
      </c>
      <c r="H20" s="258">
        <v>611</v>
      </c>
      <c r="I20" s="259">
        <v>0.13635349252399018</v>
      </c>
      <c r="J20" s="212"/>
      <c r="K20" s="258">
        <v>519</v>
      </c>
      <c r="L20" s="259">
        <v>0.1360062893081761</v>
      </c>
      <c r="N20" s="258">
        <v>385</v>
      </c>
      <c r="O20" s="259">
        <v>5.4080629301868237E-2</v>
      </c>
      <c r="P20" s="212"/>
      <c r="Q20" s="258">
        <v>363</v>
      </c>
      <c r="R20" s="259">
        <v>5.4900181488203269E-2</v>
      </c>
      <c r="T20" s="258">
        <v>982</v>
      </c>
      <c r="U20" s="259">
        <v>0.17636494252873564</v>
      </c>
      <c r="V20" s="212"/>
      <c r="W20" s="258">
        <v>884</v>
      </c>
      <c r="X20" s="259">
        <v>0.17644710578842315</v>
      </c>
      <c r="Z20" s="258">
        <v>3762</v>
      </c>
      <c r="AA20" s="259">
        <v>0.13355580800908834</v>
      </c>
      <c r="AB20" s="212"/>
      <c r="AC20" s="258">
        <v>3247</v>
      </c>
      <c r="AD20" s="259">
        <v>0.13110716304611161</v>
      </c>
    </row>
    <row r="21" spans="1:30" x14ac:dyDescent="0.25">
      <c r="A21" s="368" t="s">
        <v>16</v>
      </c>
      <c r="B21" s="258">
        <v>969</v>
      </c>
      <c r="C21" s="259">
        <v>8.8090909090909095E-2</v>
      </c>
      <c r="D21" s="212"/>
      <c r="E21" s="258">
        <v>859</v>
      </c>
      <c r="F21" s="259">
        <v>9.2088336192109779E-2</v>
      </c>
      <c r="H21" s="258">
        <v>332</v>
      </c>
      <c r="I21" s="259">
        <v>7.4090604775719701E-2</v>
      </c>
      <c r="J21" s="212"/>
      <c r="K21" s="258">
        <v>281</v>
      </c>
      <c r="L21" s="259">
        <v>7.3637316561844871E-2</v>
      </c>
      <c r="N21" s="258">
        <v>637</v>
      </c>
      <c r="O21" s="259">
        <v>8.9478859390363819E-2</v>
      </c>
      <c r="P21" s="212"/>
      <c r="Q21" s="258">
        <v>585</v>
      </c>
      <c r="R21" s="259">
        <v>8.8475499092558987E-2</v>
      </c>
      <c r="T21" s="258">
        <v>363</v>
      </c>
      <c r="U21" s="259">
        <v>6.5193965517241381E-2</v>
      </c>
      <c r="V21" s="212"/>
      <c r="W21" s="258">
        <v>329</v>
      </c>
      <c r="X21" s="259">
        <v>6.5668662674650699E-2</v>
      </c>
      <c r="Z21" s="258">
        <v>2301</v>
      </c>
      <c r="AA21" s="259">
        <v>8.1688440783868221E-2</v>
      </c>
      <c r="AB21" s="212"/>
      <c r="AC21" s="258">
        <v>2054</v>
      </c>
      <c r="AD21" s="259">
        <v>8.2936283614632969E-2</v>
      </c>
    </row>
    <row r="22" spans="1:30" x14ac:dyDescent="0.25">
      <c r="A22" s="368" t="s">
        <v>14</v>
      </c>
      <c r="B22" s="258">
        <v>1660</v>
      </c>
      <c r="C22" s="259">
        <v>0.15090909090909091</v>
      </c>
      <c r="D22" s="212"/>
      <c r="E22" s="258">
        <v>1418</v>
      </c>
      <c r="F22" s="259">
        <v>0.15201543739279588</v>
      </c>
      <c r="H22" s="258">
        <v>444</v>
      </c>
      <c r="I22" s="259">
        <v>9.9085025663914306E-2</v>
      </c>
      <c r="J22" s="212"/>
      <c r="K22" s="258">
        <v>396</v>
      </c>
      <c r="L22" s="259">
        <v>0.10377358490566038</v>
      </c>
      <c r="N22" s="258">
        <v>587</v>
      </c>
      <c r="O22" s="259">
        <v>8.245540103947184E-2</v>
      </c>
      <c r="P22" s="212"/>
      <c r="Q22" s="258">
        <v>556</v>
      </c>
      <c r="R22" s="259">
        <v>8.4089534180278286E-2</v>
      </c>
      <c r="T22" s="258">
        <v>576</v>
      </c>
      <c r="U22" s="259">
        <v>0.10344827586206896</v>
      </c>
      <c r="V22" s="212"/>
      <c r="W22" s="258">
        <v>522</v>
      </c>
      <c r="X22" s="259">
        <v>0.10419161676646707</v>
      </c>
      <c r="Z22" s="258">
        <v>3267</v>
      </c>
      <c r="AA22" s="259">
        <v>0.11598267537631354</v>
      </c>
      <c r="AB22" s="212"/>
      <c r="AC22" s="258">
        <v>2892</v>
      </c>
      <c r="AD22" s="259">
        <v>0.11677299523540338</v>
      </c>
    </row>
    <row r="23" spans="1:30" x14ac:dyDescent="0.25">
      <c r="A23" s="368" t="s">
        <v>17</v>
      </c>
      <c r="B23" s="258">
        <v>252</v>
      </c>
      <c r="C23" s="259">
        <v>2.290909090909091E-2</v>
      </c>
      <c r="D23" s="212"/>
      <c r="E23" s="258">
        <v>215</v>
      </c>
      <c r="F23" s="259">
        <v>2.3048885077186963E-2</v>
      </c>
      <c r="H23" s="258">
        <v>115</v>
      </c>
      <c r="I23" s="259">
        <v>2.5663914304842668E-2</v>
      </c>
      <c r="J23" s="212"/>
      <c r="K23" s="258">
        <v>96</v>
      </c>
      <c r="L23" s="259">
        <v>2.5157232704402517E-2</v>
      </c>
      <c r="N23" s="258">
        <v>291</v>
      </c>
      <c r="O23" s="259">
        <v>4.087652760219132E-2</v>
      </c>
      <c r="P23" s="212"/>
      <c r="Q23" s="258">
        <v>263</v>
      </c>
      <c r="R23" s="259">
        <v>3.9776164549304292E-2</v>
      </c>
      <c r="T23" s="258">
        <v>157</v>
      </c>
      <c r="U23" s="259">
        <v>2.8196839080459769E-2</v>
      </c>
      <c r="V23" s="212"/>
      <c r="W23" s="258">
        <v>144</v>
      </c>
      <c r="X23" s="259">
        <v>2.874251497005988E-2</v>
      </c>
      <c r="Z23" s="258">
        <v>815</v>
      </c>
      <c r="AA23" s="259">
        <v>2.8933541607497872E-2</v>
      </c>
      <c r="AB23" s="212"/>
      <c r="AC23" s="258">
        <v>718</v>
      </c>
      <c r="AD23" s="259">
        <v>2.8991359121376081E-2</v>
      </c>
    </row>
    <row r="24" spans="1:30" x14ac:dyDescent="0.25">
      <c r="A24" s="368" t="s">
        <v>29</v>
      </c>
      <c r="B24" s="258">
        <v>106</v>
      </c>
      <c r="C24" s="259">
        <v>9.6363636363636356E-3</v>
      </c>
      <c r="D24" s="212"/>
      <c r="E24" s="258">
        <v>95</v>
      </c>
      <c r="F24" s="259">
        <v>1.0184391080617496E-2</v>
      </c>
      <c r="H24" s="258">
        <v>39</v>
      </c>
      <c r="I24" s="259">
        <v>8.7034144164249046E-3</v>
      </c>
      <c r="J24" s="212"/>
      <c r="K24" s="258">
        <v>32</v>
      </c>
      <c r="L24" s="259">
        <v>8.385744234800839E-3</v>
      </c>
      <c r="N24" s="258">
        <v>50</v>
      </c>
      <c r="O24" s="259">
        <v>7.0234583508919793E-3</v>
      </c>
      <c r="P24" s="212"/>
      <c r="Q24" s="258">
        <v>48</v>
      </c>
      <c r="R24" s="259">
        <v>7.2595281306715061E-3</v>
      </c>
      <c r="T24" s="258">
        <v>166</v>
      </c>
      <c r="U24" s="259">
        <v>2.9813218390804596E-2</v>
      </c>
      <c r="V24" s="212"/>
      <c r="W24" s="258">
        <v>146</v>
      </c>
      <c r="X24" s="259">
        <v>2.9141716566866267E-2</v>
      </c>
      <c r="Z24" s="258">
        <v>361</v>
      </c>
      <c r="AA24" s="259">
        <v>1.2815961374609487E-2</v>
      </c>
      <c r="AB24" s="212"/>
      <c r="AC24" s="258">
        <v>321</v>
      </c>
      <c r="AD24" s="259">
        <v>1.2961317935879835E-2</v>
      </c>
    </row>
    <row r="25" spans="1:30" x14ac:dyDescent="0.25">
      <c r="A25" s="367" t="s">
        <v>18</v>
      </c>
      <c r="B25" s="258">
        <v>1730</v>
      </c>
      <c r="C25" s="259">
        <v>0.15727272727272729</v>
      </c>
      <c r="D25" s="212"/>
      <c r="E25" s="258">
        <v>1506</v>
      </c>
      <c r="F25" s="259">
        <v>0.16144939965694682</v>
      </c>
      <c r="H25" s="258">
        <v>583</v>
      </c>
      <c r="I25" s="259">
        <v>0.13010488730194153</v>
      </c>
      <c r="J25" s="212"/>
      <c r="K25" s="258">
        <v>498</v>
      </c>
      <c r="L25" s="259">
        <v>0.13050314465408805</v>
      </c>
      <c r="N25" s="258">
        <v>1733</v>
      </c>
      <c r="O25" s="259">
        <v>0.24343306644191601</v>
      </c>
      <c r="P25" s="212"/>
      <c r="Q25" s="258">
        <v>1607</v>
      </c>
      <c r="R25" s="259">
        <v>0.24304295220810648</v>
      </c>
      <c r="T25" s="258">
        <v>627</v>
      </c>
      <c r="U25" s="259">
        <v>0.11260775862068965</v>
      </c>
      <c r="V25" s="212"/>
      <c r="W25" s="258">
        <v>539</v>
      </c>
      <c r="X25" s="259">
        <v>0.10758483033932136</v>
      </c>
      <c r="Z25" s="258">
        <v>4673</v>
      </c>
      <c r="AA25" s="259">
        <v>0.16589747230900312</v>
      </c>
      <c r="AB25" s="212"/>
      <c r="AC25" s="258">
        <v>4150</v>
      </c>
      <c r="AD25" s="259">
        <v>0.16756844060405396</v>
      </c>
    </row>
    <row r="26" spans="1:30" x14ac:dyDescent="0.25">
      <c r="A26" s="367" t="s">
        <v>19</v>
      </c>
      <c r="B26" s="258">
        <v>651</v>
      </c>
      <c r="C26" s="259">
        <v>5.9181818181818183E-2</v>
      </c>
      <c r="D26" s="212"/>
      <c r="E26" s="258">
        <v>557</v>
      </c>
      <c r="F26" s="259">
        <v>5.9712692967409949E-2</v>
      </c>
      <c r="H26" s="258">
        <v>390</v>
      </c>
      <c r="I26" s="259">
        <v>8.7034144164249053E-2</v>
      </c>
      <c r="J26" s="212"/>
      <c r="K26" s="258">
        <v>317</v>
      </c>
      <c r="L26" s="259">
        <v>8.3071278825995812E-2</v>
      </c>
      <c r="N26" s="258">
        <v>611</v>
      </c>
      <c r="O26" s="259">
        <v>8.5826661047899988E-2</v>
      </c>
      <c r="P26" s="212"/>
      <c r="Q26" s="258">
        <v>560</v>
      </c>
      <c r="R26" s="259">
        <v>8.4694494857834243E-2</v>
      </c>
      <c r="T26" s="258">
        <v>468</v>
      </c>
      <c r="U26" s="259">
        <v>8.4051724137931036E-2</v>
      </c>
      <c r="V26" s="212"/>
      <c r="W26" s="258">
        <v>421</v>
      </c>
      <c r="X26" s="259">
        <v>8.4031936127744511E-2</v>
      </c>
      <c r="Z26" s="258">
        <v>2120</v>
      </c>
      <c r="AA26" s="259">
        <v>7.5262709457540475E-2</v>
      </c>
      <c r="AB26" s="212"/>
      <c r="AC26" s="258">
        <v>1855</v>
      </c>
      <c r="AD26" s="259">
        <v>7.4901074053137368E-2</v>
      </c>
    </row>
    <row r="27" spans="1:30" x14ac:dyDescent="0.25">
      <c r="A27" s="367"/>
      <c r="B27" s="258"/>
      <c r="C27" s="259"/>
      <c r="D27" s="212"/>
      <c r="E27" s="258"/>
      <c r="F27" s="259"/>
      <c r="H27" s="258"/>
      <c r="J27" s="212"/>
      <c r="K27" s="258"/>
      <c r="L27" s="259"/>
      <c r="N27" s="258"/>
      <c r="P27" s="212"/>
      <c r="Q27" s="258"/>
      <c r="R27" s="259"/>
      <c r="T27" s="258"/>
      <c r="V27" s="212"/>
      <c r="W27" s="258"/>
      <c r="X27" s="259"/>
      <c r="Z27" s="258"/>
      <c r="AA27" s="259"/>
      <c r="AB27" s="212"/>
      <c r="AC27" s="258"/>
      <c r="AD27" s="259"/>
    </row>
    <row r="28" spans="1:30" x14ac:dyDescent="0.25">
      <c r="A28" s="367" t="s">
        <v>20</v>
      </c>
      <c r="B28" s="258">
        <v>11000</v>
      </c>
      <c r="C28" s="260"/>
      <c r="D28" s="212"/>
      <c r="E28" s="258">
        <v>9328</v>
      </c>
      <c r="F28" s="260"/>
      <c r="H28" s="258">
        <v>4481</v>
      </c>
      <c r="J28" s="212"/>
      <c r="K28" s="258">
        <v>3816</v>
      </c>
      <c r="L28" s="260"/>
      <c r="N28" s="258">
        <v>7119</v>
      </c>
      <c r="P28" s="212"/>
      <c r="Q28" s="258">
        <v>6612</v>
      </c>
      <c r="R28" s="260"/>
      <c r="T28" s="258">
        <v>5568</v>
      </c>
      <c r="V28" s="212"/>
      <c r="W28" s="258">
        <v>5010</v>
      </c>
      <c r="X28" s="260"/>
      <c r="Z28" s="258">
        <v>28168</v>
      </c>
      <c r="AA28" s="260"/>
      <c r="AB28" s="212"/>
      <c r="AC28" s="258">
        <v>24766</v>
      </c>
      <c r="AD28" s="260"/>
    </row>
    <row r="29" spans="1:30" ht="2.4" customHeight="1" thickBot="1" x14ac:dyDescent="0.3">
      <c r="A29" s="369"/>
      <c r="B29" s="369"/>
      <c r="C29" s="369"/>
      <c r="D29" s="370"/>
      <c r="E29" s="196"/>
      <c r="F29" s="196"/>
      <c r="G29" s="196"/>
      <c r="H29" s="369"/>
      <c r="I29" s="369"/>
      <c r="J29" s="370"/>
      <c r="K29" s="196"/>
      <c r="L29" s="196"/>
      <c r="M29" s="196"/>
      <c r="N29" s="369"/>
      <c r="O29" s="369"/>
      <c r="P29" s="370"/>
      <c r="Q29" s="196"/>
      <c r="R29" s="196"/>
      <c r="S29" s="196"/>
      <c r="T29" s="369"/>
      <c r="U29" s="369"/>
      <c r="V29" s="370"/>
      <c r="W29" s="196"/>
      <c r="X29" s="196"/>
      <c r="Y29" s="196"/>
      <c r="Z29" s="369"/>
      <c r="AA29" s="369"/>
      <c r="AB29" s="370"/>
      <c r="AC29" s="196"/>
      <c r="AD29" s="196"/>
    </row>
    <row r="30" spans="1:30" x14ac:dyDescent="0.25">
      <c r="A30" s="371"/>
      <c r="B30" s="371"/>
      <c r="C30" s="371"/>
      <c r="D30" s="212"/>
      <c r="H30" s="212"/>
      <c r="I30" s="212"/>
      <c r="J30" s="212"/>
      <c r="K30" s="212"/>
      <c r="L30" s="212"/>
    </row>
    <row r="31" spans="1:30" x14ac:dyDescent="0.25">
      <c r="A31" s="61" t="s">
        <v>1404</v>
      </c>
    </row>
    <row r="32" spans="1:30" x14ac:dyDescent="0.25">
      <c r="A32" s="59" t="s">
        <v>1405</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53" t="s">
        <v>1455</v>
      </c>
    </row>
    <row r="3" spans="1:11" x14ac:dyDescent="0.25">
      <c r="A3" s="146" t="s">
        <v>1573</v>
      </c>
      <c r="B3" s="3"/>
    </row>
    <row r="4" spans="1:11" ht="13.8" thickBot="1" x14ac:dyDescent="0.3">
      <c r="A4" s="251"/>
      <c r="B4" s="71"/>
      <c r="C4" s="196"/>
      <c r="D4" s="196"/>
      <c r="E4" s="196"/>
      <c r="F4" s="196"/>
      <c r="G4" s="196"/>
      <c r="H4" s="196"/>
      <c r="I4" s="196"/>
      <c r="J4" s="196"/>
      <c r="K4" s="196"/>
    </row>
    <row r="5" spans="1:11" ht="2.4" customHeight="1" x14ac:dyDescent="0.25">
      <c r="A5" s="146"/>
      <c r="B5" s="3"/>
    </row>
    <row r="6" spans="1:11" x14ac:dyDescent="0.25">
      <c r="A6" s="421" t="s">
        <v>1453</v>
      </c>
      <c r="B6" s="3"/>
      <c r="C6" s="438" t="s">
        <v>1466</v>
      </c>
      <c r="D6" s="438"/>
      <c r="E6" s="438"/>
      <c r="F6" s="438"/>
      <c r="G6" s="438"/>
      <c r="H6" s="438"/>
      <c r="I6" s="438"/>
      <c r="J6" s="438"/>
      <c r="K6" s="438"/>
    </row>
    <row r="7" spans="1:11" ht="2.4" customHeight="1" x14ac:dyDescent="0.25">
      <c r="A7" s="421"/>
      <c r="C7" s="206"/>
      <c r="D7" s="206"/>
      <c r="E7" s="206"/>
      <c r="F7" s="206"/>
      <c r="G7" s="206"/>
      <c r="H7" s="206"/>
      <c r="I7" s="206"/>
      <c r="J7" s="206"/>
      <c r="K7" s="206"/>
    </row>
    <row r="8" spans="1:11" ht="2.4" customHeight="1" x14ac:dyDescent="0.25">
      <c r="A8" s="421"/>
    </row>
    <row r="9" spans="1:11" ht="15.6" x14ac:dyDescent="0.25">
      <c r="A9" s="421"/>
      <c r="B9" s="194"/>
      <c r="C9" s="261" t="s">
        <v>1467</v>
      </c>
      <c r="D9" s="261" t="s">
        <v>1378</v>
      </c>
      <c r="E9" s="261" t="s">
        <v>1468</v>
      </c>
      <c r="F9" s="261" t="s">
        <v>1469</v>
      </c>
      <c r="G9" s="261" t="s">
        <v>1470</v>
      </c>
      <c r="H9" s="261" t="s">
        <v>1471</v>
      </c>
      <c r="I9" s="261" t="s">
        <v>1499</v>
      </c>
      <c r="J9" s="248"/>
      <c r="K9" s="248" t="s">
        <v>20</v>
      </c>
    </row>
    <row r="10" spans="1:11" ht="6" customHeight="1" x14ac:dyDescent="0.25">
      <c r="A10" s="206"/>
      <c r="B10" s="206"/>
      <c r="C10" s="206"/>
      <c r="D10" s="206"/>
      <c r="E10" s="206"/>
      <c r="F10" s="206"/>
      <c r="G10" s="206"/>
      <c r="H10" s="206"/>
      <c r="I10" s="250"/>
      <c r="J10" s="206"/>
      <c r="K10" s="206"/>
    </row>
    <row r="11" spans="1:11" ht="2.4" customHeight="1" x14ac:dyDescent="0.25">
      <c r="I11" s="2"/>
    </row>
    <row r="12" spans="1:11" x14ac:dyDescent="0.25">
      <c r="A12" s="252" t="s">
        <v>1362</v>
      </c>
      <c r="B12" s="252" t="s">
        <v>26</v>
      </c>
      <c r="C12" s="65">
        <v>3132</v>
      </c>
      <c r="D12" s="65">
        <v>13</v>
      </c>
      <c r="E12" s="65">
        <v>423</v>
      </c>
      <c r="F12" s="65">
        <v>475</v>
      </c>
      <c r="G12" s="65">
        <v>2191</v>
      </c>
      <c r="H12" s="65">
        <v>894</v>
      </c>
      <c r="I12" s="65">
        <v>2200</v>
      </c>
      <c r="K12" s="65">
        <v>9328</v>
      </c>
    </row>
    <row r="13" spans="1:11" x14ac:dyDescent="0.25">
      <c r="A13" s="252"/>
      <c r="B13" s="252" t="s">
        <v>27</v>
      </c>
      <c r="C13" s="220">
        <v>0.33576329331046312</v>
      </c>
      <c r="D13" s="220">
        <v>1.3936535162950257E-3</v>
      </c>
      <c r="E13" s="220">
        <v>4.5347341337907375E-2</v>
      </c>
      <c r="F13" s="220">
        <v>5.0921955403087478E-2</v>
      </c>
      <c r="G13" s="220">
        <v>0.23488421955403088</v>
      </c>
      <c r="H13" s="220">
        <v>9.5840480274442544E-2</v>
      </c>
      <c r="I13" s="220">
        <v>0.23584905660377359</v>
      </c>
      <c r="K13" s="220">
        <v>1</v>
      </c>
    </row>
    <row r="14" spans="1:11" x14ac:dyDescent="0.25">
      <c r="A14" s="252"/>
      <c r="B14" s="252"/>
    </row>
    <row r="15" spans="1:11" x14ac:dyDescent="0.25">
      <c r="A15" s="252" t="s">
        <v>1363</v>
      </c>
      <c r="B15" s="252" t="s">
        <v>26</v>
      </c>
      <c r="C15" s="65">
        <v>1121</v>
      </c>
      <c r="D15" s="65">
        <v>4</v>
      </c>
      <c r="E15" s="65">
        <v>167</v>
      </c>
      <c r="F15" s="65">
        <v>91</v>
      </c>
      <c r="G15" s="65">
        <v>577</v>
      </c>
      <c r="H15" s="65">
        <v>131</v>
      </c>
      <c r="I15" s="65">
        <v>1725</v>
      </c>
      <c r="K15" s="65">
        <v>3816</v>
      </c>
    </row>
    <row r="16" spans="1:11" x14ac:dyDescent="0.25">
      <c r="A16" s="252"/>
      <c r="B16" s="252" t="s">
        <v>27</v>
      </c>
      <c r="C16" s="220">
        <v>0.29376310272536688</v>
      </c>
      <c r="D16" s="220">
        <v>1.0482180293501049E-3</v>
      </c>
      <c r="E16" s="220">
        <v>4.3763102725366876E-2</v>
      </c>
      <c r="F16" s="220">
        <v>2.3846960167714884E-2</v>
      </c>
      <c r="G16" s="220">
        <v>0.15120545073375263</v>
      </c>
      <c r="H16" s="220">
        <v>3.4329140461215935E-2</v>
      </c>
      <c r="I16" s="220">
        <v>0.45204402515723269</v>
      </c>
      <c r="K16" s="220">
        <v>1</v>
      </c>
    </row>
    <row r="17" spans="1:12" x14ac:dyDescent="0.25">
      <c r="A17" s="252"/>
      <c r="B17" s="252"/>
    </row>
    <row r="18" spans="1:12" x14ac:dyDescent="0.25">
      <c r="A18" s="252" t="s">
        <v>1492</v>
      </c>
      <c r="B18" s="252" t="s">
        <v>26</v>
      </c>
      <c r="C18" s="65">
        <v>4051</v>
      </c>
      <c r="D18" s="65">
        <v>80</v>
      </c>
      <c r="E18" s="65">
        <v>527</v>
      </c>
      <c r="F18" s="65">
        <v>381</v>
      </c>
      <c r="G18" s="65">
        <v>754</v>
      </c>
      <c r="H18" s="65">
        <v>296</v>
      </c>
      <c r="I18" s="65">
        <v>523</v>
      </c>
      <c r="K18" s="65">
        <v>6612</v>
      </c>
    </row>
    <row r="19" spans="1:12" x14ac:dyDescent="0.25">
      <c r="A19" s="252"/>
      <c r="B19" s="252" t="s">
        <v>27</v>
      </c>
      <c r="C19" s="220">
        <v>0.61267392619479732</v>
      </c>
      <c r="D19" s="220">
        <v>1.2099213551119177E-2</v>
      </c>
      <c r="E19" s="220">
        <v>7.9703569267997584E-2</v>
      </c>
      <c r="F19" s="220">
        <v>5.7622504537205084E-2</v>
      </c>
      <c r="G19" s="220">
        <v>0.11403508771929824</v>
      </c>
      <c r="H19" s="220">
        <v>4.4767090139140958E-2</v>
      </c>
      <c r="I19" s="220">
        <v>7.9098608590441627E-2</v>
      </c>
      <c r="K19" s="220">
        <v>1</v>
      </c>
    </row>
    <row r="20" spans="1:12" x14ac:dyDescent="0.25">
      <c r="A20" s="252"/>
      <c r="B20" s="252"/>
    </row>
    <row r="21" spans="1:12" ht="15.6" x14ac:dyDescent="0.25">
      <c r="A21" s="252" t="s">
        <v>1502</v>
      </c>
      <c r="B21" s="252" t="s">
        <v>26</v>
      </c>
      <c r="C21" s="65">
        <v>1216</v>
      </c>
      <c r="D21" s="65">
        <v>23</v>
      </c>
      <c r="E21" s="65">
        <v>165</v>
      </c>
      <c r="F21" s="65">
        <v>128</v>
      </c>
      <c r="G21" s="65">
        <v>485</v>
      </c>
      <c r="H21" s="65">
        <v>2235</v>
      </c>
      <c r="I21" s="65">
        <v>758</v>
      </c>
      <c r="K21" s="65">
        <v>5010</v>
      </c>
    </row>
    <row r="22" spans="1:12" x14ac:dyDescent="0.25">
      <c r="A22" s="252"/>
      <c r="B22" s="252" t="s">
        <v>27</v>
      </c>
      <c r="C22" s="220">
        <v>0.24271457085828343</v>
      </c>
      <c r="D22" s="220">
        <v>4.590818363273453E-3</v>
      </c>
      <c r="E22" s="220">
        <v>3.2934131736526949E-2</v>
      </c>
      <c r="F22" s="220">
        <v>2.5548902195608781E-2</v>
      </c>
      <c r="G22" s="220">
        <v>9.6806387225548907E-2</v>
      </c>
      <c r="H22" s="220">
        <v>0.44610778443113774</v>
      </c>
      <c r="I22" s="220">
        <v>0.15129740518962076</v>
      </c>
      <c r="J22" s="220"/>
      <c r="K22" s="220">
        <v>1</v>
      </c>
    </row>
    <row r="23" spans="1:12" x14ac:dyDescent="0.25">
      <c r="A23" s="252"/>
      <c r="B23" s="252"/>
      <c r="C23" s="221"/>
      <c r="D23" s="221"/>
      <c r="E23" s="221"/>
      <c r="F23" s="221"/>
      <c r="G23" s="221"/>
      <c r="H23" s="221"/>
      <c r="I23" s="221"/>
      <c r="J23" s="221"/>
      <c r="K23" s="221"/>
    </row>
    <row r="24" spans="1:12" x14ac:dyDescent="0.25">
      <c r="A24" s="252" t="s">
        <v>20</v>
      </c>
      <c r="B24" s="252" t="s">
        <v>26</v>
      </c>
      <c r="C24" s="65">
        <v>9520</v>
      </c>
      <c r="D24" s="65">
        <v>120</v>
      </c>
      <c r="E24" s="65">
        <v>1282</v>
      </c>
      <c r="F24" s="65">
        <v>1075</v>
      </c>
      <c r="G24" s="65">
        <v>4007</v>
      </c>
      <c r="H24" s="65">
        <v>3556</v>
      </c>
      <c r="I24" s="65">
        <v>5206</v>
      </c>
      <c r="K24" s="65">
        <v>24766</v>
      </c>
      <c r="L24" s="65"/>
    </row>
    <row r="25" spans="1:12" x14ac:dyDescent="0.25">
      <c r="A25" s="252"/>
      <c r="B25" s="252" t="s">
        <v>27</v>
      </c>
      <c r="C25" s="220">
        <v>0.38439796495195028</v>
      </c>
      <c r="D25" s="220">
        <v>4.8453524993943313E-3</v>
      </c>
      <c r="E25" s="220">
        <v>5.1764515868529433E-2</v>
      </c>
      <c r="F25" s="220">
        <v>4.3406282807074217E-2</v>
      </c>
      <c r="G25" s="220">
        <v>0.1617943955422757</v>
      </c>
      <c r="H25" s="220">
        <v>0.14358394573205199</v>
      </c>
      <c r="I25" s="220">
        <v>0.21020754259872407</v>
      </c>
      <c r="J25" s="221"/>
      <c r="K25" s="220">
        <v>1</v>
      </c>
    </row>
    <row r="26" spans="1:12" ht="2.4" customHeight="1" thickBot="1" x14ac:dyDescent="0.3">
      <c r="A26" s="196"/>
      <c r="B26" s="196"/>
      <c r="C26" s="196"/>
      <c r="D26" s="196"/>
      <c r="E26" s="196"/>
      <c r="F26" s="196"/>
      <c r="G26" s="196"/>
      <c r="H26" s="196"/>
      <c r="I26" s="196"/>
      <c r="J26" s="196"/>
      <c r="K26" s="196"/>
    </row>
    <row r="28" spans="1:12" x14ac:dyDescent="0.25">
      <c r="A28" s="61" t="s">
        <v>1403</v>
      </c>
    </row>
    <row r="29" spans="1:12" x14ac:dyDescent="0.25">
      <c r="A29" s="59" t="s">
        <v>1510</v>
      </c>
    </row>
    <row r="30" spans="1:12" x14ac:dyDescent="0.25">
      <c r="A30" s="59" t="s">
        <v>1531</v>
      </c>
    </row>
    <row r="31" spans="1:12" x14ac:dyDescent="0.25">
      <c r="A31" s="59"/>
    </row>
    <row r="32" spans="1:12" x14ac:dyDescent="0.25">
      <c r="A32" s="61" t="s">
        <v>1404</v>
      </c>
    </row>
    <row r="33" spans="1:1" x14ac:dyDescent="0.25">
      <c r="A33" s="59" t="s">
        <v>1405</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6"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7"/>
  <sheetViews>
    <sheetView showGridLines="0" zoomScale="85" zoomScaleNormal="85" workbookViewId="0"/>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53" t="s">
        <v>1455</v>
      </c>
    </row>
    <row r="3" spans="1:12" x14ac:dyDescent="0.25">
      <c r="A3" s="146" t="s">
        <v>1574</v>
      </c>
      <c r="B3" s="3"/>
      <c r="C3" s="3"/>
      <c r="D3" s="3"/>
      <c r="E3" s="3"/>
    </row>
    <row r="4" spans="1:12" ht="13.8" thickBot="1" x14ac:dyDescent="0.3"/>
    <row r="5" spans="1:12" ht="3.6" customHeight="1" x14ac:dyDescent="0.25">
      <c r="A5" s="197"/>
      <c r="B5" s="197"/>
      <c r="C5" s="197"/>
      <c r="D5" s="197"/>
      <c r="E5" s="197"/>
      <c r="F5" s="197"/>
      <c r="G5" s="197"/>
      <c r="H5" s="197"/>
      <c r="I5" s="197"/>
      <c r="J5" s="197"/>
      <c r="K5" s="197"/>
      <c r="L5" s="197"/>
    </row>
    <row r="6" spans="1:12" x14ac:dyDescent="0.25">
      <c r="A6" s="421" t="s">
        <v>1453</v>
      </c>
      <c r="B6" s="420" t="s">
        <v>1472</v>
      </c>
      <c r="C6" s="420"/>
      <c r="D6" s="219"/>
      <c r="E6" s="420" t="s">
        <v>1473</v>
      </c>
      <c r="F6" s="420"/>
      <c r="G6" s="219"/>
      <c r="H6" s="420" t="s">
        <v>1474</v>
      </c>
      <c r="I6" s="420"/>
      <c r="J6" s="219"/>
      <c r="K6" s="420" t="s">
        <v>20</v>
      </c>
      <c r="L6" s="420"/>
    </row>
    <row r="7" spans="1:12" ht="2.4" customHeight="1" x14ac:dyDescent="0.25">
      <c r="A7" s="421"/>
      <c r="B7" s="74"/>
      <c r="C7" s="74"/>
      <c r="D7" s="62"/>
      <c r="E7" s="74"/>
      <c r="F7" s="74"/>
      <c r="G7" s="62"/>
      <c r="H7" s="74"/>
      <c r="I7" s="74"/>
      <c r="J7" s="62"/>
      <c r="K7" s="74"/>
      <c r="L7" s="74"/>
    </row>
    <row r="8" spans="1:12" ht="2.4" customHeight="1" x14ac:dyDescent="0.25">
      <c r="A8" s="421"/>
      <c r="B8" s="62"/>
      <c r="C8" s="62"/>
      <c r="D8" s="62"/>
      <c r="E8" s="62"/>
      <c r="F8" s="62"/>
      <c r="G8" s="62"/>
      <c r="H8" s="62"/>
      <c r="I8" s="62"/>
      <c r="J8" s="62"/>
      <c r="K8" s="62"/>
      <c r="L8" s="62"/>
    </row>
    <row r="9" spans="1:12" x14ac:dyDescent="0.25">
      <c r="A9" s="421"/>
      <c r="B9" s="7" t="s">
        <v>26</v>
      </c>
      <c r="C9" s="7" t="s">
        <v>27</v>
      </c>
      <c r="D9" s="7"/>
      <c r="E9" s="7" t="s">
        <v>26</v>
      </c>
      <c r="F9" s="7" t="s">
        <v>27</v>
      </c>
      <c r="G9" s="7"/>
      <c r="H9" s="7" t="s">
        <v>26</v>
      </c>
      <c r="I9" s="7" t="s">
        <v>27</v>
      </c>
      <c r="J9" s="7"/>
      <c r="K9" s="7" t="s">
        <v>26</v>
      </c>
      <c r="L9" s="7" t="s">
        <v>27</v>
      </c>
    </row>
    <row r="10" spans="1:12" ht="2.4" customHeight="1" x14ac:dyDescent="0.25">
      <c r="A10" s="69"/>
      <c r="B10" s="70"/>
      <c r="C10" s="70"/>
      <c r="D10" s="70"/>
      <c r="E10" s="70"/>
      <c r="F10" s="70"/>
      <c r="G10" s="70"/>
      <c r="H10" s="70"/>
      <c r="I10" s="70"/>
      <c r="J10" s="70"/>
      <c r="K10" s="70"/>
      <c r="L10" s="70"/>
    </row>
    <row r="11" spans="1:12" ht="2.4" customHeight="1" x14ac:dyDescent="0.25">
      <c r="A11" s="63"/>
      <c r="B11" s="64"/>
      <c r="C11" s="64"/>
      <c r="D11" s="64"/>
      <c r="E11" s="64"/>
      <c r="F11" s="64"/>
      <c r="G11" s="64"/>
      <c r="H11" s="64"/>
      <c r="I11" s="64"/>
      <c r="J11" s="64"/>
      <c r="K11" s="64"/>
      <c r="L11" s="64"/>
    </row>
    <row r="12" spans="1:12" x14ac:dyDescent="0.25">
      <c r="A12" s="202" t="s">
        <v>1362</v>
      </c>
      <c r="B12" s="65">
        <v>222</v>
      </c>
      <c r="C12" s="220">
        <v>0.41495327102803736</v>
      </c>
      <c r="D12" s="33"/>
      <c r="E12" s="65">
        <v>2188</v>
      </c>
      <c r="F12" s="220">
        <v>0.76988036593947928</v>
      </c>
      <c r="G12" s="33"/>
      <c r="H12" s="65">
        <v>6918</v>
      </c>
      <c r="I12" s="220">
        <v>0.32343728084529433</v>
      </c>
      <c r="J12" s="33"/>
      <c r="K12" s="72">
        <v>9328</v>
      </c>
      <c r="L12" s="220">
        <v>0.37664540095291932</v>
      </c>
    </row>
    <row r="13" spans="1:12" x14ac:dyDescent="0.25">
      <c r="A13" s="202" t="s">
        <v>1363</v>
      </c>
      <c r="B13" s="65">
        <v>113</v>
      </c>
      <c r="C13" s="220">
        <v>0.21121495327102804</v>
      </c>
      <c r="D13" s="33"/>
      <c r="E13" s="65">
        <v>397</v>
      </c>
      <c r="F13" s="220">
        <v>0.13969035890218157</v>
      </c>
      <c r="G13" s="33"/>
      <c r="H13" s="65">
        <v>3306</v>
      </c>
      <c r="I13" s="220">
        <v>0.15456543082893076</v>
      </c>
      <c r="J13" s="33"/>
      <c r="K13" s="72">
        <v>3816</v>
      </c>
      <c r="L13" s="220">
        <v>0.15408220948073972</v>
      </c>
    </row>
    <row r="14" spans="1:12" x14ac:dyDescent="0.25">
      <c r="A14" s="202" t="s">
        <v>1492</v>
      </c>
      <c r="B14" s="65">
        <v>142</v>
      </c>
      <c r="C14" s="220">
        <v>0.26542056074766357</v>
      </c>
      <c r="D14" s="33"/>
      <c r="E14" s="65">
        <v>11</v>
      </c>
      <c r="F14" s="220">
        <v>3.8705137227304713E-3</v>
      </c>
      <c r="G14" s="33"/>
      <c r="H14" s="65">
        <v>6459</v>
      </c>
      <c r="I14" s="220">
        <v>0.30197765206414512</v>
      </c>
      <c r="J14" s="33"/>
      <c r="K14" s="72">
        <v>6612</v>
      </c>
      <c r="L14" s="220">
        <v>0.26697892271662765</v>
      </c>
    </row>
    <row r="15" spans="1:12" x14ac:dyDescent="0.25">
      <c r="A15" s="202" t="s">
        <v>1364</v>
      </c>
      <c r="B15" s="65">
        <v>58</v>
      </c>
      <c r="C15" s="220">
        <v>0.10841121495327102</v>
      </c>
      <c r="D15" s="33"/>
      <c r="E15" s="65">
        <v>246</v>
      </c>
      <c r="F15" s="220">
        <v>8.6558761435608728E-2</v>
      </c>
      <c r="G15" s="33"/>
      <c r="H15" s="65">
        <v>4706</v>
      </c>
      <c r="I15" s="220">
        <v>0.22001963626162982</v>
      </c>
      <c r="J15" s="33"/>
      <c r="K15" s="72">
        <v>5010</v>
      </c>
      <c r="L15" s="220">
        <v>0.2022934668497133</v>
      </c>
    </row>
    <row r="16" spans="1:12" ht="3.6" customHeight="1" x14ac:dyDescent="0.25">
      <c r="A16" s="201"/>
      <c r="H16" s="194"/>
      <c r="I16" s="220"/>
      <c r="J16" s="221"/>
      <c r="K16" s="72"/>
      <c r="L16" s="221"/>
    </row>
    <row r="17" spans="1:12" x14ac:dyDescent="0.25">
      <c r="A17" s="201" t="s">
        <v>20</v>
      </c>
      <c r="B17" s="65">
        <v>535</v>
      </c>
      <c r="C17" s="221">
        <v>1</v>
      </c>
      <c r="E17" s="65">
        <v>2842</v>
      </c>
      <c r="F17" s="221">
        <v>1</v>
      </c>
      <c r="H17" s="65">
        <v>21389</v>
      </c>
      <c r="I17" s="221">
        <v>1</v>
      </c>
      <c r="J17" s="221"/>
      <c r="K17" s="72">
        <v>24766</v>
      </c>
      <c r="L17" s="221">
        <v>1</v>
      </c>
    </row>
    <row r="18" spans="1:12" ht="3.6" customHeight="1" thickBot="1" x14ac:dyDescent="0.3">
      <c r="A18" s="49"/>
      <c r="B18" s="65"/>
      <c r="C18" s="220"/>
      <c r="D18" s="220"/>
      <c r="E18" s="65"/>
      <c r="F18" s="220"/>
      <c r="G18" s="220"/>
      <c r="H18" s="45"/>
      <c r="I18" s="221"/>
      <c r="J18" s="221"/>
      <c r="K18" s="45"/>
      <c r="L18" s="221"/>
    </row>
    <row r="19" spans="1:12" x14ac:dyDescent="0.25">
      <c r="A19" s="198"/>
      <c r="B19" s="199"/>
      <c r="C19" s="222"/>
      <c r="D19" s="222"/>
      <c r="E19" s="199"/>
      <c r="F19" s="222"/>
      <c r="G19" s="222"/>
      <c r="H19" s="199"/>
      <c r="I19" s="222"/>
      <c r="J19" s="223"/>
      <c r="K19" s="199"/>
      <c r="L19" s="222"/>
    </row>
    <row r="20" spans="1:12" x14ac:dyDescent="0.25">
      <c r="A20" s="61" t="s">
        <v>1403</v>
      </c>
      <c r="B20" s="72"/>
      <c r="C20" s="224"/>
      <c r="D20" s="224"/>
      <c r="E20" s="72"/>
      <c r="F20" s="224"/>
      <c r="G20" s="224"/>
      <c r="H20" s="72"/>
      <c r="I20" s="224"/>
      <c r="J20" s="224"/>
      <c r="K20" s="45"/>
      <c r="L20" s="224"/>
    </row>
    <row r="21" spans="1:12" x14ac:dyDescent="0.25">
      <c r="A21" s="59" t="s">
        <v>1462</v>
      </c>
    </row>
    <row r="22" spans="1:12" x14ac:dyDescent="0.25">
      <c r="A22" s="3"/>
    </row>
    <row r="23" spans="1:12" x14ac:dyDescent="0.25">
      <c r="A23" s="61" t="s">
        <v>1404</v>
      </c>
    </row>
    <row r="24" spans="1:12" x14ac:dyDescent="0.25">
      <c r="A24" s="59" t="s">
        <v>1405</v>
      </c>
    </row>
    <row r="25" spans="1:12" ht="15" x14ac:dyDescent="0.25">
      <c r="A25" s="3"/>
      <c r="C25" s="275"/>
      <c r="D25" s="275"/>
      <c r="E25" s="275"/>
      <c r="F25" s="275"/>
      <c r="G25" s="275"/>
    </row>
    <row r="26" spans="1:12" ht="15" x14ac:dyDescent="0.25">
      <c r="C26" s="275"/>
      <c r="D26" s="275"/>
      <c r="E26" s="275"/>
      <c r="F26" s="275"/>
      <c r="G26" s="275"/>
    </row>
    <row r="27" spans="1:12" ht="15" x14ac:dyDescent="0.25">
      <c r="C27" s="275"/>
      <c r="D27" s="275"/>
      <c r="E27" s="275"/>
      <c r="F27" s="275"/>
      <c r="G27" s="275"/>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55"/>
  <sheetViews>
    <sheetView showGridLines="0" zoomScale="85" zoomScaleNormal="85" workbookViewId="0"/>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16384" width="9.109375" hidden="1"/>
  </cols>
  <sheetData>
    <row r="1" spans="1:20" x14ac:dyDescent="0.25">
      <c r="A1" s="53" t="s">
        <v>1455</v>
      </c>
    </row>
    <row r="3" spans="1:20" x14ac:dyDescent="0.25">
      <c r="A3" s="146" t="s">
        <v>1575</v>
      </c>
      <c r="B3" s="3"/>
      <c r="C3" s="3"/>
      <c r="D3" s="3"/>
      <c r="E3" s="3"/>
      <c r="Q3" s="3"/>
      <c r="R3" s="3"/>
    </row>
    <row r="4" spans="1:20" s="194" customFormat="1" ht="13.8" thickBot="1" x14ac:dyDescent="0.3">
      <c r="A4"/>
      <c r="B4"/>
      <c r="C4"/>
      <c r="D4"/>
      <c r="E4"/>
      <c r="F4"/>
      <c r="G4"/>
      <c r="H4"/>
      <c r="I4"/>
      <c r="J4"/>
      <c r="K4" s="224"/>
      <c r="L4" s="224"/>
      <c r="M4" s="224"/>
      <c r="N4" s="45"/>
      <c r="O4" s="224"/>
      <c r="P4" s="224"/>
      <c r="Q4" s="224"/>
      <c r="R4" s="72"/>
      <c r="S4" s="224"/>
    </row>
    <row r="5" spans="1:20" ht="1.2" customHeight="1" x14ac:dyDescent="0.25">
      <c r="A5" s="197"/>
      <c r="B5" s="197"/>
      <c r="C5" s="197"/>
      <c r="D5" s="197"/>
      <c r="E5" s="197"/>
      <c r="F5" s="197"/>
      <c r="G5" s="197"/>
      <c r="H5" s="197"/>
      <c r="I5" s="197"/>
      <c r="J5" s="197"/>
      <c r="K5" s="279"/>
      <c r="L5" s="279"/>
      <c r="M5" s="279"/>
      <c r="N5" s="280"/>
      <c r="O5" s="279"/>
      <c r="P5" s="279"/>
      <c r="Q5" s="279"/>
      <c r="R5" s="281"/>
      <c r="S5" s="279"/>
    </row>
    <row r="6" spans="1:20" ht="28.95" customHeight="1" x14ac:dyDescent="0.25">
      <c r="A6" s="421" t="s">
        <v>1453</v>
      </c>
      <c r="B6" s="194"/>
      <c r="C6" s="443" t="s">
        <v>1475</v>
      </c>
      <c r="D6" s="443"/>
      <c r="E6" s="277"/>
      <c r="F6" s="443" t="s">
        <v>1476</v>
      </c>
      <c r="G6" s="443"/>
      <c r="H6" s="278"/>
      <c r="I6" s="443" t="s">
        <v>1515</v>
      </c>
      <c r="J6" s="443"/>
      <c r="K6" s="278"/>
      <c r="L6" s="443" t="s">
        <v>1516</v>
      </c>
      <c r="M6" s="443"/>
      <c r="N6" s="278"/>
      <c r="O6" s="443" t="s">
        <v>1517</v>
      </c>
      <c r="P6" s="443"/>
      <c r="Q6" s="278"/>
      <c r="R6" s="442" t="s">
        <v>20</v>
      </c>
      <c r="S6" s="442"/>
      <c r="T6" s="194"/>
    </row>
    <row r="7" spans="1:20" ht="1.95" customHeight="1" x14ac:dyDescent="0.25">
      <c r="A7" s="421"/>
      <c r="B7" s="194"/>
      <c r="C7" s="286"/>
      <c r="D7" s="286"/>
      <c r="E7" s="277"/>
      <c r="F7" s="286"/>
      <c r="G7" s="286"/>
      <c r="H7" s="278"/>
      <c r="I7" s="286"/>
      <c r="J7" s="286"/>
      <c r="K7" s="278"/>
      <c r="L7" s="286"/>
      <c r="M7" s="286"/>
      <c r="N7" s="278"/>
      <c r="O7" s="286"/>
      <c r="P7" s="286"/>
      <c r="Q7" s="278"/>
      <c r="R7" s="287"/>
      <c r="S7" s="287"/>
      <c r="T7" s="194"/>
    </row>
    <row r="8" spans="1:20" ht="12.6" customHeight="1" x14ac:dyDescent="0.25">
      <c r="A8" s="421"/>
      <c r="B8" s="194"/>
      <c r="C8" s="7" t="s">
        <v>26</v>
      </c>
      <c r="D8" s="7" t="s">
        <v>27</v>
      </c>
      <c r="E8" s="277"/>
      <c r="F8" s="7" t="s">
        <v>26</v>
      </c>
      <c r="G8" s="7" t="s">
        <v>27</v>
      </c>
      <c r="H8" s="277"/>
      <c r="I8" s="7" t="s">
        <v>26</v>
      </c>
      <c r="J8" s="7" t="s">
        <v>27</v>
      </c>
      <c r="K8" s="277"/>
      <c r="L8" s="7" t="s">
        <v>26</v>
      </c>
      <c r="M8" s="7" t="s">
        <v>27</v>
      </c>
      <c r="N8" s="277"/>
      <c r="O8" s="7" t="s">
        <v>26</v>
      </c>
      <c r="P8" s="7" t="s">
        <v>27</v>
      </c>
      <c r="Q8" s="277"/>
      <c r="R8" s="7" t="s">
        <v>26</v>
      </c>
      <c r="S8" s="7" t="s">
        <v>27</v>
      </c>
      <c r="T8" s="194"/>
    </row>
    <row r="9" spans="1:20" ht="3.6" customHeight="1" x14ac:dyDescent="0.25">
      <c r="A9" s="421"/>
      <c r="B9" s="194"/>
      <c r="C9" s="7"/>
      <c r="D9" s="7"/>
      <c r="E9" s="277"/>
      <c r="F9" s="7"/>
      <c r="G9" s="7"/>
      <c r="H9" s="277"/>
      <c r="I9" s="7"/>
      <c r="J9" s="7"/>
      <c r="K9" s="277"/>
      <c r="L9" s="7"/>
      <c r="M9" s="7"/>
      <c r="N9" s="277"/>
      <c r="O9" s="7"/>
      <c r="P9" s="7"/>
      <c r="Q9" s="277"/>
      <c r="R9" s="7"/>
      <c r="S9" s="7"/>
      <c r="T9" s="194"/>
    </row>
    <row r="10" spans="1:20" ht="3.6" customHeight="1" x14ac:dyDescent="0.25">
      <c r="A10" s="288"/>
      <c r="B10" s="289"/>
      <c r="C10" s="290"/>
      <c r="D10" s="290"/>
      <c r="E10" s="291"/>
      <c r="F10" s="290"/>
      <c r="G10" s="290"/>
      <c r="H10" s="291"/>
      <c r="I10" s="290"/>
      <c r="J10" s="290"/>
      <c r="K10" s="291"/>
      <c r="L10" s="290"/>
      <c r="M10" s="290"/>
      <c r="N10" s="291"/>
      <c r="O10" s="290"/>
      <c r="P10" s="290"/>
      <c r="Q10" s="291"/>
      <c r="R10" s="290"/>
      <c r="S10" s="290"/>
      <c r="T10" s="194"/>
    </row>
    <row r="11" spans="1:20" x14ac:dyDescent="0.25">
      <c r="A11" s="276" t="s">
        <v>1362</v>
      </c>
      <c r="B11" s="7"/>
      <c r="C11" s="65">
        <v>4008</v>
      </c>
      <c r="D11" s="66">
        <v>0.29191551347414418</v>
      </c>
      <c r="E11" s="63"/>
      <c r="F11" s="65">
        <v>1404</v>
      </c>
      <c r="G11" s="66">
        <v>0.41897940913160253</v>
      </c>
      <c r="I11" s="65">
        <v>802</v>
      </c>
      <c r="J11" s="66">
        <v>0.55006858710562412</v>
      </c>
      <c r="L11" s="65">
        <v>2871</v>
      </c>
      <c r="M11" s="66">
        <v>0.48349612664196701</v>
      </c>
      <c r="O11" s="65">
        <v>243</v>
      </c>
      <c r="P11" s="66">
        <v>0.84083044982698962</v>
      </c>
      <c r="R11" s="65">
        <v>9328</v>
      </c>
      <c r="S11" s="66">
        <v>0.37664540095291932</v>
      </c>
      <c r="T11" s="194"/>
    </row>
    <row r="12" spans="1:20" x14ac:dyDescent="0.25">
      <c r="A12" s="276" t="s">
        <v>1363</v>
      </c>
      <c r="B12" s="7"/>
      <c r="C12" s="65">
        <v>2601</v>
      </c>
      <c r="D12" s="66">
        <v>0.18943918426802622</v>
      </c>
      <c r="E12" s="64"/>
      <c r="F12" s="65">
        <v>382</v>
      </c>
      <c r="G12" s="66">
        <v>0.11399582214264399</v>
      </c>
      <c r="I12" s="65">
        <v>103</v>
      </c>
      <c r="J12" s="66">
        <v>7.0644718792866948E-2</v>
      </c>
      <c r="L12" s="65">
        <v>722</v>
      </c>
      <c r="M12" s="66">
        <v>0.12158976086224318</v>
      </c>
      <c r="O12" s="322">
        <v>8</v>
      </c>
      <c r="P12" s="66">
        <v>2.768166089965398E-2</v>
      </c>
      <c r="R12" s="65">
        <v>3816</v>
      </c>
      <c r="S12" s="66">
        <v>0.15408220948073972</v>
      </c>
      <c r="T12" s="194"/>
    </row>
    <row r="13" spans="1:20" x14ac:dyDescent="0.25">
      <c r="A13" s="276" t="s">
        <v>1492</v>
      </c>
      <c r="B13" s="7"/>
      <c r="C13" s="65">
        <v>4405</v>
      </c>
      <c r="D13" s="66">
        <v>0.32083029861616896</v>
      </c>
      <c r="E13" s="64"/>
      <c r="F13" s="65">
        <v>800</v>
      </c>
      <c r="G13" s="66">
        <v>0.23873470605789315</v>
      </c>
      <c r="I13" s="65">
        <v>254</v>
      </c>
      <c r="J13" s="66">
        <v>0.17421124828532236</v>
      </c>
      <c r="L13" s="65">
        <v>1140</v>
      </c>
      <c r="M13" s="66">
        <v>0.19198383294038396</v>
      </c>
      <c r="O13" s="65">
        <v>13</v>
      </c>
      <c r="P13" s="66">
        <v>4.4982698961937718E-2</v>
      </c>
      <c r="R13" s="65">
        <v>6612</v>
      </c>
      <c r="S13" s="66">
        <v>0.26697892271662765</v>
      </c>
      <c r="T13" s="194"/>
    </row>
    <row r="14" spans="1:20" x14ac:dyDescent="0.25">
      <c r="A14" s="276" t="s">
        <v>1364</v>
      </c>
      <c r="B14" s="7"/>
      <c r="C14" s="65">
        <v>2716</v>
      </c>
      <c r="D14" s="66">
        <v>0.1978150036416606</v>
      </c>
      <c r="E14" s="64"/>
      <c r="F14" s="65">
        <v>765</v>
      </c>
      <c r="G14" s="66">
        <v>0.22829006266786034</v>
      </c>
      <c r="I14" s="65">
        <v>299</v>
      </c>
      <c r="J14" s="66">
        <v>0.20507544581618656</v>
      </c>
      <c r="L14" s="65">
        <v>1205</v>
      </c>
      <c r="M14" s="66">
        <v>0.20293027955540585</v>
      </c>
      <c r="O14" s="65">
        <v>25</v>
      </c>
      <c r="P14" s="66">
        <v>8.6505190311418678E-2</v>
      </c>
      <c r="R14" s="65">
        <v>5010</v>
      </c>
      <c r="S14" s="66">
        <v>0.2022934668497133</v>
      </c>
      <c r="T14" s="194"/>
    </row>
    <row r="15" spans="1:20" ht="1.95" customHeight="1" x14ac:dyDescent="0.25">
      <c r="A15" s="276"/>
      <c r="B15" s="7"/>
      <c r="C15" s="65"/>
      <c r="D15" s="66"/>
      <c r="E15" s="64"/>
      <c r="F15" s="65"/>
      <c r="G15" s="66"/>
      <c r="I15" s="65"/>
      <c r="J15" s="66"/>
      <c r="L15" s="65"/>
      <c r="M15" s="66"/>
      <c r="O15" s="65"/>
      <c r="P15" s="66"/>
      <c r="R15" s="65"/>
      <c r="S15" s="66"/>
      <c r="T15" s="194"/>
    </row>
    <row r="16" spans="1:20" x14ac:dyDescent="0.25">
      <c r="A16" s="276" t="s">
        <v>20</v>
      </c>
      <c r="B16" s="7"/>
      <c r="C16" s="65">
        <v>13730</v>
      </c>
      <c r="D16" s="66">
        <v>1</v>
      </c>
      <c r="E16" s="64"/>
      <c r="F16" s="65">
        <v>3351</v>
      </c>
      <c r="G16" s="66">
        <v>1</v>
      </c>
      <c r="I16" s="65">
        <v>1458</v>
      </c>
      <c r="J16" s="66">
        <v>1</v>
      </c>
      <c r="L16" s="65">
        <v>5938</v>
      </c>
      <c r="M16" s="66">
        <v>1</v>
      </c>
      <c r="O16" s="65">
        <v>289</v>
      </c>
      <c r="P16" s="66">
        <v>1</v>
      </c>
      <c r="R16" s="65">
        <v>24766</v>
      </c>
      <c r="S16" s="220">
        <v>1</v>
      </c>
      <c r="T16" s="194"/>
    </row>
    <row r="17" spans="1:20" ht="1.2" customHeight="1" thickBot="1" x14ac:dyDescent="0.3">
      <c r="A17" s="282"/>
      <c r="B17" s="283"/>
      <c r="C17" s="196"/>
      <c r="D17" s="196"/>
      <c r="E17" s="284"/>
      <c r="F17" s="284"/>
      <c r="G17" s="284"/>
      <c r="H17" s="196"/>
      <c r="I17" s="196"/>
      <c r="J17" s="196"/>
      <c r="K17" s="196"/>
      <c r="L17" s="196"/>
      <c r="M17" s="196"/>
      <c r="N17" s="196"/>
      <c r="O17" s="196"/>
      <c r="P17" s="196"/>
      <c r="Q17" s="196"/>
      <c r="R17" s="285"/>
      <c r="S17" s="285"/>
      <c r="T17" s="194"/>
    </row>
    <row r="18" spans="1:20" x14ac:dyDescent="0.25">
      <c r="A18" s="276"/>
      <c r="B18" s="62"/>
      <c r="E18" s="64"/>
      <c r="F18" s="64"/>
      <c r="G18" s="64"/>
      <c r="H18" s="220"/>
      <c r="I18" s="220"/>
      <c r="J18" s="220"/>
      <c r="K18" s="220"/>
      <c r="L18" s="220"/>
      <c r="M18" s="220"/>
      <c r="N18" s="220"/>
      <c r="O18" s="194"/>
      <c r="P18" s="194"/>
      <c r="Q18" s="65"/>
      <c r="R18" s="220"/>
      <c r="S18" s="220"/>
      <c r="T18" s="194"/>
    </row>
    <row r="19" spans="1:20" x14ac:dyDescent="0.25">
      <c r="A19" s="61" t="s">
        <v>1403</v>
      </c>
      <c r="B19" s="72"/>
      <c r="C19" s="224"/>
      <c r="D19" s="224"/>
      <c r="E19" s="72"/>
      <c r="F19" s="224"/>
      <c r="G19" s="224"/>
      <c r="H19" s="224"/>
      <c r="I19" s="72"/>
      <c r="J19" s="72"/>
    </row>
    <row r="20" spans="1:20" x14ac:dyDescent="0.25">
      <c r="A20" s="59" t="s">
        <v>1532</v>
      </c>
    </row>
    <row r="21" spans="1:20" x14ac:dyDescent="0.25">
      <c r="A21" s="59" t="s">
        <v>1547</v>
      </c>
    </row>
    <row r="22" spans="1:20" x14ac:dyDescent="0.25">
      <c r="A22" s="59" t="s">
        <v>1533</v>
      </c>
    </row>
    <row r="24" spans="1:20" x14ac:dyDescent="0.25">
      <c r="A24" s="61" t="s">
        <v>1404</v>
      </c>
    </row>
    <row r="25" spans="1:20" x14ac:dyDescent="0.25">
      <c r="A25" s="59" t="s">
        <v>1405</v>
      </c>
    </row>
    <row r="29" spans="1:20" x14ac:dyDescent="0.25">
      <c r="A29" s="65"/>
      <c r="B29" s="65"/>
      <c r="C29" s="65"/>
      <c r="D29" s="65"/>
      <c r="E29" s="65"/>
      <c r="F29" s="65"/>
      <c r="G29" s="65"/>
    </row>
    <row r="30" spans="1:20" ht="13.2" customHeight="1" x14ac:dyDescent="0.25">
      <c r="A30" s="220"/>
      <c r="B30" s="220"/>
      <c r="C30" s="220"/>
      <c r="D30" s="220"/>
      <c r="E30" s="220"/>
      <c r="G30" s="220"/>
    </row>
    <row r="32" spans="1:20" x14ac:dyDescent="0.25">
      <c r="A32" s="65"/>
      <c r="B32" s="65"/>
      <c r="C32" s="65"/>
      <c r="D32" s="65"/>
      <c r="E32" s="65"/>
      <c r="F32" s="65"/>
      <c r="G32" s="65"/>
    </row>
    <row r="33" spans="1:7" x14ac:dyDescent="0.25">
      <c r="A33" s="220"/>
      <c r="B33" s="220"/>
      <c r="C33" s="220"/>
      <c r="D33" s="220"/>
      <c r="E33" s="220"/>
      <c r="G33" s="65"/>
    </row>
    <row r="35" spans="1:7" ht="12.6" customHeight="1" x14ac:dyDescent="0.25">
      <c r="A35" s="65"/>
      <c r="B35" s="65"/>
      <c r="C35" s="65"/>
      <c r="D35" s="65"/>
      <c r="E35" s="65"/>
      <c r="F35" s="65"/>
      <c r="G35" s="65"/>
    </row>
    <row r="36" spans="1:7" x14ac:dyDescent="0.25">
      <c r="A36" s="220"/>
      <c r="B36" s="220"/>
      <c r="C36" s="220"/>
      <c r="D36" s="220"/>
      <c r="E36" s="220"/>
      <c r="G36" s="220"/>
    </row>
    <row r="38" spans="1:7" x14ac:dyDescent="0.25">
      <c r="A38" s="65"/>
      <c r="B38" s="65"/>
      <c r="C38" s="65"/>
      <c r="D38" s="65"/>
      <c r="E38" s="65"/>
      <c r="F38" s="65"/>
      <c r="G38" s="65"/>
    </row>
    <row r="39" spans="1:7" x14ac:dyDescent="0.25">
      <c r="A39" s="220"/>
      <c r="B39" s="220"/>
      <c r="C39" s="220"/>
      <c r="D39" s="220"/>
      <c r="E39" s="220"/>
      <c r="G39" s="221"/>
    </row>
    <row r="41" spans="1:7" x14ac:dyDescent="0.25">
      <c r="A41" s="65"/>
      <c r="B41" s="65"/>
      <c r="C41" s="65"/>
      <c r="D41" s="65"/>
      <c r="E41" s="65"/>
      <c r="F41" s="65"/>
      <c r="G41" s="65"/>
    </row>
    <row r="42" spans="1:7" x14ac:dyDescent="0.25">
      <c r="A42" s="220"/>
      <c r="B42" s="220"/>
      <c r="C42" s="220"/>
      <c r="D42" s="220"/>
      <c r="E42" s="220"/>
      <c r="G42" s="65"/>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39"/>
  <sheetViews>
    <sheetView showGridLines="0" zoomScale="85" zoomScaleNormal="85" workbookViewId="0"/>
  </sheetViews>
  <sheetFormatPr defaultColWidth="0" defaultRowHeight="13.2" x14ac:dyDescent="0.25"/>
  <cols>
    <col min="1" max="1" width="29.5546875" customWidth="1"/>
    <col min="2" max="2" width="11.33203125" customWidth="1"/>
    <col min="3" max="4" width="11.109375" customWidth="1"/>
    <col min="5" max="5" width="5.6640625" customWidth="1"/>
    <col min="6" max="7" width="11.109375" customWidth="1"/>
    <col min="8" max="8" width="5.6640625" customWidth="1"/>
    <col min="9" max="10" width="11.109375" customWidth="1"/>
    <col min="11" max="11" width="5.6640625" customWidth="1"/>
    <col min="12" max="13" width="11.109375" customWidth="1"/>
    <col min="14" max="18" width="9.109375" customWidth="1"/>
    <col min="19" max="16384" width="9.109375" hidden="1"/>
  </cols>
  <sheetData>
    <row r="1" spans="1:13" x14ac:dyDescent="0.25">
      <c r="A1" s="53" t="s">
        <v>1455</v>
      </c>
      <c r="B1" s="53"/>
    </row>
    <row r="3" spans="1:13" x14ac:dyDescent="0.25">
      <c r="A3" s="225" t="s">
        <v>1576</v>
      </c>
      <c r="B3" s="225"/>
      <c r="C3" s="40"/>
      <c r="D3" s="40"/>
      <c r="E3" s="40"/>
      <c r="F3" s="40"/>
      <c r="G3" s="3"/>
      <c r="H3" s="40"/>
      <c r="I3" s="40"/>
      <c r="J3" s="40"/>
      <c r="K3" s="40"/>
      <c r="L3" s="40"/>
      <c r="M3" s="3"/>
    </row>
    <row r="4" spans="1:13" ht="13.8" thickBot="1" x14ac:dyDescent="0.3">
      <c r="A4" s="272"/>
      <c r="B4" s="272"/>
      <c r="C4" s="71"/>
      <c r="D4" s="71"/>
      <c r="E4" s="71"/>
      <c r="F4" s="71"/>
      <c r="G4" s="71"/>
      <c r="H4" s="71"/>
      <c r="I4" s="71"/>
      <c r="J4" s="71"/>
      <c r="K4" s="71"/>
      <c r="L4" s="71"/>
      <c r="M4" s="71"/>
    </row>
    <row r="5" spans="1:13" ht="3" customHeight="1" x14ac:dyDescent="0.25"/>
    <row r="6" spans="1:13" x14ac:dyDescent="0.25">
      <c r="A6" s="421" t="s">
        <v>1453</v>
      </c>
      <c r="B6" s="271"/>
      <c r="C6" s="420" t="s">
        <v>10</v>
      </c>
      <c r="D6" s="420"/>
      <c r="E6" s="219"/>
      <c r="F6" s="420" t="s">
        <v>18</v>
      </c>
      <c r="G6" s="420"/>
      <c r="H6" s="219"/>
      <c r="I6" s="420" t="s">
        <v>19</v>
      </c>
      <c r="J6" s="420"/>
      <c r="K6" s="219"/>
      <c r="L6" s="420" t="s">
        <v>1477</v>
      </c>
      <c r="M6" s="420"/>
    </row>
    <row r="7" spans="1:13" ht="2.4" customHeight="1" x14ac:dyDescent="0.25">
      <c r="A7" s="421"/>
      <c r="B7" s="271"/>
      <c r="C7" s="74"/>
      <c r="D7" s="74"/>
      <c r="E7" s="62"/>
      <c r="F7" s="74"/>
      <c r="G7" s="74"/>
      <c r="H7" s="62"/>
      <c r="I7" s="74"/>
      <c r="J7" s="74"/>
      <c r="K7" s="62"/>
      <c r="L7" s="74"/>
      <c r="M7" s="74"/>
    </row>
    <row r="8" spans="1:13" ht="2.4" customHeight="1" x14ac:dyDescent="0.25">
      <c r="A8" s="421"/>
      <c r="B8" s="271"/>
      <c r="C8" s="62"/>
      <c r="D8" s="62"/>
      <c r="E8" s="62"/>
      <c r="F8" s="62"/>
      <c r="G8" s="62"/>
      <c r="H8" s="62"/>
      <c r="I8" s="62"/>
      <c r="J8" s="62"/>
      <c r="K8" s="62"/>
      <c r="L8" s="62"/>
      <c r="M8" s="62"/>
    </row>
    <row r="9" spans="1:13" x14ac:dyDescent="0.25">
      <c r="A9" s="421"/>
      <c r="B9" s="271"/>
      <c r="C9" s="7" t="s">
        <v>1478</v>
      </c>
      <c r="D9" s="7" t="s">
        <v>1479</v>
      </c>
      <c r="E9" s="7"/>
      <c r="F9" s="7" t="s">
        <v>1478</v>
      </c>
      <c r="G9" s="7" t="s">
        <v>1479</v>
      </c>
      <c r="H9" s="7"/>
      <c r="I9" s="7" t="s">
        <v>1478</v>
      </c>
      <c r="J9" s="7" t="s">
        <v>1479</v>
      </c>
      <c r="K9" s="7"/>
      <c r="L9" s="7" t="s">
        <v>1478</v>
      </c>
      <c r="M9" s="7" t="s">
        <v>1479</v>
      </c>
    </row>
    <row r="10" spans="1:13" ht="3" customHeight="1" x14ac:dyDescent="0.25">
      <c r="A10" s="69"/>
      <c r="B10" s="69"/>
      <c r="C10" s="70"/>
      <c r="D10" s="70"/>
      <c r="E10" s="70"/>
      <c r="F10" s="70"/>
      <c r="G10" s="70"/>
      <c r="H10" s="70"/>
      <c r="I10" s="70"/>
      <c r="J10" s="70"/>
      <c r="K10" s="70"/>
      <c r="L10" s="70"/>
      <c r="M10" s="70"/>
    </row>
    <row r="11" spans="1:13" ht="3" customHeight="1" x14ac:dyDescent="0.25">
      <c r="A11" s="63"/>
      <c r="B11" s="63"/>
      <c r="C11" s="64"/>
      <c r="D11" s="64"/>
      <c r="E11" s="64"/>
      <c r="F11" s="64"/>
      <c r="G11" s="64"/>
      <c r="H11" s="64"/>
      <c r="I11" s="64"/>
      <c r="J11" s="64"/>
      <c r="K11" s="64"/>
      <c r="L11" s="64"/>
      <c r="M11" s="64"/>
    </row>
    <row r="12" spans="1:13" x14ac:dyDescent="0.25">
      <c r="A12" s="202" t="s">
        <v>1362</v>
      </c>
      <c r="B12" s="202"/>
      <c r="C12" s="35">
        <v>2103</v>
      </c>
      <c r="D12" s="35">
        <v>5162</v>
      </c>
      <c r="F12" s="65">
        <v>161</v>
      </c>
      <c r="G12" s="65">
        <v>1345</v>
      </c>
      <c r="I12" s="65">
        <v>90</v>
      </c>
      <c r="J12" s="65">
        <v>467</v>
      </c>
      <c r="L12" s="65">
        <v>2354</v>
      </c>
      <c r="M12" s="65">
        <v>6974</v>
      </c>
    </row>
    <row r="13" spans="1:13" x14ac:dyDescent="0.25">
      <c r="A13" s="202" t="s">
        <v>1363</v>
      </c>
      <c r="B13" s="202"/>
      <c r="C13" s="35">
        <v>755</v>
      </c>
      <c r="D13" s="35">
        <v>2246</v>
      </c>
      <c r="F13" s="65">
        <v>56</v>
      </c>
      <c r="G13" s="65">
        <v>442</v>
      </c>
      <c r="I13" s="65">
        <v>40</v>
      </c>
      <c r="J13" s="65">
        <v>277</v>
      </c>
      <c r="L13" s="65">
        <v>851</v>
      </c>
      <c r="M13" s="65">
        <v>2965</v>
      </c>
    </row>
    <row r="14" spans="1:13" x14ac:dyDescent="0.25">
      <c r="A14" s="202" t="s">
        <v>1492</v>
      </c>
      <c r="B14" s="202"/>
      <c r="C14" s="35">
        <v>780</v>
      </c>
      <c r="D14" s="35">
        <v>3665</v>
      </c>
      <c r="F14" s="65">
        <v>203</v>
      </c>
      <c r="G14" s="65">
        <v>1404</v>
      </c>
      <c r="I14" s="65">
        <v>64</v>
      </c>
      <c r="J14" s="65">
        <v>496</v>
      </c>
      <c r="L14" s="65">
        <v>1047</v>
      </c>
      <c r="M14" s="65">
        <v>5565</v>
      </c>
    </row>
    <row r="15" spans="1:13" x14ac:dyDescent="0.25">
      <c r="A15" s="202" t="s">
        <v>1364</v>
      </c>
      <c r="B15" s="202"/>
      <c r="C15" s="35">
        <v>2604</v>
      </c>
      <c r="D15" s="35">
        <v>1446</v>
      </c>
      <c r="F15" s="65">
        <v>177</v>
      </c>
      <c r="G15" s="65">
        <v>362</v>
      </c>
      <c r="I15" s="65">
        <v>115</v>
      </c>
      <c r="J15" s="65">
        <v>306</v>
      </c>
      <c r="L15" s="65">
        <v>2896</v>
      </c>
      <c r="M15" s="65">
        <v>2114</v>
      </c>
    </row>
    <row r="16" spans="1:13" ht="4.95" customHeight="1" x14ac:dyDescent="0.25">
      <c r="A16" s="203"/>
      <c r="B16" s="203"/>
    </row>
    <row r="17" spans="1:13" x14ac:dyDescent="0.25">
      <c r="A17" s="201" t="s">
        <v>1534</v>
      </c>
      <c r="B17" s="201" t="s">
        <v>26</v>
      </c>
      <c r="C17" s="35">
        <v>3638</v>
      </c>
      <c r="D17" s="35">
        <v>11073</v>
      </c>
      <c r="E17" s="35"/>
      <c r="F17" s="35">
        <v>420</v>
      </c>
      <c r="G17" s="35">
        <v>3191</v>
      </c>
      <c r="H17" s="35"/>
      <c r="I17" s="35">
        <v>194</v>
      </c>
      <c r="J17" s="35">
        <v>1240</v>
      </c>
      <c r="K17" s="35"/>
      <c r="L17" s="35">
        <v>4252</v>
      </c>
      <c r="M17" s="35">
        <v>15504</v>
      </c>
    </row>
    <row r="18" spans="1:13" x14ac:dyDescent="0.25">
      <c r="A18" s="201"/>
      <c r="B18" s="273" t="s">
        <v>27</v>
      </c>
      <c r="C18" s="33">
        <v>0.24729794031676977</v>
      </c>
      <c r="D18" s="33">
        <v>0.75270205968323023</v>
      </c>
      <c r="F18" s="33">
        <v>0.11631127111603434</v>
      </c>
      <c r="G18" s="33">
        <v>0.88368872888396566</v>
      </c>
      <c r="I18" s="33">
        <v>0.13528591352859135</v>
      </c>
      <c r="J18" s="33">
        <v>0.86471408647140868</v>
      </c>
      <c r="L18" s="33">
        <v>0.21522575420125531</v>
      </c>
      <c r="M18" s="33">
        <v>0.78477424579874466</v>
      </c>
    </row>
    <row r="19" spans="1:13" ht="3.6" customHeight="1" x14ac:dyDescent="0.25">
      <c r="A19" s="201"/>
      <c r="B19" s="273"/>
    </row>
    <row r="20" spans="1:13" x14ac:dyDescent="0.25">
      <c r="A20" s="201" t="s">
        <v>20</v>
      </c>
      <c r="B20" s="201" t="s">
        <v>26</v>
      </c>
      <c r="C20" s="35">
        <v>6242</v>
      </c>
      <c r="D20" s="35">
        <v>12519</v>
      </c>
      <c r="F20" s="35">
        <v>597</v>
      </c>
      <c r="G20" s="35">
        <v>3553</v>
      </c>
      <c r="I20" s="35">
        <v>309</v>
      </c>
      <c r="J20" s="35">
        <v>1546</v>
      </c>
      <c r="L20" s="35">
        <v>7148</v>
      </c>
      <c r="M20" s="35">
        <v>17618</v>
      </c>
    </row>
    <row r="21" spans="1:13" x14ac:dyDescent="0.25">
      <c r="A21" s="201"/>
      <c r="B21" s="273" t="s">
        <v>27</v>
      </c>
      <c r="C21" s="34">
        <v>0.33271147593411865</v>
      </c>
      <c r="D21" s="34">
        <v>0.66728852406588135</v>
      </c>
      <c r="E21" s="34"/>
      <c r="F21" s="34">
        <v>0.14385542168674698</v>
      </c>
      <c r="G21" s="34">
        <v>0.85614457831325297</v>
      </c>
      <c r="H21" s="34"/>
      <c r="I21" s="34">
        <v>0.16657681940700808</v>
      </c>
      <c r="J21" s="34">
        <v>0.83342318059299192</v>
      </c>
      <c r="K21" s="34"/>
      <c r="L21" s="34">
        <v>0.28862149721392233</v>
      </c>
      <c r="M21" s="34">
        <v>0.71137850278607773</v>
      </c>
    </row>
    <row r="22" spans="1:13" ht="4.95" customHeight="1" thickBot="1" x14ac:dyDescent="0.3">
      <c r="A22" s="204"/>
      <c r="B22" s="196"/>
      <c r="C22" s="196"/>
      <c r="D22" s="196"/>
      <c r="E22" s="196"/>
      <c r="F22" s="196"/>
      <c r="G22" s="196"/>
      <c r="H22" s="196"/>
      <c r="I22" s="196"/>
      <c r="J22" s="196"/>
      <c r="K22" s="196"/>
      <c r="L22" s="196"/>
      <c r="M22" s="196"/>
    </row>
    <row r="23" spans="1:13" ht="13.8" x14ac:dyDescent="0.25">
      <c r="A23" s="43"/>
      <c r="B23" s="43"/>
      <c r="C23" s="193"/>
      <c r="D23" s="193"/>
      <c r="E23" s="193"/>
      <c r="F23" s="193"/>
      <c r="G23" s="193"/>
      <c r="H23" s="193"/>
      <c r="I23" s="193"/>
      <c r="J23" s="193"/>
      <c r="K23" s="193"/>
      <c r="L23" s="193"/>
      <c r="M23" s="193"/>
    </row>
    <row r="24" spans="1:13" x14ac:dyDescent="0.25">
      <c r="A24" s="61" t="s">
        <v>1403</v>
      </c>
      <c r="B24" s="61"/>
    </row>
    <row r="25" spans="1:13" x14ac:dyDescent="0.25">
      <c r="A25" s="211" t="s">
        <v>1535</v>
      </c>
      <c r="B25" s="211"/>
    </row>
    <row r="26" spans="1:13" x14ac:dyDescent="0.25">
      <c r="A26" s="269" t="s">
        <v>1500</v>
      </c>
      <c r="B26" s="269"/>
    </row>
    <row r="27" spans="1:13" x14ac:dyDescent="0.25">
      <c r="A27" s="269"/>
      <c r="B27" s="269"/>
    </row>
    <row r="28" spans="1:13" x14ac:dyDescent="0.25">
      <c r="A28" s="61" t="s">
        <v>1404</v>
      </c>
      <c r="B28" s="61"/>
    </row>
    <row r="29" spans="1:13" x14ac:dyDescent="0.25">
      <c r="A29" s="59" t="s">
        <v>1405</v>
      </c>
      <c r="B29" s="59"/>
    </row>
    <row r="30" spans="1:13" x14ac:dyDescent="0.25">
      <c r="A30" s="59" t="s">
        <v>1536</v>
      </c>
      <c r="B30" s="59"/>
    </row>
    <row r="31" spans="1:13" x14ac:dyDescent="0.25">
      <c r="F31" s="212"/>
      <c r="G31" s="212"/>
      <c r="H31" s="212"/>
      <c r="I31" s="212"/>
      <c r="J31" s="212"/>
      <c r="K31" s="212"/>
      <c r="L31" s="212"/>
    </row>
    <row r="32" spans="1:13" x14ac:dyDescent="0.25">
      <c r="F32" s="212"/>
      <c r="G32" s="212"/>
      <c r="H32" s="212"/>
      <c r="I32" s="212"/>
      <c r="J32" s="212"/>
      <c r="K32" s="212"/>
      <c r="L32" s="212"/>
    </row>
    <row r="33" spans="6:12" x14ac:dyDescent="0.25">
      <c r="F33" s="212"/>
      <c r="G33" s="212"/>
      <c r="H33" s="212"/>
      <c r="I33" s="212"/>
      <c r="J33" s="212"/>
      <c r="K33" s="212"/>
      <c r="L33" s="212"/>
    </row>
    <row r="34" spans="6:12" x14ac:dyDescent="0.25">
      <c r="F34" s="212"/>
      <c r="G34" s="212"/>
      <c r="H34" s="212"/>
      <c r="I34" s="212"/>
      <c r="J34" s="212"/>
      <c r="K34" s="212"/>
      <c r="L34" s="212"/>
    </row>
    <row r="35" spans="6:12" ht="17.399999999999999" x14ac:dyDescent="0.3">
      <c r="F35" s="274"/>
      <c r="G35" s="212"/>
      <c r="H35" s="212"/>
      <c r="I35" s="212"/>
      <c r="J35" s="212"/>
      <c r="K35" s="212"/>
      <c r="L35" s="212"/>
    </row>
    <row r="36" spans="6:12" x14ac:dyDescent="0.25">
      <c r="F36" s="212"/>
      <c r="G36" s="212"/>
      <c r="H36" s="212"/>
      <c r="I36" s="212"/>
      <c r="J36" s="212"/>
      <c r="K36" s="212"/>
      <c r="L36" s="212"/>
    </row>
    <row r="37" spans="6:12" x14ac:dyDescent="0.25">
      <c r="F37" s="212"/>
      <c r="G37" s="212"/>
      <c r="H37" s="212"/>
      <c r="I37" s="212"/>
      <c r="J37" s="212"/>
      <c r="K37" s="212"/>
      <c r="L37" s="212"/>
    </row>
    <row r="38" spans="6:12" x14ac:dyDescent="0.25">
      <c r="F38" s="212"/>
      <c r="G38" s="212"/>
      <c r="H38" s="212"/>
      <c r="I38" s="212"/>
      <c r="J38" s="212"/>
      <c r="K38" s="212"/>
      <c r="L38" s="212"/>
    </row>
    <row r="39" spans="6:12" x14ac:dyDescent="0.25">
      <c r="F39" s="212"/>
      <c r="G39" s="212"/>
      <c r="H39" s="212"/>
      <c r="I39" s="212"/>
      <c r="J39" s="212"/>
      <c r="K39" s="212"/>
      <c r="L39" s="2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42"/>
  <sheetViews>
    <sheetView showGridLines="0" zoomScale="85" zoomScaleNormal="85" workbookViewId="0"/>
  </sheetViews>
  <sheetFormatPr defaultColWidth="9.109375" defaultRowHeight="13.2" x14ac:dyDescent="0.25"/>
  <cols>
    <col min="1" max="1" width="16.88671875" style="2" customWidth="1"/>
    <col min="2" max="2" width="17.6640625" style="2" customWidth="1"/>
    <col min="3" max="6" width="20.33203125" style="6" customWidth="1"/>
    <col min="7" max="15" width="16.88671875" style="2" customWidth="1"/>
    <col min="16" max="16" width="14.6640625" style="2" customWidth="1"/>
    <col min="17" max="19" width="9.109375" style="2" customWidth="1"/>
    <col min="20" max="16384" width="9.109375" style="2"/>
  </cols>
  <sheetData>
    <row r="1" spans="1:12" s="3" customFormat="1" x14ac:dyDescent="0.25">
      <c r="A1" s="52" t="s">
        <v>1455</v>
      </c>
      <c r="C1" s="4"/>
      <c r="D1" s="4"/>
      <c r="E1" s="4"/>
      <c r="F1" s="4"/>
    </row>
    <row r="2" spans="1:12" s="3" customFormat="1" x14ac:dyDescent="0.25">
      <c r="C2" s="4"/>
      <c r="D2" s="4"/>
      <c r="E2" s="4"/>
      <c r="F2" s="4"/>
    </row>
    <row r="3" spans="1:12" x14ac:dyDescent="0.25">
      <c r="A3" s="229" t="s">
        <v>1623</v>
      </c>
      <c r="B3" s="4"/>
    </row>
    <row r="4" spans="1:12" ht="13.8" thickBot="1" x14ac:dyDescent="0.3">
      <c r="A4" s="81"/>
      <c r="B4" s="71"/>
      <c r="C4" s="86"/>
      <c r="D4" s="86"/>
      <c r="E4" s="86"/>
      <c r="F4" s="86"/>
    </row>
    <row r="5" spans="1:12" ht="3" customHeight="1" x14ac:dyDescent="0.25">
      <c r="A5" s="123"/>
      <c r="B5" s="4"/>
    </row>
    <row r="6" spans="1:12" s="3" customFormat="1" ht="26.4" x14ac:dyDescent="0.25">
      <c r="A6" s="123"/>
      <c r="B6" s="124"/>
      <c r="C6" s="233" t="s">
        <v>1503</v>
      </c>
      <c r="D6" s="233" t="s">
        <v>1504</v>
      </c>
      <c r="E6" s="234" t="s">
        <v>1505</v>
      </c>
      <c r="F6" s="268" t="s">
        <v>1506</v>
      </c>
      <c r="G6" s="27"/>
    </row>
    <row r="7" spans="1:12" s="3" customFormat="1" ht="3" customHeight="1" x14ac:dyDescent="0.25">
      <c r="A7" s="130"/>
      <c r="B7" s="131"/>
      <c r="C7" s="161"/>
      <c r="D7" s="161"/>
      <c r="E7" s="162"/>
      <c r="F7" s="117"/>
      <c r="G7" s="27"/>
    </row>
    <row r="8" spans="1:12" s="3" customFormat="1" ht="3" customHeight="1" x14ac:dyDescent="0.25">
      <c r="A8" s="123"/>
      <c r="B8" s="124"/>
      <c r="C8" s="156"/>
      <c r="D8" s="156"/>
      <c r="E8" s="157"/>
      <c r="F8" s="266"/>
      <c r="G8" s="27"/>
    </row>
    <row r="9" spans="1:12" x14ac:dyDescent="0.25">
      <c r="A9" s="123">
        <v>2014</v>
      </c>
      <c r="B9" s="126" t="s">
        <v>1431</v>
      </c>
      <c r="C9" s="108">
        <v>768</v>
      </c>
      <c r="D9" s="29">
        <v>768</v>
      </c>
      <c r="E9" s="35">
        <v>371</v>
      </c>
      <c r="F9" s="29">
        <v>371</v>
      </c>
    </row>
    <row r="10" spans="1:12" x14ac:dyDescent="0.25">
      <c r="A10" s="123"/>
      <c r="B10" s="126" t="s">
        <v>1432</v>
      </c>
      <c r="C10" s="108">
        <v>986</v>
      </c>
      <c r="D10" s="29">
        <v>1754</v>
      </c>
      <c r="E10" s="35">
        <v>739</v>
      </c>
      <c r="F10" s="29">
        <v>1110</v>
      </c>
    </row>
    <row r="11" spans="1:12" x14ac:dyDescent="0.25">
      <c r="A11" s="123"/>
      <c r="B11" s="126" t="s">
        <v>1433</v>
      </c>
      <c r="C11" s="108">
        <v>1073</v>
      </c>
      <c r="D11" s="29">
        <v>2827</v>
      </c>
      <c r="E11" s="35">
        <v>1143</v>
      </c>
      <c r="F11" s="29">
        <v>2253</v>
      </c>
    </row>
    <row r="12" spans="1:12" x14ac:dyDescent="0.25">
      <c r="A12" s="123"/>
      <c r="B12" s="126" t="s">
        <v>1460</v>
      </c>
      <c r="C12" s="108">
        <v>3621</v>
      </c>
      <c r="D12" s="29">
        <v>6448</v>
      </c>
      <c r="E12" s="35">
        <v>2552</v>
      </c>
      <c r="F12" s="29">
        <v>4805</v>
      </c>
      <c r="I12"/>
      <c r="J12"/>
      <c r="K12"/>
      <c r="L12"/>
    </row>
    <row r="13" spans="1:12" x14ac:dyDescent="0.25">
      <c r="A13" s="123"/>
      <c r="B13" s="126" t="s">
        <v>1456</v>
      </c>
      <c r="C13" s="35">
        <v>2587</v>
      </c>
      <c r="D13" s="29">
        <v>9035</v>
      </c>
      <c r="E13" s="35">
        <v>2527</v>
      </c>
      <c r="F13" s="29">
        <v>7332</v>
      </c>
    </row>
    <row r="14" spans="1:12" x14ac:dyDescent="0.25">
      <c r="A14" s="123"/>
      <c r="B14" s="126" t="s">
        <v>1457</v>
      </c>
      <c r="C14" s="35">
        <v>2365</v>
      </c>
      <c r="D14" s="29">
        <v>11400</v>
      </c>
      <c r="E14" s="35">
        <v>2554</v>
      </c>
      <c r="F14" s="29">
        <v>9886</v>
      </c>
    </row>
    <row r="15" spans="1:12" x14ac:dyDescent="0.25">
      <c r="A15" s="123"/>
      <c r="B15" s="126" t="s">
        <v>1458</v>
      </c>
      <c r="C15" s="35">
        <v>4195</v>
      </c>
      <c r="D15" s="29">
        <v>15595</v>
      </c>
      <c r="E15" s="35">
        <v>3325</v>
      </c>
      <c r="F15" s="29">
        <v>13211</v>
      </c>
    </row>
    <row r="16" spans="1:12" x14ac:dyDescent="0.25">
      <c r="A16" s="123"/>
      <c r="B16" s="126" t="s">
        <v>1459</v>
      </c>
      <c r="C16" s="35">
        <v>2956</v>
      </c>
      <c r="D16" s="29">
        <v>18551</v>
      </c>
      <c r="E16" s="35">
        <v>2773</v>
      </c>
      <c r="F16" s="29">
        <v>15984</v>
      </c>
    </row>
    <row r="17" spans="1:7" x14ac:dyDescent="0.25">
      <c r="A17" s="123"/>
      <c r="B17" s="126" t="s">
        <v>1461</v>
      </c>
      <c r="C17" s="35">
        <v>3785</v>
      </c>
      <c r="D17" s="29">
        <v>22336</v>
      </c>
      <c r="E17" s="35">
        <v>3243</v>
      </c>
      <c r="F17" s="29">
        <v>19227</v>
      </c>
    </row>
    <row r="18" spans="1:7" x14ac:dyDescent="0.25">
      <c r="A18" s="123"/>
      <c r="B18" s="126"/>
      <c r="C18" s="108"/>
      <c r="D18" s="29"/>
      <c r="E18" s="35"/>
      <c r="F18" s="29"/>
    </row>
    <row r="19" spans="1:7" x14ac:dyDescent="0.25">
      <c r="A19" s="123">
        <v>2015</v>
      </c>
      <c r="B19" s="126" t="s">
        <v>1551</v>
      </c>
      <c r="C19" s="35">
        <v>2307</v>
      </c>
      <c r="D19" s="29">
        <v>24643</v>
      </c>
      <c r="E19" s="35">
        <v>2653</v>
      </c>
      <c r="F19" s="29">
        <v>21880</v>
      </c>
    </row>
    <row r="20" spans="1:7" x14ac:dyDescent="0.25">
      <c r="A20" s="123"/>
      <c r="B20" s="126" t="s">
        <v>1578</v>
      </c>
      <c r="C20" s="35">
        <v>3525</v>
      </c>
      <c r="D20" s="29">
        <v>28168</v>
      </c>
      <c r="E20" s="35">
        <v>2886</v>
      </c>
      <c r="F20" s="29">
        <v>24766</v>
      </c>
    </row>
    <row r="21" spans="1:7" ht="3.6" customHeight="1" x14ac:dyDescent="0.25">
      <c r="A21" s="130"/>
      <c r="B21" s="134"/>
      <c r="C21" s="135"/>
      <c r="D21" s="135"/>
      <c r="E21" s="135"/>
      <c r="F21" s="164"/>
    </row>
    <row r="22" spans="1:7" s="3" customFormat="1" ht="3.6" customHeight="1" x14ac:dyDescent="0.25">
      <c r="A22" s="123"/>
      <c r="B22" s="126"/>
      <c r="C22" s="29"/>
      <c r="D22" s="29"/>
      <c r="E22" s="29"/>
      <c r="F22" s="119"/>
      <c r="G22" s="2"/>
    </row>
    <row r="23" spans="1:7" x14ac:dyDescent="0.25">
      <c r="A23" s="123"/>
      <c r="B23" s="126"/>
      <c r="C23" s="29"/>
      <c r="D23" s="29"/>
      <c r="E23" s="29"/>
      <c r="F23" s="119"/>
    </row>
    <row r="24" spans="1:7" x14ac:dyDescent="0.25">
      <c r="A24" s="123">
        <v>2014</v>
      </c>
      <c r="B24" s="126" t="s">
        <v>1438</v>
      </c>
      <c r="C24" s="323" t="s">
        <v>1494</v>
      </c>
      <c r="D24" s="323" t="s">
        <v>1494</v>
      </c>
      <c r="E24" s="323" t="s">
        <v>1494</v>
      </c>
      <c r="F24" s="323" t="s">
        <v>1494</v>
      </c>
    </row>
    <row r="25" spans="1:7" x14ac:dyDescent="0.25">
      <c r="A25" s="123"/>
      <c r="B25" s="126" t="s">
        <v>1439</v>
      </c>
      <c r="C25" s="29">
        <v>2827</v>
      </c>
      <c r="D25" s="29">
        <v>2827</v>
      </c>
      <c r="E25" s="29">
        <v>2253</v>
      </c>
      <c r="F25" s="29">
        <v>2253</v>
      </c>
    </row>
    <row r="26" spans="1:7" x14ac:dyDescent="0.25">
      <c r="A26" s="123"/>
      <c r="B26" s="126" t="s">
        <v>1520</v>
      </c>
      <c r="C26" s="29">
        <v>8573</v>
      </c>
      <c r="D26" s="29">
        <v>11400</v>
      </c>
      <c r="E26" s="29">
        <v>7633</v>
      </c>
      <c r="F26" s="29">
        <v>9886</v>
      </c>
    </row>
    <row r="27" spans="1:7" x14ac:dyDescent="0.25">
      <c r="A27" s="123"/>
      <c r="B27" s="126" t="s">
        <v>1540</v>
      </c>
      <c r="C27" s="29">
        <v>10936</v>
      </c>
      <c r="D27" s="29">
        <v>22336</v>
      </c>
      <c r="E27" s="29">
        <v>9341</v>
      </c>
      <c r="F27" s="29">
        <v>19227</v>
      </c>
    </row>
    <row r="28" spans="1:7" x14ac:dyDescent="0.25">
      <c r="A28" s="123"/>
      <c r="B28" s="126"/>
      <c r="C28" s="29"/>
      <c r="D28" s="29"/>
      <c r="E28" s="29"/>
      <c r="F28" s="29"/>
    </row>
    <row r="29" spans="1:7" ht="15.6" x14ac:dyDescent="0.25">
      <c r="A29" s="123">
        <v>2015</v>
      </c>
      <c r="B29" s="126" t="s">
        <v>1552</v>
      </c>
      <c r="C29" s="35">
        <v>5832</v>
      </c>
      <c r="D29" s="29">
        <v>28168</v>
      </c>
      <c r="E29" s="35">
        <v>5539</v>
      </c>
      <c r="F29" s="29">
        <v>24766</v>
      </c>
    </row>
    <row r="30" spans="1:7" ht="3.6" customHeight="1" x14ac:dyDescent="0.25">
      <c r="A30" s="130"/>
      <c r="B30" s="134"/>
      <c r="C30" s="135"/>
      <c r="D30" s="135"/>
      <c r="E30" s="135"/>
      <c r="F30" s="164"/>
    </row>
    <row r="31" spans="1:7" ht="3.6" customHeight="1" x14ac:dyDescent="0.25">
      <c r="A31" s="123"/>
      <c r="B31" s="126"/>
      <c r="C31" s="29"/>
      <c r="D31" s="29"/>
      <c r="E31" s="29"/>
      <c r="F31" s="119"/>
    </row>
    <row r="32" spans="1:7" s="3" customFormat="1" x14ac:dyDescent="0.25">
      <c r="A32" s="123" t="s">
        <v>20</v>
      </c>
      <c r="B32" s="4"/>
      <c r="C32" s="29">
        <v>28168</v>
      </c>
      <c r="D32" s="29"/>
      <c r="E32" s="29">
        <v>24766</v>
      </c>
      <c r="F32" s="119"/>
    </row>
    <row r="33" spans="1:6" ht="3.6" customHeight="1" thickBot="1" x14ac:dyDescent="0.3">
      <c r="A33" s="133"/>
      <c r="B33" s="136"/>
      <c r="C33" s="138"/>
      <c r="D33" s="138"/>
      <c r="E33" s="165"/>
      <c r="F33" s="138"/>
    </row>
    <row r="34" spans="1:6" x14ac:dyDescent="0.25">
      <c r="C34" s="2"/>
      <c r="D34" s="2"/>
      <c r="E34" s="2"/>
      <c r="F34" s="2"/>
    </row>
    <row r="37" spans="1:6" x14ac:dyDescent="0.25">
      <c r="A37" s="61" t="s">
        <v>1545</v>
      </c>
    </row>
    <row r="38" spans="1:6" x14ac:dyDescent="0.25">
      <c r="A38" s="59" t="s">
        <v>1546</v>
      </c>
    </row>
    <row r="39" spans="1:6" x14ac:dyDescent="0.25">
      <c r="A39" s="59" t="s">
        <v>1608</v>
      </c>
    </row>
    <row r="40" spans="1:6" x14ac:dyDescent="0.25">
      <c r="A40" s="59"/>
    </row>
    <row r="41" spans="1:6" x14ac:dyDescent="0.25">
      <c r="A41" s="61" t="s">
        <v>1404</v>
      </c>
    </row>
    <row r="42" spans="1:6" x14ac:dyDescent="0.25">
      <c r="A42" s="59" t="s">
        <v>1405</v>
      </c>
    </row>
  </sheetData>
  <pageMargins left="0.70866141732283472" right="0.70866141732283472" top="0.74803149606299213" bottom="0.74803149606299213" header="0.31496062992125984" footer="0.31496062992125984"/>
  <pageSetup paperSize="9" scale="8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109"/>
  <sheetViews>
    <sheetView showGridLines="0" zoomScale="85" zoomScaleNormal="85" workbookViewId="0"/>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16384" width="9.109375" style="2" hidden="1"/>
  </cols>
  <sheetData>
    <row r="1" spans="1:21" s="3" customFormat="1" x14ac:dyDescent="0.25">
      <c r="A1" s="52" t="s">
        <v>1455</v>
      </c>
      <c r="C1" s="4"/>
      <c r="D1" s="4"/>
      <c r="E1" s="4"/>
      <c r="F1" s="4"/>
    </row>
    <row r="2" spans="1:21" s="3" customFormat="1" x14ac:dyDescent="0.25">
      <c r="C2" s="4"/>
      <c r="D2" s="4"/>
      <c r="E2" s="4"/>
      <c r="F2" s="4"/>
    </row>
    <row r="3" spans="1:21" x14ac:dyDescent="0.25">
      <c r="A3" s="229" t="s">
        <v>1602</v>
      </c>
      <c r="B3" s="4"/>
    </row>
    <row r="4" spans="1:21" x14ac:dyDescent="0.25">
      <c r="A4" s="229"/>
      <c r="B4" s="4"/>
    </row>
    <row r="5" spans="1:21" ht="13.8" thickBot="1" x14ac:dyDescent="0.3">
      <c r="A5" s="81" t="s">
        <v>1580</v>
      </c>
      <c r="B5" s="71"/>
      <c r="C5" s="86"/>
      <c r="D5" s="86"/>
      <c r="E5" s="86"/>
      <c r="F5" s="86"/>
      <c r="G5" s="86"/>
      <c r="H5" s="81"/>
      <c r="I5" s="71"/>
      <c r="J5" s="86"/>
      <c r="K5" s="86"/>
      <c r="L5" s="3"/>
      <c r="M5" s="3"/>
    </row>
    <row r="6" spans="1:21" ht="2.25" customHeight="1" x14ac:dyDescent="0.25">
      <c r="A6" s="123"/>
      <c r="B6" s="4"/>
      <c r="G6" s="6"/>
      <c r="H6" s="123"/>
      <c r="I6" s="4"/>
      <c r="J6" s="6"/>
      <c r="K6" s="6"/>
      <c r="L6" s="3"/>
      <c r="M6" s="3"/>
    </row>
    <row r="7" spans="1:21" s="3" customFormat="1" x14ac:dyDescent="0.25">
      <c r="A7" s="123"/>
      <c r="B7" s="124"/>
      <c r="C7" s="444" t="s">
        <v>1465</v>
      </c>
      <c r="D7" s="444"/>
      <c r="E7" s="444"/>
      <c r="F7" s="444"/>
      <c r="G7" s="27"/>
      <c r="H7" s="444" t="s">
        <v>1377</v>
      </c>
      <c r="I7" s="444"/>
      <c r="J7" s="444"/>
      <c r="K7" s="444"/>
    </row>
    <row r="8" spans="1:21" s="3" customFormat="1" ht="2.25" customHeight="1" x14ac:dyDescent="0.25">
      <c r="A8" s="123"/>
      <c r="B8" s="124"/>
      <c r="C8" s="233"/>
      <c r="D8" s="233"/>
      <c r="E8" s="234"/>
      <c r="F8" s="268"/>
      <c r="G8" s="27"/>
      <c r="H8" s="233"/>
      <c r="I8" s="233"/>
      <c r="J8" s="234"/>
      <c r="K8" s="268"/>
    </row>
    <row r="9" spans="1:21" s="3" customFormat="1" ht="29.25" customHeight="1" x14ac:dyDescent="0.25">
      <c r="A9" s="123"/>
      <c r="B9" s="124"/>
      <c r="C9" s="346" t="s">
        <v>1362</v>
      </c>
      <c r="D9" s="346" t="s">
        <v>1363</v>
      </c>
      <c r="E9" s="346" t="s">
        <v>1492</v>
      </c>
      <c r="F9" s="346" t="s">
        <v>1364</v>
      </c>
      <c r="G9" s="27"/>
      <c r="H9" s="346" t="s">
        <v>1362</v>
      </c>
      <c r="I9" s="346" t="s">
        <v>1363</v>
      </c>
      <c r="J9" s="346" t="s">
        <v>1492</v>
      </c>
      <c r="K9" s="346" t="s">
        <v>1364</v>
      </c>
    </row>
    <row r="10" spans="1:21" s="3" customFormat="1" ht="3" customHeight="1" x14ac:dyDescent="0.25">
      <c r="A10" s="130"/>
      <c r="B10" s="131"/>
      <c r="C10" s="161"/>
      <c r="D10" s="161"/>
      <c r="E10" s="162"/>
      <c r="F10" s="117"/>
      <c r="G10" s="27"/>
      <c r="H10" s="161"/>
      <c r="I10" s="161"/>
      <c r="J10" s="162"/>
      <c r="K10" s="117"/>
    </row>
    <row r="11" spans="1:21" s="3" customFormat="1" ht="3" customHeight="1" x14ac:dyDescent="0.25">
      <c r="A11" s="123"/>
      <c r="B11" s="124"/>
      <c r="C11" s="394"/>
      <c r="D11" s="394"/>
      <c r="E11" s="395"/>
      <c r="F11" s="396"/>
      <c r="G11" s="27"/>
      <c r="H11" s="156"/>
      <c r="I11" s="156"/>
      <c r="J11" s="157"/>
      <c r="K11" s="343"/>
      <c r="M11" s="2"/>
      <c r="N11" s="2"/>
      <c r="O11" s="2"/>
      <c r="P11" s="2"/>
      <c r="Q11" s="2"/>
      <c r="R11" s="2"/>
      <c r="S11" s="2"/>
      <c r="T11" s="2"/>
      <c r="U11" s="2"/>
    </row>
    <row r="12" spans="1:21" x14ac:dyDescent="0.25">
      <c r="A12" s="123">
        <v>2014</v>
      </c>
      <c r="B12" s="126" t="s">
        <v>1431</v>
      </c>
      <c r="C12" s="313">
        <v>3</v>
      </c>
      <c r="D12" s="313">
        <v>2</v>
      </c>
      <c r="E12" s="313">
        <v>10</v>
      </c>
      <c r="F12" s="313">
        <v>2</v>
      </c>
      <c r="G12" s="35"/>
      <c r="H12" s="393">
        <v>2</v>
      </c>
      <c r="I12" s="393">
        <v>1</v>
      </c>
      <c r="J12" s="393">
        <v>2</v>
      </c>
      <c r="K12" s="393">
        <v>0</v>
      </c>
    </row>
    <row r="13" spans="1:21" x14ac:dyDescent="0.25">
      <c r="A13" s="123"/>
      <c r="B13" s="126" t="s">
        <v>1432</v>
      </c>
      <c r="C13" s="313">
        <v>32</v>
      </c>
      <c r="D13" s="313">
        <v>9</v>
      </c>
      <c r="E13" s="313">
        <v>55</v>
      </c>
      <c r="F13" s="313">
        <v>30</v>
      </c>
      <c r="G13" s="35"/>
      <c r="H13" s="35">
        <v>16</v>
      </c>
      <c r="I13" s="35">
        <v>6</v>
      </c>
      <c r="J13" s="35">
        <v>36</v>
      </c>
      <c r="K13" s="35">
        <v>14</v>
      </c>
    </row>
    <row r="14" spans="1:21" x14ac:dyDescent="0.25">
      <c r="A14" s="123"/>
      <c r="B14" s="126" t="s">
        <v>1433</v>
      </c>
      <c r="C14" s="313">
        <v>120</v>
      </c>
      <c r="D14" s="313">
        <v>4</v>
      </c>
      <c r="E14" s="313">
        <v>96</v>
      </c>
      <c r="F14" s="313">
        <v>51</v>
      </c>
      <c r="G14" s="35"/>
      <c r="H14" s="35">
        <v>107</v>
      </c>
      <c r="I14" s="35">
        <v>6</v>
      </c>
      <c r="J14" s="35">
        <v>88</v>
      </c>
      <c r="K14" s="35">
        <v>46</v>
      </c>
    </row>
    <row r="15" spans="1:21" x14ac:dyDescent="0.25">
      <c r="A15" s="123"/>
      <c r="B15" s="126" t="s">
        <v>1460</v>
      </c>
      <c r="C15" s="29">
        <v>126</v>
      </c>
      <c r="D15" s="29">
        <v>28</v>
      </c>
      <c r="E15" s="29">
        <v>153</v>
      </c>
      <c r="F15" s="29">
        <v>97</v>
      </c>
      <c r="G15" s="35"/>
      <c r="H15" s="35">
        <v>107</v>
      </c>
      <c r="I15" s="35">
        <v>19</v>
      </c>
      <c r="J15" s="35">
        <v>128</v>
      </c>
      <c r="K15" s="35">
        <v>82</v>
      </c>
      <c r="L15"/>
    </row>
    <row r="16" spans="1:21" x14ac:dyDescent="0.25">
      <c r="A16" s="123"/>
      <c r="B16" s="126" t="s">
        <v>1456</v>
      </c>
      <c r="C16" s="29">
        <v>134</v>
      </c>
      <c r="D16" s="29">
        <v>26</v>
      </c>
      <c r="E16" s="29">
        <v>254</v>
      </c>
      <c r="F16" s="29">
        <v>114</v>
      </c>
      <c r="G16" s="35"/>
      <c r="H16" s="35">
        <v>106</v>
      </c>
      <c r="I16" s="35">
        <v>18</v>
      </c>
      <c r="J16" s="35">
        <v>212</v>
      </c>
      <c r="K16" s="35">
        <v>96</v>
      </c>
    </row>
    <row r="17" spans="1:21" x14ac:dyDescent="0.25">
      <c r="A17" s="123"/>
      <c r="B17" s="126" t="s">
        <v>1457</v>
      </c>
      <c r="C17" s="29">
        <v>238</v>
      </c>
      <c r="D17" s="29">
        <v>53</v>
      </c>
      <c r="E17" s="29">
        <v>239</v>
      </c>
      <c r="F17" s="29">
        <v>118</v>
      </c>
      <c r="G17" s="35"/>
      <c r="H17" s="35">
        <v>196</v>
      </c>
      <c r="I17" s="35">
        <v>41</v>
      </c>
      <c r="J17" s="35">
        <v>255</v>
      </c>
      <c r="K17" s="35">
        <v>103</v>
      </c>
    </row>
    <row r="18" spans="1:21" x14ac:dyDescent="0.25">
      <c r="A18" s="123"/>
      <c r="B18" s="126" t="s">
        <v>1458</v>
      </c>
      <c r="C18" s="29">
        <v>260</v>
      </c>
      <c r="D18" s="29">
        <v>54</v>
      </c>
      <c r="E18" s="29">
        <v>353</v>
      </c>
      <c r="F18" s="29">
        <v>154</v>
      </c>
      <c r="G18" s="35"/>
      <c r="H18" s="35">
        <v>212</v>
      </c>
      <c r="I18" s="35">
        <v>41</v>
      </c>
      <c r="J18" s="35">
        <v>303</v>
      </c>
      <c r="K18" s="35">
        <v>138</v>
      </c>
    </row>
    <row r="19" spans="1:21" x14ac:dyDescent="0.25">
      <c r="A19" s="123"/>
      <c r="B19" s="126" t="s">
        <v>1459</v>
      </c>
      <c r="C19" s="29">
        <v>390</v>
      </c>
      <c r="D19" s="29">
        <v>78</v>
      </c>
      <c r="E19" s="29">
        <v>649</v>
      </c>
      <c r="F19" s="29">
        <v>144</v>
      </c>
      <c r="G19" s="35"/>
      <c r="H19" s="35">
        <v>299</v>
      </c>
      <c r="I19" s="35">
        <v>62</v>
      </c>
      <c r="J19" s="35">
        <v>466</v>
      </c>
      <c r="K19" s="35">
        <v>142</v>
      </c>
    </row>
    <row r="20" spans="1:21" x14ac:dyDescent="0.25">
      <c r="A20" s="123"/>
      <c r="B20" s="126" t="s">
        <v>1461</v>
      </c>
      <c r="C20" s="29">
        <v>311</v>
      </c>
      <c r="D20" s="29">
        <v>84</v>
      </c>
      <c r="E20" s="29">
        <v>1847</v>
      </c>
      <c r="F20" s="29">
        <v>137</v>
      </c>
      <c r="G20" s="35"/>
      <c r="H20" s="35">
        <v>274</v>
      </c>
      <c r="I20" s="35">
        <v>67</v>
      </c>
      <c r="J20" s="35">
        <v>1172</v>
      </c>
      <c r="K20" s="35">
        <v>119</v>
      </c>
    </row>
    <row r="21" spans="1:21" x14ac:dyDescent="0.25">
      <c r="A21" s="123"/>
      <c r="B21" s="126"/>
      <c r="C21" s="35"/>
      <c r="D21" s="35"/>
      <c r="E21" s="35"/>
      <c r="F21" s="35"/>
      <c r="G21" s="35"/>
      <c r="H21" s="35"/>
      <c r="I21" s="35"/>
      <c r="J21" s="35"/>
      <c r="K21" s="35"/>
    </row>
    <row r="22" spans="1:21" x14ac:dyDescent="0.25">
      <c r="A22" s="123">
        <v>2015</v>
      </c>
      <c r="B22" s="126" t="s">
        <v>1551</v>
      </c>
      <c r="C22" s="35">
        <v>327</v>
      </c>
      <c r="D22" s="29">
        <v>98</v>
      </c>
      <c r="E22" s="35">
        <v>203</v>
      </c>
      <c r="F22" s="29">
        <v>118</v>
      </c>
      <c r="G22" s="35"/>
      <c r="H22" s="35">
        <v>231</v>
      </c>
      <c r="I22" s="35">
        <v>78</v>
      </c>
      <c r="J22" s="35">
        <v>838</v>
      </c>
      <c r="K22" s="35">
        <v>105</v>
      </c>
    </row>
    <row r="23" spans="1:21" x14ac:dyDescent="0.25">
      <c r="A23" s="123"/>
      <c r="B23" s="126" t="s">
        <v>1578</v>
      </c>
      <c r="C23" s="35">
        <v>461</v>
      </c>
      <c r="D23" s="29">
        <v>152</v>
      </c>
      <c r="E23" s="35">
        <v>286</v>
      </c>
      <c r="F23" s="29">
        <v>123</v>
      </c>
      <c r="G23" s="35"/>
      <c r="H23" s="35">
        <v>316</v>
      </c>
      <c r="I23" s="29">
        <v>105</v>
      </c>
      <c r="J23" s="35">
        <v>328</v>
      </c>
      <c r="K23" s="29">
        <v>123</v>
      </c>
    </row>
    <row r="24" spans="1:21" ht="3.6" customHeight="1" x14ac:dyDescent="0.25">
      <c r="A24" s="130"/>
      <c r="B24" s="134"/>
      <c r="C24" s="135"/>
      <c r="D24" s="135"/>
      <c r="E24" s="135"/>
      <c r="F24" s="164"/>
      <c r="G24" s="35"/>
      <c r="H24" s="135"/>
      <c r="I24" s="135"/>
      <c r="J24" s="135"/>
      <c r="K24" s="164"/>
    </row>
    <row r="25" spans="1:21" s="3" customFormat="1" ht="3.6" customHeight="1" x14ac:dyDescent="0.25">
      <c r="A25" s="123"/>
      <c r="B25" s="126"/>
      <c r="C25" s="29"/>
      <c r="D25" s="29"/>
      <c r="E25" s="29"/>
      <c r="F25" s="119"/>
      <c r="G25" s="35"/>
      <c r="H25" s="29"/>
      <c r="I25" s="29"/>
      <c r="J25" s="29"/>
      <c r="K25" s="119"/>
      <c r="M25" s="2"/>
      <c r="N25" s="2"/>
      <c r="O25" s="2"/>
      <c r="P25" s="2"/>
      <c r="Q25" s="2"/>
      <c r="R25" s="2"/>
      <c r="S25" s="2"/>
      <c r="T25" s="2"/>
      <c r="U25" s="2"/>
    </row>
    <row r="26" spans="1:21" x14ac:dyDescent="0.25">
      <c r="A26" s="123"/>
      <c r="B26" s="126"/>
      <c r="C26" s="29"/>
      <c r="D26" s="29"/>
      <c r="E26" s="29"/>
      <c r="F26" s="119"/>
      <c r="G26" s="35"/>
      <c r="H26" s="29"/>
      <c r="I26" s="29"/>
      <c r="J26" s="29"/>
      <c r="K26" s="119"/>
    </row>
    <row r="27" spans="1:21" x14ac:dyDescent="0.25">
      <c r="A27" s="123">
        <v>2014</v>
      </c>
      <c r="B27" s="126" t="s">
        <v>1438</v>
      </c>
      <c r="C27" s="323" t="s">
        <v>1494</v>
      </c>
      <c r="D27" s="323" t="s">
        <v>1494</v>
      </c>
      <c r="E27" s="323" t="s">
        <v>1494</v>
      </c>
      <c r="F27" s="323" t="s">
        <v>1494</v>
      </c>
      <c r="G27" s="35"/>
      <c r="H27" s="323" t="s">
        <v>1494</v>
      </c>
      <c r="I27" s="323" t="s">
        <v>1494</v>
      </c>
      <c r="J27" s="323" t="s">
        <v>1494</v>
      </c>
      <c r="K27" s="323" t="s">
        <v>1494</v>
      </c>
    </row>
    <row r="28" spans="1:21" x14ac:dyDescent="0.25">
      <c r="A28" s="123"/>
      <c r="B28" s="126" t="s">
        <v>1439</v>
      </c>
      <c r="C28" s="29">
        <v>155</v>
      </c>
      <c r="D28" s="29">
        <v>15</v>
      </c>
      <c r="E28" s="29">
        <v>161</v>
      </c>
      <c r="F28" s="29">
        <v>83</v>
      </c>
      <c r="G28" s="35"/>
      <c r="H28" s="29">
        <v>125</v>
      </c>
      <c r="I28" s="29">
        <v>13</v>
      </c>
      <c r="J28" s="29">
        <v>126</v>
      </c>
      <c r="K28" s="29">
        <v>60</v>
      </c>
    </row>
    <row r="29" spans="1:21" x14ac:dyDescent="0.25">
      <c r="A29" s="123"/>
      <c r="B29" s="126" t="s">
        <v>1520</v>
      </c>
      <c r="C29" s="29">
        <v>498</v>
      </c>
      <c r="D29" s="29">
        <v>107</v>
      </c>
      <c r="E29" s="29">
        <v>646</v>
      </c>
      <c r="F29" s="29">
        <v>329</v>
      </c>
      <c r="G29" s="35"/>
      <c r="H29" s="29">
        <v>409</v>
      </c>
      <c r="I29" s="29">
        <v>78</v>
      </c>
      <c r="J29" s="29">
        <v>595</v>
      </c>
      <c r="K29" s="29">
        <v>281</v>
      </c>
    </row>
    <row r="30" spans="1:21" x14ac:dyDescent="0.25">
      <c r="A30" s="123"/>
      <c r="B30" s="126" t="s">
        <v>1540</v>
      </c>
      <c r="C30" s="29">
        <v>961</v>
      </c>
      <c r="D30" s="29">
        <v>216</v>
      </c>
      <c r="E30" s="29">
        <v>2849</v>
      </c>
      <c r="F30" s="29">
        <v>435</v>
      </c>
      <c r="G30" s="35"/>
      <c r="H30" s="29">
        <v>785</v>
      </c>
      <c r="I30" s="29">
        <v>170</v>
      </c>
      <c r="J30" s="29">
        <v>1941</v>
      </c>
      <c r="K30" s="29">
        <v>399</v>
      </c>
    </row>
    <row r="31" spans="1:21" x14ac:dyDescent="0.25">
      <c r="A31" s="123"/>
      <c r="B31" s="126"/>
      <c r="C31" s="29"/>
      <c r="D31" s="29"/>
      <c r="E31" s="29"/>
      <c r="F31" s="29"/>
      <c r="G31" s="35"/>
      <c r="H31" s="29"/>
      <c r="I31" s="29"/>
      <c r="J31" s="29"/>
      <c r="K31" s="29"/>
    </row>
    <row r="32" spans="1:21" ht="15.6" x14ac:dyDescent="0.25">
      <c r="A32" s="123">
        <v>2015</v>
      </c>
      <c r="B32" s="126" t="s">
        <v>1552</v>
      </c>
      <c r="C32" s="35">
        <v>788</v>
      </c>
      <c r="D32" s="35">
        <v>250</v>
      </c>
      <c r="E32" s="35">
        <v>489</v>
      </c>
      <c r="F32" s="35">
        <v>241</v>
      </c>
      <c r="G32" s="35"/>
      <c r="H32" s="35">
        <v>547</v>
      </c>
      <c r="I32" s="35">
        <v>183</v>
      </c>
      <c r="J32" s="35">
        <v>1166</v>
      </c>
      <c r="K32" s="35">
        <v>228</v>
      </c>
    </row>
    <row r="33" spans="1:11" ht="3.6" customHeight="1" x14ac:dyDescent="0.25">
      <c r="A33" s="130"/>
      <c r="B33" s="134"/>
      <c r="C33" s="135"/>
      <c r="D33" s="135"/>
      <c r="E33" s="135"/>
      <c r="F33" s="164"/>
      <c r="G33" s="35"/>
      <c r="H33" s="135"/>
      <c r="I33" s="135"/>
      <c r="J33" s="135"/>
      <c r="K33" s="164"/>
    </row>
    <row r="34" spans="1:11" ht="3.6" customHeight="1" x14ac:dyDescent="0.25">
      <c r="A34" s="123"/>
      <c r="B34" s="126"/>
      <c r="C34" s="29"/>
      <c r="D34" s="29"/>
      <c r="E34" s="29"/>
      <c r="F34" s="119"/>
      <c r="G34" s="35"/>
      <c r="H34" s="29"/>
      <c r="I34" s="29"/>
      <c r="J34" s="29"/>
      <c r="K34" s="119"/>
    </row>
    <row r="35" spans="1:11" s="3" customFormat="1" x14ac:dyDescent="0.25">
      <c r="A35" s="123" t="s">
        <v>20</v>
      </c>
      <c r="B35" s="4"/>
      <c r="C35" s="29">
        <v>2402</v>
      </c>
      <c r="D35" s="29">
        <v>588</v>
      </c>
      <c r="E35" s="29">
        <v>4145</v>
      </c>
      <c r="F35" s="29">
        <v>1088</v>
      </c>
      <c r="G35" s="205"/>
      <c r="H35" s="29">
        <v>1866</v>
      </c>
      <c r="I35" s="29">
        <v>444</v>
      </c>
      <c r="J35" s="29">
        <v>3828</v>
      </c>
      <c r="K35" s="29">
        <v>968</v>
      </c>
    </row>
    <row r="36" spans="1:11" ht="3.6" customHeight="1" thickBot="1" x14ac:dyDescent="0.3">
      <c r="A36" s="133"/>
      <c r="B36" s="136"/>
      <c r="C36" s="138"/>
      <c r="D36" s="138"/>
      <c r="E36" s="165"/>
      <c r="F36" s="138"/>
      <c r="G36" s="86"/>
      <c r="H36" s="138"/>
      <c r="I36" s="138"/>
      <c r="J36" s="165"/>
      <c r="K36" s="138"/>
    </row>
    <row r="37" spans="1:11" x14ac:dyDescent="0.25">
      <c r="C37" s="35"/>
      <c r="D37" s="35"/>
      <c r="E37" s="35"/>
      <c r="F37" s="35"/>
      <c r="G37" s="6"/>
      <c r="H37" s="35"/>
      <c r="I37" s="35"/>
      <c r="J37" s="35"/>
      <c r="K37" s="35"/>
    </row>
    <row r="38" spans="1:11" x14ac:dyDescent="0.25">
      <c r="C38" s="108"/>
      <c r="D38" s="108"/>
      <c r="E38" s="108"/>
      <c r="F38" s="108"/>
      <c r="G38" s="35"/>
      <c r="H38" s="35"/>
      <c r="I38" s="35"/>
      <c r="J38" s="35"/>
      <c r="K38" s="35"/>
    </row>
    <row r="39" spans="1:11" x14ac:dyDescent="0.25">
      <c r="C39" s="108"/>
      <c r="D39" s="108"/>
      <c r="E39" s="108"/>
      <c r="F39" s="108"/>
      <c r="G39" s="35"/>
      <c r="H39" s="35"/>
      <c r="I39" s="35"/>
      <c r="J39" s="35"/>
      <c r="K39" s="35"/>
    </row>
    <row r="40" spans="1:11" ht="13.8" thickBot="1" x14ac:dyDescent="0.3">
      <c r="A40" s="81" t="s">
        <v>1581</v>
      </c>
      <c r="B40" s="71"/>
      <c r="C40" s="347"/>
      <c r="D40" s="347"/>
      <c r="E40" s="347"/>
      <c r="F40" s="347"/>
      <c r="G40" s="86"/>
      <c r="H40" s="121"/>
      <c r="I40" s="348"/>
      <c r="J40" s="347"/>
      <c r="K40" s="347"/>
    </row>
    <row r="41" spans="1:11" ht="2.25" customHeight="1" x14ac:dyDescent="0.25">
      <c r="A41" s="123"/>
      <c r="B41" s="4"/>
      <c r="C41" s="108"/>
      <c r="D41" s="108"/>
      <c r="E41" s="108"/>
      <c r="F41" s="108"/>
      <c r="G41" s="6"/>
      <c r="H41" s="349"/>
      <c r="I41" s="119"/>
      <c r="J41" s="108"/>
      <c r="K41" s="108"/>
    </row>
    <row r="42" spans="1:11" x14ac:dyDescent="0.25">
      <c r="A42" s="123"/>
      <c r="B42" s="124"/>
      <c r="C42" s="445" t="s">
        <v>1465</v>
      </c>
      <c r="D42" s="445"/>
      <c r="E42" s="445"/>
      <c r="F42" s="445"/>
      <c r="G42" s="27"/>
      <c r="H42" s="445" t="s">
        <v>1377</v>
      </c>
      <c r="I42" s="445"/>
      <c r="J42" s="445"/>
      <c r="K42" s="445"/>
    </row>
    <row r="43" spans="1:11" ht="2.25" customHeight="1" x14ac:dyDescent="0.25">
      <c r="A43" s="123"/>
      <c r="B43" s="124"/>
      <c r="C43" s="350"/>
      <c r="D43" s="350"/>
      <c r="E43" s="351"/>
      <c r="F43" s="351"/>
      <c r="G43" s="27"/>
      <c r="H43" s="350"/>
      <c r="I43" s="350"/>
      <c r="J43" s="351"/>
      <c r="K43" s="351"/>
    </row>
    <row r="44" spans="1:11" ht="26.4" x14ac:dyDescent="0.25">
      <c r="A44" s="123"/>
      <c r="B44" s="124"/>
      <c r="C44" s="352" t="s">
        <v>1362</v>
      </c>
      <c r="D44" s="352" t="s">
        <v>1363</v>
      </c>
      <c r="E44" s="352" t="s">
        <v>1492</v>
      </c>
      <c r="F44" s="352" t="s">
        <v>1364</v>
      </c>
      <c r="G44" s="27"/>
      <c r="H44" s="352" t="s">
        <v>1362</v>
      </c>
      <c r="I44" s="352" t="s">
        <v>1363</v>
      </c>
      <c r="J44" s="352" t="s">
        <v>1492</v>
      </c>
      <c r="K44" s="352" t="s">
        <v>1364</v>
      </c>
    </row>
    <row r="45" spans="1:11" ht="2.25" customHeight="1" x14ac:dyDescent="0.25">
      <c r="A45" s="130"/>
      <c r="B45" s="131"/>
      <c r="C45" s="353"/>
      <c r="D45" s="353"/>
      <c r="E45" s="354"/>
      <c r="F45" s="354"/>
      <c r="G45" s="27"/>
      <c r="H45" s="353"/>
      <c r="I45" s="353"/>
      <c r="J45" s="354"/>
      <c r="K45" s="354"/>
    </row>
    <row r="46" spans="1:11" x14ac:dyDescent="0.25">
      <c r="A46" s="123"/>
      <c r="B46" s="124"/>
      <c r="C46" s="355"/>
      <c r="D46" s="355"/>
      <c r="E46" s="356"/>
      <c r="F46" s="356"/>
      <c r="G46" s="27"/>
      <c r="H46" s="355"/>
      <c r="I46" s="355"/>
      <c r="J46" s="356"/>
      <c r="K46" s="356"/>
    </row>
    <row r="47" spans="1:11" x14ac:dyDescent="0.25">
      <c r="A47" s="123">
        <v>2014</v>
      </c>
      <c r="B47" s="126" t="s">
        <v>1431</v>
      </c>
      <c r="C47" s="29">
        <v>287</v>
      </c>
      <c r="D47" s="29">
        <v>82</v>
      </c>
      <c r="E47" s="29">
        <v>177</v>
      </c>
      <c r="F47" s="29">
        <v>205</v>
      </c>
      <c r="G47" s="35"/>
      <c r="H47" s="35">
        <v>136</v>
      </c>
      <c r="I47" s="35">
        <v>34</v>
      </c>
      <c r="J47" s="35">
        <v>91</v>
      </c>
      <c r="K47" s="35">
        <v>105</v>
      </c>
    </row>
    <row r="48" spans="1:11" x14ac:dyDescent="0.25">
      <c r="A48" s="123"/>
      <c r="B48" s="126" t="s">
        <v>1432</v>
      </c>
      <c r="C48" s="29">
        <v>351</v>
      </c>
      <c r="D48" s="29">
        <v>160</v>
      </c>
      <c r="E48" s="29">
        <v>129</v>
      </c>
      <c r="F48" s="29">
        <v>220</v>
      </c>
      <c r="G48" s="35"/>
      <c r="H48" s="35">
        <v>267</v>
      </c>
      <c r="I48" s="35">
        <v>68</v>
      </c>
      <c r="J48" s="35">
        <v>146</v>
      </c>
      <c r="K48" s="35">
        <v>186</v>
      </c>
    </row>
    <row r="49" spans="1:11" x14ac:dyDescent="0.25">
      <c r="A49" s="123"/>
      <c r="B49" s="126" t="s">
        <v>1433</v>
      </c>
      <c r="C49" s="29">
        <v>287</v>
      </c>
      <c r="D49" s="29">
        <v>196</v>
      </c>
      <c r="E49" s="29">
        <v>96</v>
      </c>
      <c r="F49" s="29">
        <v>223</v>
      </c>
      <c r="G49" s="35"/>
      <c r="H49" s="35">
        <v>345</v>
      </c>
      <c r="I49" s="35">
        <v>202</v>
      </c>
      <c r="J49" s="35">
        <v>107</v>
      </c>
      <c r="K49" s="35">
        <v>242</v>
      </c>
    </row>
    <row r="50" spans="1:11" x14ac:dyDescent="0.25">
      <c r="A50" s="123"/>
      <c r="B50" s="126" t="s">
        <v>1460</v>
      </c>
      <c r="C50" s="29">
        <v>1132</v>
      </c>
      <c r="D50" s="29">
        <v>546</v>
      </c>
      <c r="E50" s="29">
        <v>650</v>
      </c>
      <c r="F50" s="29">
        <v>889</v>
      </c>
      <c r="G50" s="35"/>
      <c r="H50" s="35">
        <v>765</v>
      </c>
      <c r="I50" s="35">
        <v>362</v>
      </c>
      <c r="J50" s="35">
        <v>494</v>
      </c>
      <c r="K50" s="35">
        <v>595</v>
      </c>
    </row>
    <row r="51" spans="1:11" x14ac:dyDescent="0.25">
      <c r="A51" s="123"/>
      <c r="B51" s="126" t="s">
        <v>1456</v>
      </c>
      <c r="C51" s="29">
        <v>810</v>
      </c>
      <c r="D51" s="29">
        <v>402</v>
      </c>
      <c r="E51" s="29">
        <v>263</v>
      </c>
      <c r="F51" s="29">
        <v>584</v>
      </c>
      <c r="G51" s="35"/>
      <c r="H51" s="35">
        <v>805</v>
      </c>
      <c r="I51" s="35">
        <v>367</v>
      </c>
      <c r="J51" s="35">
        <v>326</v>
      </c>
      <c r="K51" s="35">
        <v>597</v>
      </c>
    </row>
    <row r="52" spans="1:11" x14ac:dyDescent="0.25">
      <c r="A52" s="123"/>
      <c r="B52" s="126" t="s">
        <v>1457</v>
      </c>
      <c r="C52" s="29">
        <v>773</v>
      </c>
      <c r="D52" s="29">
        <v>367</v>
      </c>
      <c r="E52" s="29">
        <v>186</v>
      </c>
      <c r="F52" s="29">
        <v>391</v>
      </c>
      <c r="G52" s="35"/>
      <c r="H52" s="35">
        <v>820</v>
      </c>
      <c r="I52" s="35">
        <v>409</v>
      </c>
      <c r="J52" s="35">
        <v>235</v>
      </c>
      <c r="K52" s="35">
        <v>495</v>
      </c>
    </row>
    <row r="53" spans="1:11" x14ac:dyDescent="0.25">
      <c r="A53" s="123"/>
      <c r="B53" s="126" t="s">
        <v>1458</v>
      </c>
      <c r="C53" s="29">
        <v>1389</v>
      </c>
      <c r="D53" s="29">
        <v>557</v>
      </c>
      <c r="E53" s="29">
        <v>751</v>
      </c>
      <c r="F53" s="29">
        <v>677</v>
      </c>
      <c r="G53" s="35"/>
      <c r="H53" s="35">
        <v>1033</v>
      </c>
      <c r="I53" s="35">
        <v>457</v>
      </c>
      <c r="J53" s="35">
        <v>596</v>
      </c>
      <c r="K53" s="35">
        <v>545</v>
      </c>
    </row>
    <row r="54" spans="1:11" x14ac:dyDescent="0.25">
      <c r="A54" s="123"/>
      <c r="B54" s="126" t="s">
        <v>1459</v>
      </c>
      <c r="C54" s="29">
        <v>754</v>
      </c>
      <c r="D54" s="29">
        <v>393</v>
      </c>
      <c r="E54" s="29">
        <v>225</v>
      </c>
      <c r="F54" s="29">
        <v>323</v>
      </c>
      <c r="G54" s="35"/>
      <c r="H54" s="35">
        <v>790</v>
      </c>
      <c r="I54" s="35">
        <v>360</v>
      </c>
      <c r="J54" s="35">
        <v>285</v>
      </c>
      <c r="K54" s="35">
        <v>369</v>
      </c>
    </row>
    <row r="55" spans="1:11" x14ac:dyDescent="0.25">
      <c r="A55" s="123"/>
      <c r="B55" s="126" t="s">
        <v>1461</v>
      </c>
      <c r="C55" s="29">
        <v>590</v>
      </c>
      <c r="D55" s="29">
        <v>293</v>
      </c>
      <c r="E55" s="29">
        <v>222</v>
      </c>
      <c r="F55" s="29">
        <v>301</v>
      </c>
      <c r="G55" s="35"/>
      <c r="H55" s="35">
        <v>704</v>
      </c>
      <c r="I55" s="35">
        <v>393</v>
      </c>
      <c r="J55" s="35">
        <v>212</v>
      </c>
      <c r="K55" s="35">
        <v>302</v>
      </c>
    </row>
    <row r="56" spans="1:11" x14ac:dyDescent="0.25">
      <c r="A56" s="123"/>
      <c r="B56" s="126"/>
      <c r="C56" s="35"/>
      <c r="D56" s="35"/>
      <c r="E56" s="35"/>
      <c r="F56" s="35"/>
      <c r="G56" s="35"/>
      <c r="H56" s="35"/>
      <c r="I56" s="35"/>
      <c r="J56" s="35"/>
      <c r="K56" s="35"/>
    </row>
    <row r="57" spans="1:11" x14ac:dyDescent="0.25">
      <c r="A57" s="123">
        <v>2015</v>
      </c>
      <c r="B57" s="126" t="s">
        <v>1551</v>
      </c>
      <c r="C57" s="35">
        <v>632</v>
      </c>
      <c r="D57" s="29">
        <v>513</v>
      </c>
      <c r="E57" s="35">
        <v>117</v>
      </c>
      <c r="F57" s="29">
        <v>299</v>
      </c>
      <c r="G57" s="35"/>
      <c r="H57" s="35">
        <v>586</v>
      </c>
      <c r="I57" s="35">
        <v>382</v>
      </c>
      <c r="J57" s="35">
        <v>158</v>
      </c>
      <c r="K57" s="35">
        <v>275</v>
      </c>
    </row>
    <row r="58" spans="1:11" x14ac:dyDescent="0.25">
      <c r="A58" s="123"/>
      <c r="B58" s="126" t="s">
        <v>1578</v>
      </c>
      <c r="C58" s="35">
        <v>1593</v>
      </c>
      <c r="D58" s="29">
        <v>384</v>
      </c>
      <c r="E58" s="35">
        <v>158</v>
      </c>
      <c r="F58" s="29">
        <v>368</v>
      </c>
      <c r="G58" s="35"/>
      <c r="H58" s="35">
        <v>1211</v>
      </c>
      <c r="I58" s="29">
        <v>338</v>
      </c>
      <c r="J58" s="35">
        <v>134</v>
      </c>
      <c r="K58" s="29">
        <v>331</v>
      </c>
    </row>
    <row r="59" spans="1:11" ht="2.25" customHeight="1" x14ac:dyDescent="0.25">
      <c r="A59" s="130"/>
      <c r="B59" s="134"/>
      <c r="C59" s="135"/>
      <c r="D59" s="135"/>
      <c r="E59" s="135"/>
      <c r="F59" s="164"/>
      <c r="G59" s="35"/>
      <c r="H59" s="135"/>
      <c r="I59" s="135"/>
      <c r="J59" s="135"/>
      <c r="K59" s="164"/>
    </row>
    <row r="60" spans="1:11" ht="2.25" customHeight="1" x14ac:dyDescent="0.25">
      <c r="A60" s="123"/>
      <c r="B60" s="126"/>
      <c r="C60" s="29"/>
      <c r="D60" s="29"/>
      <c r="E60" s="29"/>
      <c r="F60" s="119"/>
      <c r="G60" s="35"/>
      <c r="H60" s="29"/>
      <c r="I60" s="29"/>
      <c r="J60" s="29"/>
      <c r="K60" s="119"/>
    </row>
    <row r="61" spans="1:11" x14ac:dyDescent="0.25">
      <c r="A61" s="123"/>
      <c r="B61" s="126"/>
      <c r="C61" s="29"/>
      <c r="D61" s="29"/>
      <c r="E61" s="29"/>
      <c r="F61" s="119"/>
      <c r="G61" s="35"/>
      <c r="H61" s="29"/>
      <c r="I61" s="29"/>
      <c r="J61" s="29"/>
      <c r="K61" s="119"/>
    </row>
    <row r="62" spans="1:11" x14ac:dyDescent="0.25">
      <c r="A62" s="123">
        <v>2014</v>
      </c>
      <c r="B62" s="126" t="s">
        <v>1438</v>
      </c>
      <c r="C62" s="323"/>
      <c r="D62" s="323"/>
      <c r="E62" s="323"/>
      <c r="F62" s="323"/>
      <c r="G62" s="35"/>
      <c r="H62" s="323"/>
      <c r="I62" s="323"/>
      <c r="J62" s="323"/>
      <c r="K62" s="323"/>
    </row>
    <row r="63" spans="1:11" x14ac:dyDescent="0.25">
      <c r="A63" s="123"/>
      <c r="B63" s="126" t="s">
        <v>1439</v>
      </c>
      <c r="C63" s="29">
        <v>925</v>
      </c>
      <c r="D63" s="29">
        <v>438</v>
      </c>
      <c r="E63" s="29">
        <v>402</v>
      </c>
      <c r="F63" s="29">
        <v>648</v>
      </c>
      <c r="G63" s="35"/>
      <c r="H63" s="29">
        <v>748</v>
      </c>
      <c r="I63" s="29">
        <v>304</v>
      </c>
      <c r="J63" s="29">
        <v>344</v>
      </c>
      <c r="K63" s="29">
        <v>533</v>
      </c>
    </row>
    <row r="64" spans="1:11" x14ac:dyDescent="0.25">
      <c r="A64" s="123"/>
      <c r="B64" s="126" t="s">
        <v>1520</v>
      </c>
      <c r="C64" s="29">
        <v>2715</v>
      </c>
      <c r="D64" s="29">
        <v>1315</v>
      </c>
      <c r="E64" s="29">
        <v>1099</v>
      </c>
      <c r="F64" s="29">
        <v>1864</v>
      </c>
      <c r="G64" s="35"/>
      <c r="H64" s="29">
        <v>2390</v>
      </c>
      <c r="I64" s="29">
        <v>1138</v>
      </c>
      <c r="J64" s="29">
        <v>1055</v>
      </c>
      <c r="K64" s="29">
        <v>1687</v>
      </c>
    </row>
    <row r="65" spans="1:11" x14ac:dyDescent="0.25">
      <c r="A65" s="123"/>
      <c r="B65" s="126" t="s">
        <v>1540</v>
      </c>
      <c r="C65" s="29">
        <v>2733</v>
      </c>
      <c r="D65" s="29">
        <v>1243</v>
      </c>
      <c r="E65" s="29">
        <v>1198</v>
      </c>
      <c r="F65" s="29">
        <v>1301</v>
      </c>
      <c r="G65" s="35"/>
      <c r="H65" s="29">
        <v>2527</v>
      </c>
      <c r="I65" s="29">
        <v>1210</v>
      </c>
      <c r="J65" s="29">
        <v>1093</v>
      </c>
      <c r="K65" s="29">
        <v>1216</v>
      </c>
    </row>
    <row r="66" spans="1:11" x14ac:dyDescent="0.25">
      <c r="A66" s="123"/>
      <c r="B66" s="126"/>
      <c r="C66" s="29"/>
      <c r="D66" s="29"/>
      <c r="E66" s="29"/>
      <c r="F66" s="29"/>
      <c r="G66" s="35"/>
      <c r="H66" s="29"/>
      <c r="I66" s="29"/>
      <c r="J66" s="29"/>
      <c r="K66" s="29"/>
    </row>
    <row r="67" spans="1:11" ht="15.6" x14ac:dyDescent="0.25">
      <c r="A67" s="123">
        <v>2015</v>
      </c>
      <c r="B67" s="126" t="s">
        <v>1552</v>
      </c>
      <c r="C67" s="35">
        <v>2225</v>
      </c>
      <c r="D67" s="35">
        <v>897</v>
      </c>
      <c r="E67" s="35">
        <v>275</v>
      </c>
      <c r="F67" s="35">
        <v>667</v>
      </c>
      <c r="G67" s="35"/>
      <c r="H67" s="35">
        <v>1797</v>
      </c>
      <c r="I67" s="35">
        <v>720</v>
      </c>
      <c r="J67" s="35">
        <v>292</v>
      </c>
      <c r="K67" s="35">
        <v>606</v>
      </c>
    </row>
    <row r="68" spans="1:11" ht="2.25" customHeight="1" x14ac:dyDescent="0.25">
      <c r="A68" s="130"/>
      <c r="B68" s="134"/>
      <c r="C68" s="135"/>
      <c r="D68" s="135"/>
      <c r="E68" s="135"/>
      <c r="F68" s="164"/>
      <c r="G68" s="35"/>
      <c r="H68" s="135"/>
      <c r="I68" s="135"/>
      <c r="J68" s="135"/>
      <c r="K68" s="164"/>
    </row>
    <row r="69" spans="1:11" ht="2.25" customHeight="1" x14ac:dyDescent="0.25">
      <c r="A69" s="123"/>
      <c r="B69" s="126"/>
      <c r="C69" s="29"/>
      <c r="D69" s="29"/>
      <c r="E69" s="29"/>
      <c r="F69" s="119"/>
      <c r="G69" s="35"/>
      <c r="H69" s="29"/>
      <c r="I69" s="29"/>
      <c r="J69" s="29"/>
      <c r="K69" s="119"/>
    </row>
    <row r="70" spans="1:11" x14ac:dyDescent="0.25">
      <c r="A70" s="123" t="s">
        <v>20</v>
      </c>
      <c r="B70" s="4"/>
      <c r="C70" s="29">
        <v>8598</v>
      </c>
      <c r="D70" s="29">
        <v>3893</v>
      </c>
      <c r="E70" s="29">
        <v>2974</v>
      </c>
      <c r="F70" s="29">
        <v>4480</v>
      </c>
      <c r="G70" s="205"/>
      <c r="H70" s="29">
        <v>7462</v>
      </c>
      <c r="I70" s="29">
        <v>3372</v>
      </c>
      <c r="J70" s="29">
        <v>2784</v>
      </c>
      <c r="K70" s="29">
        <v>4042</v>
      </c>
    </row>
    <row r="71" spans="1:11" ht="2.25" customHeight="1" thickBot="1" x14ac:dyDescent="0.3">
      <c r="A71" s="133"/>
      <c r="B71" s="136"/>
      <c r="C71" s="138"/>
      <c r="D71" s="138"/>
      <c r="E71" s="165"/>
      <c r="F71" s="138"/>
      <c r="G71" s="86"/>
      <c r="H71" s="138"/>
      <c r="I71" s="138"/>
      <c r="J71" s="165"/>
      <c r="K71" s="138"/>
    </row>
    <row r="72" spans="1:11" x14ac:dyDescent="0.25">
      <c r="C72" s="35"/>
      <c r="D72" s="35"/>
      <c r="E72" s="35"/>
      <c r="F72" s="35"/>
      <c r="G72" s="6"/>
      <c r="H72" s="35"/>
      <c r="I72" s="35"/>
      <c r="J72" s="35"/>
      <c r="K72" s="35"/>
    </row>
    <row r="73" spans="1:11" x14ac:dyDescent="0.25">
      <c r="C73" s="108"/>
      <c r="D73" s="108"/>
      <c r="E73" s="108"/>
      <c r="F73" s="108"/>
      <c r="G73" s="35"/>
      <c r="H73" s="35"/>
      <c r="I73" s="35"/>
      <c r="J73" s="35"/>
      <c r="K73" s="35"/>
    </row>
    <row r="74" spans="1:11" x14ac:dyDescent="0.25">
      <c r="C74" s="108"/>
      <c r="D74" s="108"/>
      <c r="E74" s="108"/>
      <c r="F74" s="108"/>
      <c r="G74" s="35"/>
      <c r="H74" s="35"/>
      <c r="I74" s="35"/>
      <c r="J74" s="35"/>
      <c r="K74" s="35"/>
    </row>
    <row r="75" spans="1:11" ht="13.8" thickBot="1" x14ac:dyDescent="0.3">
      <c r="A75" s="81" t="s">
        <v>1508</v>
      </c>
      <c r="B75" s="71"/>
      <c r="C75" s="347"/>
      <c r="D75" s="347"/>
      <c r="E75" s="347"/>
      <c r="F75" s="347"/>
      <c r="G75" s="86"/>
      <c r="H75" s="121"/>
      <c r="I75" s="348"/>
      <c r="J75" s="347"/>
      <c r="K75" s="347"/>
    </row>
    <row r="76" spans="1:11" ht="2.25" customHeight="1" x14ac:dyDescent="0.25">
      <c r="A76" s="123"/>
      <c r="B76" s="4"/>
      <c r="C76" s="108"/>
      <c r="D76" s="108"/>
      <c r="E76" s="108"/>
      <c r="F76" s="108"/>
      <c r="G76" s="6"/>
      <c r="H76" s="349"/>
      <c r="I76" s="119"/>
      <c r="J76" s="108"/>
      <c r="K76" s="108"/>
    </row>
    <row r="77" spans="1:11" x14ac:dyDescent="0.25">
      <c r="A77" s="123"/>
      <c r="B77" s="124"/>
      <c r="C77" s="445" t="s">
        <v>1465</v>
      </c>
      <c r="D77" s="445"/>
      <c r="E77" s="445"/>
      <c r="F77" s="445"/>
      <c r="G77" s="27"/>
      <c r="H77" s="445" t="s">
        <v>1377</v>
      </c>
      <c r="I77" s="445"/>
      <c r="J77" s="445"/>
      <c r="K77" s="445"/>
    </row>
    <row r="78" spans="1:11" ht="2.25" customHeight="1" x14ac:dyDescent="0.25">
      <c r="A78" s="123"/>
      <c r="B78" s="124"/>
      <c r="C78" s="350"/>
      <c r="D78" s="350"/>
      <c r="E78" s="351"/>
      <c r="F78" s="351"/>
      <c r="G78" s="27"/>
      <c r="H78" s="350"/>
      <c r="I78" s="350"/>
      <c r="J78" s="351"/>
      <c r="K78" s="351"/>
    </row>
    <row r="79" spans="1:11" ht="26.4" x14ac:dyDescent="0.25">
      <c r="A79" s="123"/>
      <c r="B79" s="124"/>
      <c r="C79" s="352" t="s">
        <v>1362</v>
      </c>
      <c r="D79" s="352" t="s">
        <v>1363</v>
      </c>
      <c r="E79" s="352" t="s">
        <v>1492</v>
      </c>
      <c r="F79" s="352" t="s">
        <v>1364</v>
      </c>
      <c r="G79" s="27"/>
      <c r="H79" s="352" t="s">
        <v>1362</v>
      </c>
      <c r="I79" s="352" t="s">
        <v>1363</v>
      </c>
      <c r="J79" s="352" t="s">
        <v>1492</v>
      </c>
      <c r="K79" s="352" t="s">
        <v>1364</v>
      </c>
    </row>
    <row r="80" spans="1:11" ht="2.25" customHeight="1" x14ac:dyDescent="0.25">
      <c r="A80" s="130"/>
      <c r="B80" s="131"/>
      <c r="C80" s="353"/>
      <c r="D80" s="353"/>
      <c r="E80" s="354"/>
      <c r="F80" s="354"/>
      <c r="G80" s="27"/>
      <c r="H80" s="353"/>
      <c r="I80" s="353"/>
      <c r="J80" s="354"/>
      <c r="K80" s="354"/>
    </row>
    <row r="81" spans="1:11" x14ac:dyDescent="0.25">
      <c r="A81" s="123"/>
      <c r="B81" s="124"/>
      <c r="C81" s="355"/>
      <c r="D81" s="355"/>
      <c r="E81" s="356"/>
      <c r="F81" s="356"/>
      <c r="G81" s="27"/>
      <c r="H81" s="355"/>
      <c r="I81" s="355"/>
      <c r="J81" s="356"/>
      <c r="K81" s="356"/>
    </row>
    <row r="82" spans="1:11" x14ac:dyDescent="0.25">
      <c r="A82" s="123">
        <v>2014</v>
      </c>
      <c r="B82" s="126" t="s">
        <v>1431</v>
      </c>
      <c r="C82" s="29">
        <v>290</v>
      </c>
      <c r="D82" s="29">
        <v>84</v>
      </c>
      <c r="E82" s="29">
        <v>187</v>
      </c>
      <c r="F82" s="29">
        <v>207</v>
      </c>
      <c r="G82" s="35"/>
      <c r="H82" s="35">
        <v>138</v>
      </c>
      <c r="I82" s="35">
        <v>35</v>
      </c>
      <c r="J82" s="35">
        <v>93</v>
      </c>
      <c r="K82" s="35">
        <v>105</v>
      </c>
    </row>
    <row r="83" spans="1:11" x14ac:dyDescent="0.25">
      <c r="A83" s="123"/>
      <c r="B83" s="126" t="s">
        <v>1432</v>
      </c>
      <c r="C83" s="29">
        <v>383</v>
      </c>
      <c r="D83" s="29">
        <v>169</v>
      </c>
      <c r="E83" s="29">
        <v>184</v>
      </c>
      <c r="F83" s="29">
        <v>250</v>
      </c>
      <c r="G83" s="35"/>
      <c r="H83" s="35">
        <v>283</v>
      </c>
      <c r="I83" s="35">
        <v>74</v>
      </c>
      <c r="J83" s="35">
        <v>182</v>
      </c>
      <c r="K83" s="35">
        <v>200</v>
      </c>
    </row>
    <row r="84" spans="1:11" x14ac:dyDescent="0.25">
      <c r="A84" s="123"/>
      <c r="B84" s="126" t="s">
        <v>1433</v>
      </c>
      <c r="C84" s="29">
        <v>407</v>
      </c>
      <c r="D84" s="29">
        <v>200</v>
      </c>
      <c r="E84" s="29">
        <v>192</v>
      </c>
      <c r="F84" s="29">
        <v>274</v>
      </c>
      <c r="G84" s="35"/>
      <c r="H84" s="35">
        <v>452</v>
      </c>
      <c r="I84" s="35">
        <v>208</v>
      </c>
      <c r="J84" s="35">
        <v>195</v>
      </c>
      <c r="K84" s="35">
        <v>288</v>
      </c>
    </row>
    <row r="85" spans="1:11" x14ac:dyDescent="0.25">
      <c r="A85" s="123"/>
      <c r="B85" s="126" t="s">
        <v>1460</v>
      </c>
      <c r="C85" s="29">
        <v>1258</v>
      </c>
      <c r="D85" s="29">
        <v>574</v>
      </c>
      <c r="E85" s="29">
        <v>803</v>
      </c>
      <c r="F85" s="29">
        <v>986</v>
      </c>
      <c r="G85" s="35"/>
      <c r="H85" s="35">
        <v>872</v>
      </c>
      <c r="I85" s="35">
        <v>381</v>
      </c>
      <c r="J85" s="35">
        <v>622</v>
      </c>
      <c r="K85" s="35">
        <v>677</v>
      </c>
    </row>
    <row r="86" spans="1:11" x14ac:dyDescent="0.25">
      <c r="A86" s="123"/>
      <c r="B86" s="126" t="s">
        <v>1456</v>
      </c>
      <c r="C86" s="29">
        <v>944</v>
      </c>
      <c r="D86" s="29">
        <v>428</v>
      </c>
      <c r="E86" s="29">
        <v>517</v>
      </c>
      <c r="F86" s="29">
        <v>698</v>
      </c>
      <c r="G86" s="35"/>
      <c r="H86" s="35">
        <v>911</v>
      </c>
      <c r="I86" s="35">
        <v>385</v>
      </c>
      <c r="J86" s="35">
        <v>538</v>
      </c>
      <c r="K86" s="35">
        <v>693</v>
      </c>
    </row>
    <row r="87" spans="1:11" x14ac:dyDescent="0.25">
      <c r="A87" s="123"/>
      <c r="B87" s="126" t="s">
        <v>1457</v>
      </c>
      <c r="C87" s="29">
        <v>1011</v>
      </c>
      <c r="D87" s="29">
        <v>420</v>
      </c>
      <c r="E87" s="29">
        <v>425</v>
      </c>
      <c r="F87" s="29">
        <v>509</v>
      </c>
      <c r="G87" s="35"/>
      <c r="H87" s="35">
        <v>1016</v>
      </c>
      <c r="I87" s="35">
        <v>450</v>
      </c>
      <c r="J87" s="35">
        <v>490</v>
      </c>
      <c r="K87" s="35">
        <v>598</v>
      </c>
    </row>
    <row r="88" spans="1:11" x14ac:dyDescent="0.25">
      <c r="A88" s="123"/>
      <c r="B88" s="126" t="s">
        <v>1458</v>
      </c>
      <c r="C88" s="29">
        <v>1649</v>
      </c>
      <c r="D88" s="29">
        <v>611</v>
      </c>
      <c r="E88" s="29">
        <v>1104</v>
      </c>
      <c r="F88" s="29">
        <v>831</v>
      </c>
      <c r="G88" s="35"/>
      <c r="H88" s="35">
        <v>1245</v>
      </c>
      <c r="I88" s="35">
        <v>498</v>
      </c>
      <c r="J88" s="35">
        <v>899</v>
      </c>
      <c r="K88" s="35">
        <v>683</v>
      </c>
    </row>
    <row r="89" spans="1:11" x14ac:dyDescent="0.25">
      <c r="A89" s="123"/>
      <c r="B89" s="126" t="s">
        <v>1459</v>
      </c>
      <c r="C89" s="29">
        <v>1144</v>
      </c>
      <c r="D89" s="29">
        <v>471</v>
      </c>
      <c r="E89" s="29">
        <v>874</v>
      </c>
      <c r="F89" s="29">
        <v>467</v>
      </c>
      <c r="G89" s="35"/>
      <c r="H89" s="35">
        <v>1089</v>
      </c>
      <c r="I89" s="35">
        <v>422</v>
      </c>
      <c r="J89" s="35">
        <v>751</v>
      </c>
      <c r="K89" s="35">
        <v>511</v>
      </c>
    </row>
    <row r="90" spans="1:11" x14ac:dyDescent="0.25">
      <c r="A90" s="123"/>
      <c r="B90" s="126" t="s">
        <v>1461</v>
      </c>
      <c r="C90" s="29">
        <v>901</v>
      </c>
      <c r="D90" s="29">
        <v>377</v>
      </c>
      <c r="E90" s="29">
        <v>2069</v>
      </c>
      <c r="F90" s="29">
        <v>438</v>
      </c>
      <c r="G90" s="35"/>
      <c r="H90" s="35">
        <v>978</v>
      </c>
      <c r="I90" s="35">
        <v>460</v>
      </c>
      <c r="J90" s="35">
        <v>1384</v>
      </c>
      <c r="K90" s="35">
        <v>421</v>
      </c>
    </row>
    <row r="91" spans="1:11" x14ac:dyDescent="0.25">
      <c r="A91" s="123"/>
      <c r="B91" s="126"/>
      <c r="C91" s="35"/>
      <c r="D91" s="35"/>
      <c r="E91" s="35"/>
      <c r="F91" s="35"/>
      <c r="G91" s="35"/>
      <c r="H91" s="35"/>
      <c r="I91" s="35"/>
      <c r="J91" s="35"/>
      <c r="K91" s="35"/>
    </row>
    <row r="92" spans="1:11" x14ac:dyDescent="0.25">
      <c r="A92" s="123">
        <v>2015</v>
      </c>
      <c r="B92" s="126" t="s">
        <v>1551</v>
      </c>
      <c r="C92" s="35">
        <v>959</v>
      </c>
      <c r="D92" s="29">
        <v>611</v>
      </c>
      <c r="E92" s="35">
        <v>320</v>
      </c>
      <c r="F92" s="29">
        <v>417</v>
      </c>
      <c r="G92" s="35"/>
      <c r="H92" s="35">
        <v>817</v>
      </c>
      <c r="I92" s="35">
        <v>460</v>
      </c>
      <c r="J92" s="35">
        <v>996</v>
      </c>
      <c r="K92" s="35">
        <v>380</v>
      </c>
    </row>
    <row r="93" spans="1:11" x14ac:dyDescent="0.25">
      <c r="A93" s="123"/>
      <c r="B93" s="126" t="s">
        <v>1578</v>
      </c>
      <c r="C93" s="35">
        <v>2054</v>
      </c>
      <c r="D93" s="29">
        <v>536</v>
      </c>
      <c r="E93" s="35">
        <v>444</v>
      </c>
      <c r="F93" s="29">
        <v>491</v>
      </c>
      <c r="G93" s="35"/>
      <c r="H93" s="35">
        <v>1527</v>
      </c>
      <c r="I93" s="35">
        <v>443</v>
      </c>
      <c r="J93" s="35">
        <v>462</v>
      </c>
      <c r="K93" s="35">
        <v>454</v>
      </c>
    </row>
    <row r="94" spans="1:11" ht="2.25" customHeight="1" x14ac:dyDescent="0.25">
      <c r="A94" s="130"/>
      <c r="B94" s="134"/>
      <c r="C94" s="135"/>
      <c r="D94" s="135"/>
      <c r="E94" s="135"/>
      <c r="F94" s="164"/>
      <c r="G94" s="35"/>
      <c r="H94" s="135"/>
      <c r="I94" s="135"/>
      <c r="J94" s="135"/>
      <c r="K94" s="164"/>
    </row>
    <row r="95" spans="1:11" ht="2.25" customHeight="1" x14ac:dyDescent="0.25">
      <c r="A95" s="123"/>
      <c r="B95" s="126"/>
      <c r="C95" s="29"/>
      <c r="D95" s="29"/>
      <c r="E95" s="29"/>
      <c r="F95" s="119"/>
      <c r="G95" s="35"/>
      <c r="H95" s="29"/>
      <c r="I95" s="29"/>
      <c r="J95" s="29"/>
      <c r="K95" s="119"/>
    </row>
    <row r="96" spans="1:11" x14ac:dyDescent="0.25">
      <c r="A96" s="123"/>
      <c r="B96" s="126"/>
      <c r="C96" s="29"/>
      <c r="D96" s="29"/>
      <c r="E96" s="29"/>
      <c r="F96" s="119"/>
      <c r="G96" s="35"/>
      <c r="H96" s="29"/>
      <c r="I96" s="29"/>
      <c r="J96" s="29"/>
      <c r="K96" s="119"/>
    </row>
    <row r="97" spans="1:11" x14ac:dyDescent="0.25">
      <c r="A97" s="123">
        <v>2014</v>
      </c>
      <c r="B97" s="126" t="s">
        <v>1438</v>
      </c>
      <c r="C97" s="323"/>
      <c r="D97" s="323"/>
      <c r="E97" s="323"/>
      <c r="F97" s="323"/>
      <c r="G97" s="35"/>
      <c r="H97" s="323"/>
      <c r="I97" s="323"/>
      <c r="J97" s="323"/>
      <c r="K97" s="323"/>
    </row>
    <row r="98" spans="1:11" x14ac:dyDescent="0.25">
      <c r="A98" s="123"/>
      <c r="B98" s="126" t="s">
        <v>1439</v>
      </c>
      <c r="C98" s="29">
        <v>1080</v>
      </c>
      <c r="D98" s="29">
        <v>453</v>
      </c>
      <c r="E98" s="29">
        <v>563</v>
      </c>
      <c r="F98" s="29">
        <v>731</v>
      </c>
      <c r="G98" s="35"/>
      <c r="H98" s="29">
        <v>873</v>
      </c>
      <c r="I98" s="29">
        <v>317</v>
      </c>
      <c r="J98" s="29">
        <v>470</v>
      </c>
      <c r="K98" s="29">
        <v>593</v>
      </c>
    </row>
    <row r="99" spans="1:11" x14ac:dyDescent="0.25">
      <c r="A99" s="123"/>
      <c r="B99" s="126" t="s">
        <v>1520</v>
      </c>
      <c r="C99" s="29">
        <v>3213</v>
      </c>
      <c r="D99" s="29">
        <v>1422</v>
      </c>
      <c r="E99" s="29">
        <v>1745</v>
      </c>
      <c r="F99" s="29">
        <v>2193</v>
      </c>
      <c r="G99" s="35"/>
      <c r="H99" s="29">
        <v>2799</v>
      </c>
      <c r="I99" s="29">
        <v>1216</v>
      </c>
      <c r="J99" s="29">
        <v>1650</v>
      </c>
      <c r="K99" s="29">
        <v>1968</v>
      </c>
    </row>
    <row r="100" spans="1:11" x14ac:dyDescent="0.25">
      <c r="A100" s="123"/>
      <c r="B100" s="126" t="s">
        <v>1540</v>
      </c>
      <c r="C100" s="29">
        <v>3694</v>
      </c>
      <c r="D100" s="29">
        <v>1459</v>
      </c>
      <c r="E100" s="29">
        <v>4047</v>
      </c>
      <c r="F100" s="29">
        <v>1736</v>
      </c>
      <c r="G100" s="35"/>
      <c r="H100" s="29">
        <v>3312</v>
      </c>
      <c r="I100" s="29">
        <v>1380</v>
      </c>
      <c r="J100" s="29">
        <v>3034</v>
      </c>
      <c r="K100" s="29">
        <v>1615</v>
      </c>
    </row>
    <row r="101" spans="1:11" x14ac:dyDescent="0.25">
      <c r="A101" s="123"/>
      <c r="B101" s="126"/>
      <c r="C101" s="29"/>
      <c r="D101" s="29"/>
      <c r="E101" s="29"/>
      <c r="F101" s="29"/>
      <c r="G101" s="35"/>
      <c r="H101" s="29"/>
      <c r="I101" s="29"/>
      <c r="J101" s="29"/>
      <c r="K101" s="29"/>
    </row>
    <row r="102" spans="1:11" ht="15.6" x14ac:dyDescent="0.25">
      <c r="A102" s="123">
        <v>2015</v>
      </c>
      <c r="B102" s="126" t="s">
        <v>1552</v>
      </c>
      <c r="C102" s="35">
        <v>3013</v>
      </c>
      <c r="D102" s="35">
        <v>1147</v>
      </c>
      <c r="E102" s="35">
        <v>764</v>
      </c>
      <c r="F102" s="35">
        <v>908</v>
      </c>
      <c r="G102" s="35"/>
      <c r="H102" s="35">
        <v>2344</v>
      </c>
      <c r="I102" s="35">
        <v>903</v>
      </c>
      <c r="J102" s="35">
        <v>1458</v>
      </c>
      <c r="K102" s="35">
        <v>834</v>
      </c>
    </row>
    <row r="103" spans="1:11" ht="2.25" customHeight="1" x14ac:dyDescent="0.25">
      <c r="A103" s="130"/>
      <c r="B103" s="134"/>
      <c r="C103" s="135"/>
      <c r="D103" s="135"/>
      <c r="E103" s="135"/>
      <c r="F103" s="164"/>
      <c r="G103" s="35"/>
      <c r="H103" s="135"/>
      <c r="I103" s="135"/>
      <c r="J103" s="135"/>
      <c r="K103" s="164"/>
    </row>
    <row r="104" spans="1:11" ht="2.25" customHeight="1" x14ac:dyDescent="0.25">
      <c r="A104" s="123"/>
      <c r="B104" s="126"/>
      <c r="C104" s="29"/>
      <c r="D104" s="29"/>
      <c r="E104" s="29"/>
      <c r="F104" s="119"/>
      <c r="G104" s="35"/>
      <c r="H104" s="29"/>
      <c r="I104" s="29"/>
      <c r="J104" s="29"/>
      <c r="K104" s="119"/>
    </row>
    <row r="105" spans="1:11" x14ac:dyDescent="0.25">
      <c r="A105" s="123" t="s">
        <v>20</v>
      </c>
      <c r="B105" s="4"/>
      <c r="C105" s="29">
        <v>11000</v>
      </c>
      <c r="D105" s="29">
        <v>4481</v>
      </c>
      <c r="E105" s="29">
        <v>7119</v>
      </c>
      <c r="F105" s="29">
        <v>5568</v>
      </c>
      <c r="G105" s="205"/>
      <c r="H105" s="29">
        <v>9328</v>
      </c>
      <c r="I105" s="29">
        <v>3816</v>
      </c>
      <c r="J105" s="29">
        <v>6612</v>
      </c>
      <c r="K105" s="29">
        <v>5010</v>
      </c>
    </row>
    <row r="106" spans="1:11" ht="2.25" customHeight="1" thickBot="1" x14ac:dyDescent="0.3">
      <c r="A106" s="133"/>
      <c r="B106" s="136"/>
      <c r="C106" s="138"/>
      <c r="D106" s="138"/>
      <c r="E106" s="165"/>
      <c r="F106" s="138"/>
      <c r="G106" s="86"/>
      <c r="H106" s="138"/>
      <c r="I106" s="138"/>
      <c r="J106" s="165"/>
      <c r="K106" s="138"/>
    </row>
    <row r="107" spans="1:11" x14ac:dyDescent="0.25">
      <c r="C107" s="2"/>
      <c r="D107" s="2"/>
      <c r="E107" s="2"/>
      <c r="F107" s="2"/>
      <c r="G107" s="6"/>
    </row>
    <row r="108" spans="1:11" x14ac:dyDescent="0.25">
      <c r="A108" s="61" t="s">
        <v>1404</v>
      </c>
    </row>
    <row r="109" spans="1:11" x14ac:dyDescent="0.25">
      <c r="A109" s="59" t="s">
        <v>1405</v>
      </c>
    </row>
  </sheetData>
  <mergeCells count="6">
    <mergeCell ref="C7:F7"/>
    <mergeCell ref="H7:K7"/>
    <mergeCell ref="C42:F42"/>
    <mergeCell ref="H42:K42"/>
    <mergeCell ref="C77:F77"/>
    <mergeCell ref="H77:K77"/>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0"/>
  <sheetViews>
    <sheetView showGridLines="0" view="pageBreakPreview" zoomScale="85" zoomScaleNormal="85" zoomScaleSheetLayoutView="85" workbookViewId="0">
      <selection activeCell="B4" sqref="B4"/>
    </sheetView>
  </sheetViews>
  <sheetFormatPr defaultColWidth="0" defaultRowHeight="13.2" x14ac:dyDescent="0.25"/>
  <cols>
    <col min="1" max="1" width="16" style="3" customWidth="1"/>
    <col min="2" max="2" width="100" style="3" customWidth="1"/>
    <col min="3" max="12" width="0" style="3" hidden="1" customWidth="1"/>
    <col min="13" max="16384" width="9.109375" style="3" hidden="1"/>
  </cols>
  <sheetData>
    <row r="1" spans="1:2" ht="24.6" x14ac:dyDescent="0.4">
      <c r="A1" s="46" t="s">
        <v>0</v>
      </c>
    </row>
    <row r="2" spans="1:2" ht="33" customHeight="1" x14ac:dyDescent="0.25">
      <c r="A2" s="1"/>
    </row>
    <row r="3" spans="1:2" x14ac:dyDescent="0.25">
      <c r="A3" s="1" t="s">
        <v>1379</v>
      </c>
    </row>
    <row r="4" spans="1:2" x14ac:dyDescent="0.25">
      <c r="A4" s="51" t="s">
        <v>1</v>
      </c>
      <c r="B4" s="3" t="s">
        <v>24</v>
      </c>
    </row>
    <row r="5" spans="1:2" x14ac:dyDescent="0.25">
      <c r="A5" s="226" t="s">
        <v>2</v>
      </c>
      <c r="B5" s="3" t="s">
        <v>23</v>
      </c>
    </row>
    <row r="6" spans="1:2" x14ac:dyDescent="0.25">
      <c r="A6" s="226" t="s">
        <v>3</v>
      </c>
      <c r="B6" s="3" t="s">
        <v>21</v>
      </c>
    </row>
    <row r="7" spans="1:2" x14ac:dyDescent="0.25">
      <c r="A7" s="226" t="s">
        <v>4</v>
      </c>
      <c r="B7" s="3" t="s">
        <v>1617</v>
      </c>
    </row>
    <row r="8" spans="1:2" x14ac:dyDescent="0.25">
      <c r="A8" s="226" t="s">
        <v>1296</v>
      </c>
      <c r="B8" s="3" t="s">
        <v>1390</v>
      </c>
    </row>
    <row r="9" spans="1:2" x14ac:dyDescent="0.25">
      <c r="A9" s="226" t="s">
        <v>1309</v>
      </c>
      <c r="B9" s="8" t="s">
        <v>1305</v>
      </c>
    </row>
    <row r="10" spans="1:2" x14ac:dyDescent="0.25">
      <c r="A10" s="226" t="s">
        <v>1393</v>
      </c>
      <c r="B10" s="3" t="s">
        <v>1620</v>
      </c>
    </row>
    <row r="11" spans="1:2" x14ac:dyDescent="0.25">
      <c r="A11" s="226" t="s">
        <v>1444</v>
      </c>
      <c r="B11" s="3" t="s">
        <v>1621</v>
      </c>
    </row>
    <row r="12" spans="1:2" ht="33" customHeight="1" x14ac:dyDescent="0.25"/>
    <row r="13" spans="1:2" x14ac:dyDescent="0.25">
      <c r="A13" s="1" t="s">
        <v>1386</v>
      </c>
    </row>
    <row r="14" spans="1:2" x14ac:dyDescent="0.25">
      <c r="A14" s="51" t="s">
        <v>5</v>
      </c>
      <c r="B14" s="3" t="s">
        <v>1375</v>
      </c>
    </row>
    <row r="15" spans="1:2" x14ac:dyDescent="0.25">
      <c r="A15" s="51" t="s">
        <v>6</v>
      </c>
      <c r="B15" s="3" t="s">
        <v>1376</v>
      </c>
    </row>
    <row r="16" spans="1:2" x14ac:dyDescent="0.25">
      <c r="A16" s="226" t="s">
        <v>1480</v>
      </c>
      <c r="B16" s="3" t="s">
        <v>1585</v>
      </c>
    </row>
    <row r="17" spans="1:2" x14ac:dyDescent="0.25">
      <c r="A17" s="226" t="s">
        <v>1481</v>
      </c>
      <c r="B17" s="3" t="s">
        <v>1485</v>
      </c>
    </row>
    <row r="18" spans="1:2" x14ac:dyDescent="0.25">
      <c r="A18" s="226" t="s">
        <v>1482</v>
      </c>
      <c r="B18" s="3" t="s">
        <v>1486</v>
      </c>
    </row>
    <row r="19" spans="1:2" x14ac:dyDescent="0.25">
      <c r="A19" s="226" t="s">
        <v>1483</v>
      </c>
      <c r="B19" s="3" t="s">
        <v>1487</v>
      </c>
    </row>
    <row r="20" spans="1:2" x14ac:dyDescent="0.25">
      <c r="A20" s="226" t="s">
        <v>1484</v>
      </c>
      <c r="B20" s="3" t="s">
        <v>1519</v>
      </c>
    </row>
    <row r="21" spans="1:2" x14ac:dyDescent="0.25">
      <c r="A21" s="226" t="s">
        <v>1507</v>
      </c>
      <c r="B21" s="3" t="s">
        <v>1518</v>
      </c>
    </row>
    <row r="22" spans="1:2" x14ac:dyDescent="0.25">
      <c r="A22" s="226" t="s">
        <v>1523</v>
      </c>
      <c r="B22" s="3" t="s">
        <v>1583</v>
      </c>
    </row>
    <row r="23" spans="1:2" x14ac:dyDescent="0.25">
      <c r="A23" s="226" t="s">
        <v>1539</v>
      </c>
      <c r="B23" s="3" t="s">
        <v>1524</v>
      </c>
    </row>
    <row r="24" spans="1:2" x14ac:dyDescent="0.25">
      <c r="A24" s="226" t="s">
        <v>1582</v>
      </c>
      <c r="B24" s="3" t="s">
        <v>1628</v>
      </c>
    </row>
    <row r="25" spans="1:2" ht="13.2" customHeight="1" x14ac:dyDescent="0.25">
      <c r="A25" s="226" t="s">
        <v>1586</v>
      </c>
      <c r="B25" s="3" t="s">
        <v>1624</v>
      </c>
    </row>
    <row r="26" spans="1:2" ht="13.2" customHeight="1" x14ac:dyDescent="0.25"/>
    <row r="27" spans="1:2" ht="13.2" customHeight="1" x14ac:dyDescent="0.25">
      <c r="A27" s="51" t="s">
        <v>31</v>
      </c>
      <c r="B27" s="294"/>
    </row>
    <row r="28" spans="1:2" ht="13.2" customHeight="1" x14ac:dyDescent="0.25">
      <c r="A28" s="51" t="s">
        <v>32</v>
      </c>
      <c r="B28" s="294"/>
    </row>
    <row r="29" spans="1:2" ht="13.2" customHeight="1" x14ac:dyDescent="0.25">
      <c r="A29" s="226" t="s">
        <v>1662</v>
      </c>
    </row>
    <row r="30" spans="1:2" ht="13.2" customHeight="1" x14ac:dyDescent="0.25"/>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0'!Print_Titles" display="Table 2.10"/>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8"/>
  <sheetViews>
    <sheetView zoomScale="85" zoomScaleNormal="85" workbookViewId="0"/>
  </sheetViews>
  <sheetFormatPr defaultColWidth="0" defaultRowHeight="13.2" x14ac:dyDescent="0.25"/>
  <cols>
    <col min="1" max="1" width="25.33203125" style="32" customWidth="1"/>
    <col min="2" max="3" width="15" style="32" customWidth="1"/>
    <col min="4" max="4" width="8.88671875" style="32" customWidth="1"/>
    <col min="5" max="6" width="15.109375" style="32" customWidth="1"/>
    <col min="7" max="11" width="8.88671875" style="32" customWidth="1"/>
    <col min="12" max="12" width="0" style="32" hidden="1" customWidth="1"/>
    <col min="13" max="16384" width="8.88671875" style="32" hidden="1"/>
  </cols>
  <sheetData>
    <row r="1" spans="1:12" x14ac:dyDescent="0.25">
      <c r="A1" s="52" t="s">
        <v>1455</v>
      </c>
      <c r="B1" s="294"/>
      <c r="C1" s="8"/>
      <c r="D1" s="8"/>
      <c r="E1" s="8"/>
      <c r="F1" s="8"/>
      <c r="G1" s="31"/>
      <c r="H1" s="31"/>
      <c r="I1" s="31"/>
      <c r="J1" s="8"/>
      <c r="K1" s="8"/>
      <c r="L1" s="8"/>
    </row>
    <row r="2" spans="1:12" x14ac:dyDescent="0.25">
      <c r="A2" s="8"/>
      <c r="B2" s="8"/>
      <c r="C2" s="8"/>
      <c r="D2" s="8"/>
      <c r="E2" s="8"/>
      <c r="F2" s="8"/>
      <c r="G2" s="31"/>
      <c r="H2" s="31"/>
      <c r="I2" s="31"/>
      <c r="J2" s="8"/>
      <c r="K2" s="8"/>
      <c r="L2" s="8"/>
    </row>
    <row r="3" spans="1:12" x14ac:dyDescent="0.25">
      <c r="A3" s="15" t="s">
        <v>1603</v>
      </c>
      <c r="B3" s="8"/>
      <c r="C3" s="8"/>
      <c r="D3" s="8"/>
      <c r="E3" s="8"/>
      <c r="F3" s="8"/>
      <c r="G3" s="31"/>
      <c r="H3" s="31"/>
      <c r="I3" s="31"/>
      <c r="J3" s="8"/>
      <c r="K3" s="8"/>
      <c r="L3" s="8"/>
    </row>
    <row r="4" spans="1:12" ht="14.4" thickBot="1" x14ac:dyDescent="0.3">
      <c r="A4" s="295"/>
      <c r="B4" s="295"/>
      <c r="C4" s="295"/>
      <c r="D4" s="295"/>
      <c r="E4" s="295"/>
      <c r="F4" s="295"/>
      <c r="G4" s="296"/>
      <c r="H4" s="296"/>
      <c r="I4" s="296"/>
      <c r="J4" s="8"/>
      <c r="K4" s="8"/>
      <c r="L4" s="8"/>
    </row>
    <row r="5" spans="1:12" ht="4.2" customHeight="1" x14ac:dyDescent="0.25">
      <c r="A5" s="14"/>
      <c r="B5" s="8"/>
      <c r="C5" s="8"/>
      <c r="D5" s="8"/>
      <c r="E5" s="8"/>
      <c r="F5" s="8"/>
      <c r="G5" s="31"/>
      <c r="H5" s="31"/>
      <c r="I5" s="31"/>
      <c r="J5" s="8"/>
      <c r="K5" s="8"/>
      <c r="L5" s="8"/>
    </row>
    <row r="6" spans="1:12" ht="28.2" customHeight="1" x14ac:dyDescent="0.25">
      <c r="A6" s="446" t="s">
        <v>1453</v>
      </c>
      <c r="B6" s="433" t="s">
        <v>1522</v>
      </c>
      <c r="C6" s="433"/>
      <c r="D6" s="293"/>
      <c r="E6" s="433" t="s">
        <v>25</v>
      </c>
      <c r="F6" s="433"/>
      <c r="G6" s="293"/>
      <c r="H6" s="433"/>
      <c r="I6" s="433"/>
      <c r="J6" s="8"/>
      <c r="K6" s="8"/>
      <c r="L6" s="8"/>
    </row>
    <row r="7" spans="1:12" ht="6.6" customHeight="1" x14ac:dyDescent="0.25">
      <c r="A7" s="446"/>
      <c r="B7" s="297"/>
      <c r="C7" s="297"/>
      <c r="D7" s="293"/>
      <c r="E7" s="297"/>
      <c r="F7" s="297"/>
      <c r="G7" s="293"/>
      <c r="H7" s="293"/>
      <c r="I7" s="293"/>
      <c r="J7" s="8"/>
      <c r="K7" s="8"/>
      <c r="L7" s="8"/>
    </row>
    <row r="8" spans="1:12" ht="6.6" customHeight="1" x14ac:dyDescent="0.25">
      <c r="A8" s="446"/>
      <c r="B8" s="293"/>
      <c r="C8" s="293"/>
      <c r="D8" s="293"/>
      <c r="E8" s="293"/>
      <c r="F8" s="293"/>
      <c r="G8" s="293"/>
      <c r="H8" s="293"/>
      <c r="I8" s="293"/>
      <c r="J8" s="8"/>
      <c r="K8" s="8"/>
      <c r="L8" s="8"/>
    </row>
    <row r="9" spans="1:12" x14ac:dyDescent="0.25">
      <c r="A9" s="446"/>
      <c r="B9" s="298" t="s">
        <v>1359</v>
      </c>
      <c r="C9" s="298" t="s">
        <v>1501</v>
      </c>
      <c r="D9" s="298"/>
      <c r="E9" s="298" t="s">
        <v>26</v>
      </c>
      <c r="F9" s="298" t="s">
        <v>1501</v>
      </c>
      <c r="G9" s="298"/>
      <c r="H9" s="298"/>
      <c r="I9" s="298"/>
      <c r="J9" s="8"/>
      <c r="K9" s="8"/>
      <c r="L9" s="8"/>
    </row>
    <row r="10" spans="1:12" ht="4.2" customHeight="1" x14ac:dyDescent="0.25">
      <c r="A10" s="299"/>
      <c r="B10" s="300"/>
      <c r="C10" s="300"/>
      <c r="D10" s="300"/>
      <c r="E10" s="300"/>
      <c r="F10" s="300"/>
      <c r="G10" s="301"/>
      <c r="H10" s="301"/>
      <c r="I10" s="301"/>
      <c r="J10" s="8"/>
      <c r="K10" s="8"/>
      <c r="L10" s="8"/>
    </row>
    <row r="11" spans="1:12" x14ac:dyDescent="0.25">
      <c r="A11" s="209"/>
      <c r="B11" s="301"/>
      <c r="C11" s="301"/>
      <c r="D11" s="301"/>
      <c r="E11" s="301"/>
      <c r="F11" s="301"/>
      <c r="G11" s="301"/>
      <c r="H11" s="301"/>
      <c r="I11" s="31"/>
      <c r="J11" s="8"/>
      <c r="K11" s="8"/>
      <c r="L11" s="8"/>
    </row>
    <row r="12" spans="1:12" x14ac:dyDescent="0.25">
      <c r="A12" s="302" t="s">
        <v>1362</v>
      </c>
      <c r="B12" s="303">
        <v>30503</v>
      </c>
      <c r="C12" s="304">
        <f>B12/B$18</f>
        <v>0.29971897968006916</v>
      </c>
      <c r="D12" s="336"/>
      <c r="E12" s="303">
        <v>6586</v>
      </c>
      <c r="F12" s="304">
        <f>E12/E$18</f>
        <v>0.3767734553775744</v>
      </c>
      <c r="G12" s="333"/>
      <c r="H12" s="305"/>
      <c r="I12" s="304"/>
      <c r="J12" s="8"/>
      <c r="K12" s="8"/>
      <c r="L12" s="8"/>
    </row>
    <row r="13" spans="1:12" x14ac:dyDescent="0.25">
      <c r="A13" s="302" t="s">
        <v>1363</v>
      </c>
      <c r="B13" s="303">
        <v>18709</v>
      </c>
      <c r="C13" s="304">
        <f t="shared" ref="C13:C15" si="0">B13/B$18</f>
        <v>0.18383248830719648</v>
      </c>
      <c r="D13" s="336"/>
      <c r="E13" s="303">
        <v>2801</v>
      </c>
      <c r="F13" s="304">
        <f t="shared" ref="F13:F15" si="1">E13/E$18</f>
        <v>0.16024027459954232</v>
      </c>
      <c r="G13" s="333"/>
      <c r="H13" s="305"/>
      <c r="I13" s="304"/>
      <c r="J13" s="8"/>
      <c r="K13" s="8"/>
      <c r="L13" s="8"/>
    </row>
    <row r="14" spans="1:12" x14ac:dyDescent="0.25">
      <c r="A14" s="302" t="s">
        <v>1492</v>
      </c>
      <c r="B14" s="303">
        <v>49971</v>
      </c>
      <c r="C14" s="304">
        <f t="shared" si="0"/>
        <v>0.49100931493927602</v>
      </c>
      <c r="D14" s="336"/>
      <c r="E14" s="303">
        <v>4140</v>
      </c>
      <c r="F14" s="304">
        <f t="shared" si="1"/>
        <v>0.23684210526315788</v>
      </c>
      <c r="G14" s="333"/>
      <c r="H14" s="305"/>
      <c r="I14" s="304"/>
      <c r="J14" s="8"/>
      <c r="K14" s="8"/>
      <c r="L14" s="8"/>
    </row>
    <row r="15" spans="1:12" x14ac:dyDescent="0.25">
      <c r="A15" s="302" t="s">
        <v>1364</v>
      </c>
      <c r="B15" s="303">
        <v>2589</v>
      </c>
      <c r="C15" s="304">
        <f t="shared" si="0"/>
        <v>2.5439217073458319E-2</v>
      </c>
      <c r="D15" s="336"/>
      <c r="E15" s="303">
        <v>3953</v>
      </c>
      <c r="F15" s="304">
        <f t="shared" si="1"/>
        <v>0.2261441647597254</v>
      </c>
      <c r="G15" s="333"/>
      <c r="H15" s="305"/>
      <c r="I15" s="304"/>
      <c r="J15" s="8"/>
      <c r="K15" s="8"/>
      <c r="L15" s="8"/>
    </row>
    <row r="16" spans="1:12" x14ac:dyDescent="0.25">
      <c r="A16" s="306"/>
      <c r="B16" s="307"/>
      <c r="C16" s="308"/>
      <c r="D16" s="309"/>
      <c r="E16" s="307"/>
      <c r="F16" s="308"/>
      <c r="G16" s="169"/>
      <c r="H16" s="310"/>
      <c r="I16" s="304"/>
      <c r="J16" s="31"/>
      <c r="K16" s="31"/>
      <c r="L16" s="31"/>
    </row>
    <row r="17" spans="1:12" ht="4.2" customHeight="1" x14ac:dyDescent="0.25">
      <c r="A17" s="15"/>
      <c r="B17" s="311"/>
      <c r="C17" s="311"/>
      <c r="D17" s="21"/>
      <c r="E17" s="312"/>
      <c r="F17" s="311"/>
      <c r="G17" s="21"/>
      <c r="H17" s="312"/>
      <c r="I17" s="311"/>
      <c r="J17" s="8"/>
      <c r="K17" s="8"/>
      <c r="L17" s="8"/>
    </row>
    <row r="18" spans="1:12" x14ac:dyDescent="0.25">
      <c r="A18" s="31" t="s">
        <v>20</v>
      </c>
      <c r="B18" s="313">
        <v>101772</v>
      </c>
      <c r="C18" s="304">
        <v>1</v>
      </c>
      <c r="D18" s="313"/>
      <c r="E18" s="313">
        <v>17480</v>
      </c>
      <c r="F18" s="304">
        <v>1</v>
      </c>
      <c r="G18" s="313"/>
      <c r="H18" s="314"/>
      <c r="I18" s="304"/>
      <c r="J18" s="8"/>
      <c r="K18" s="8"/>
      <c r="L18" s="8"/>
    </row>
    <row r="19" spans="1:12" ht="5.4" customHeight="1" thickBot="1" x14ac:dyDescent="0.3">
      <c r="A19" s="315"/>
      <c r="B19" s="316"/>
      <c r="C19" s="316"/>
      <c r="D19" s="317"/>
      <c r="E19" s="318"/>
      <c r="F19" s="318"/>
      <c r="G19" s="319"/>
      <c r="H19" s="320"/>
      <c r="I19" s="320"/>
      <c r="J19" s="8"/>
      <c r="K19" s="8"/>
      <c r="L19" s="8"/>
    </row>
    <row r="20" spans="1:12" x14ac:dyDescent="0.25">
      <c r="A20" s="319"/>
      <c r="B20" s="321"/>
      <c r="C20" s="321"/>
      <c r="D20" s="319"/>
      <c r="E20" s="320"/>
      <c r="F20" s="320"/>
      <c r="G20" s="319"/>
      <c r="H20" s="320"/>
      <c r="I20" s="31"/>
      <c r="J20" s="8"/>
    </row>
    <row r="21" spans="1:12" x14ac:dyDescent="0.25">
      <c r="A21" s="208" t="s">
        <v>1565</v>
      </c>
      <c r="B21" s="8"/>
      <c r="C21" s="8"/>
      <c r="D21" s="8"/>
      <c r="E21" s="8"/>
      <c r="F21" s="8"/>
      <c r="G21" s="8"/>
      <c r="H21" s="8"/>
      <c r="I21" s="8"/>
      <c r="J21" s="8"/>
    </row>
    <row r="22" spans="1:12" x14ac:dyDescent="0.25">
      <c r="A22" s="56" t="s">
        <v>1607</v>
      </c>
      <c r="B22" s="8"/>
      <c r="C22" s="8"/>
      <c r="D22" s="8"/>
      <c r="E22" s="8"/>
      <c r="F22" s="8"/>
      <c r="G22" s="8"/>
      <c r="H22" s="8"/>
      <c r="I22" s="8"/>
      <c r="J22" s="8"/>
    </row>
    <row r="23" spans="1:12" x14ac:dyDescent="0.25">
      <c r="B23" s="8"/>
      <c r="C23" s="8"/>
      <c r="D23" s="8"/>
      <c r="E23" s="8"/>
      <c r="F23" s="8"/>
      <c r="G23" s="8"/>
      <c r="H23" s="8"/>
      <c r="I23" s="8"/>
      <c r="J23" s="8"/>
    </row>
    <row r="24" spans="1:12" x14ac:dyDescent="0.25">
      <c r="A24" s="208" t="s">
        <v>1404</v>
      </c>
      <c r="B24" s="8"/>
      <c r="C24" s="8"/>
      <c r="D24" s="8"/>
      <c r="E24" s="8"/>
      <c r="F24" s="8"/>
      <c r="G24" s="8"/>
      <c r="H24" s="8"/>
      <c r="I24" s="8"/>
      <c r="J24" s="8"/>
    </row>
    <row r="25" spans="1:12" x14ac:dyDescent="0.25">
      <c r="A25" s="56" t="s">
        <v>1405</v>
      </c>
      <c r="F25" s="8"/>
      <c r="G25" s="8"/>
      <c r="H25" s="8"/>
      <c r="I25" s="8"/>
      <c r="J25" s="8"/>
    </row>
    <row r="26" spans="1:12" x14ac:dyDescent="0.25">
      <c r="A26" s="8"/>
      <c r="B26" s="8"/>
      <c r="J26" s="8"/>
    </row>
    <row r="28" spans="1:12" ht="26.4" customHeight="1" x14ac:dyDescent="0.25"/>
  </sheetData>
  <mergeCells count="4">
    <mergeCell ref="A6:A9"/>
    <mergeCell ref="B6:C6"/>
    <mergeCell ref="E6:F6"/>
    <mergeCell ref="H6:I6"/>
  </mergeCells>
  <pageMargins left="0.7" right="0.7" top="0.75" bottom="0.75" header="0.3" footer="0.3"/>
  <pageSetup paperSize="9"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7"/>
  <sheetViews>
    <sheetView zoomScale="85" zoomScaleNormal="85" workbookViewId="0">
      <pane ySplit="7" topLeftCell="A8" activePane="bottomLeft" state="frozen"/>
      <selection pane="bottomLeft"/>
    </sheetView>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6" width="21.33203125" style="24" customWidth="1"/>
    <col min="7" max="7" width="9.109375" style="16" customWidth="1"/>
    <col min="8" max="16" width="0" style="16" hidden="1" customWidth="1"/>
    <col min="17" max="16384" width="9.109375" style="16" hidden="1"/>
  </cols>
  <sheetData>
    <row r="1" spans="1:7" s="8" customFormat="1" x14ac:dyDescent="0.25">
      <c r="A1" s="52" t="s">
        <v>1455</v>
      </c>
      <c r="B1" s="55"/>
      <c r="F1" s="22"/>
    </row>
    <row r="2" spans="1:7" s="8" customFormat="1" x14ac:dyDescent="0.25">
      <c r="F2" s="22"/>
    </row>
    <row r="3" spans="1:7" s="8" customFormat="1" x14ac:dyDescent="0.25">
      <c r="A3" s="227" t="s">
        <v>1589</v>
      </c>
      <c r="F3" s="22"/>
    </row>
    <row r="4" spans="1:7" s="8" customFormat="1" ht="13.8" thickBot="1" x14ac:dyDescent="0.3">
      <c r="A4" s="154"/>
      <c r="B4" s="154"/>
      <c r="C4" s="154"/>
      <c r="D4" s="154"/>
      <c r="E4" s="154"/>
      <c r="F4" s="155"/>
    </row>
    <row r="5" spans="1:7" ht="3" customHeight="1" x14ac:dyDescent="0.25"/>
    <row r="6" spans="1:7" ht="42.6" customHeight="1" x14ac:dyDescent="0.25">
      <c r="A6" s="241" t="s">
        <v>44</v>
      </c>
      <c r="B6" s="325" t="s">
        <v>45</v>
      </c>
      <c r="C6" s="433" t="s">
        <v>46</v>
      </c>
      <c r="D6" s="433"/>
      <c r="E6" s="239"/>
      <c r="F6" s="240" t="s">
        <v>1295</v>
      </c>
      <c r="G6" s="21"/>
    </row>
    <row r="7" spans="1:7" s="21" customFormat="1" ht="3" customHeight="1" x14ac:dyDescent="0.25">
      <c r="A7" s="18"/>
      <c r="B7" s="19"/>
      <c r="C7" s="18"/>
      <c r="D7" s="20"/>
      <c r="E7" s="20"/>
      <c r="F7" s="23"/>
    </row>
    <row r="8" spans="1:7" s="21" customFormat="1" ht="3" customHeight="1" x14ac:dyDescent="0.25">
      <c r="B8" s="140"/>
      <c r="F8" s="153"/>
    </row>
    <row r="9" spans="1:7" x14ac:dyDescent="0.25">
      <c r="A9" s="8" t="s">
        <v>47</v>
      </c>
      <c r="B9" s="55">
        <v>925</v>
      </c>
      <c r="C9" s="8" t="s">
        <v>1443</v>
      </c>
      <c r="D9" s="8"/>
      <c r="E9" s="8"/>
      <c r="F9" s="147">
        <v>24766</v>
      </c>
    </row>
    <row r="10" spans="1:7" x14ac:dyDescent="0.25">
      <c r="A10" s="8"/>
      <c r="B10" s="55"/>
      <c r="C10" s="8"/>
      <c r="D10" s="8"/>
      <c r="E10" s="8"/>
      <c r="F10" s="147"/>
    </row>
    <row r="11" spans="1:7" s="15" customFormat="1" x14ac:dyDescent="0.25">
      <c r="A11" s="8" t="s">
        <v>47</v>
      </c>
      <c r="B11" s="55">
        <v>941</v>
      </c>
      <c r="C11" s="8" t="s">
        <v>48</v>
      </c>
      <c r="D11" s="8"/>
      <c r="E11" s="8"/>
      <c r="F11" s="147">
        <v>20616</v>
      </c>
      <c r="G11" s="16"/>
    </row>
    <row r="12" spans="1:7" x14ac:dyDescent="0.25">
      <c r="A12" s="8"/>
      <c r="B12" s="55"/>
      <c r="C12" s="8"/>
      <c r="D12" s="8"/>
      <c r="E12" s="8"/>
      <c r="F12" s="147"/>
    </row>
    <row r="13" spans="1:7" s="15" customFormat="1" x14ac:dyDescent="0.25">
      <c r="A13" s="8" t="s">
        <v>49</v>
      </c>
      <c r="B13" s="55">
        <v>921</v>
      </c>
      <c r="C13" s="8" t="s">
        <v>50</v>
      </c>
      <c r="D13" s="8"/>
      <c r="E13" s="8"/>
      <c r="F13" s="147">
        <v>18761</v>
      </c>
      <c r="G13" s="16"/>
    </row>
    <row r="14" spans="1:7" x14ac:dyDescent="0.25">
      <c r="A14" s="8"/>
      <c r="B14" s="55"/>
      <c r="C14" s="8"/>
      <c r="D14" s="8"/>
      <c r="E14" s="8"/>
      <c r="F14" s="147"/>
    </row>
    <row r="15" spans="1:7" s="15" customFormat="1" x14ac:dyDescent="0.25">
      <c r="A15" s="8" t="s">
        <v>51</v>
      </c>
      <c r="B15" s="55" t="s">
        <v>52</v>
      </c>
      <c r="C15" s="8" t="s">
        <v>53</v>
      </c>
      <c r="D15" s="8"/>
      <c r="E15" s="8"/>
      <c r="F15" s="147">
        <v>718</v>
      </c>
      <c r="G15" s="16"/>
    </row>
    <row r="16" spans="1:7" x14ac:dyDescent="0.25">
      <c r="A16" s="8"/>
      <c r="B16" s="55"/>
      <c r="C16" s="8" t="s">
        <v>54</v>
      </c>
      <c r="D16" s="8"/>
      <c r="E16" s="8"/>
      <c r="F16" s="147"/>
    </row>
    <row r="17" spans="1:7" s="15" customFormat="1" x14ac:dyDescent="0.25">
      <c r="A17" s="8" t="s">
        <v>55</v>
      </c>
      <c r="B17" s="55" t="s">
        <v>56</v>
      </c>
      <c r="C17" s="8" t="s">
        <v>54</v>
      </c>
      <c r="D17" s="8" t="s">
        <v>57</v>
      </c>
      <c r="E17" s="8"/>
      <c r="F17" s="147">
        <v>215</v>
      </c>
      <c r="G17" s="16"/>
    </row>
    <row r="18" spans="1:7" s="15" customFormat="1" x14ac:dyDescent="0.25">
      <c r="A18" s="8" t="s">
        <v>58</v>
      </c>
      <c r="B18" s="55" t="s">
        <v>59</v>
      </c>
      <c r="C18" s="8"/>
      <c r="D18" s="8" t="s">
        <v>60</v>
      </c>
      <c r="E18" s="8"/>
      <c r="F18" s="147">
        <v>38</v>
      </c>
      <c r="G18" s="16"/>
    </row>
    <row r="19" spans="1:7" s="15" customFormat="1" x14ac:dyDescent="0.25">
      <c r="A19" s="8" t="s">
        <v>61</v>
      </c>
      <c r="B19" s="55" t="s">
        <v>62</v>
      </c>
      <c r="C19" s="8"/>
      <c r="D19" s="8" t="s">
        <v>63</v>
      </c>
      <c r="E19" s="8"/>
      <c r="F19" s="147" t="s">
        <v>1298</v>
      </c>
      <c r="G19" s="16"/>
    </row>
    <row r="20" spans="1:7" s="15" customFormat="1" x14ac:dyDescent="0.25">
      <c r="A20" s="8" t="s">
        <v>64</v>
      </c>
      <c r="B20" s="55" t="s">
        <v>65</v>
      </c>
      <c r="C20" s="8"/>
      <c r="D20" s="8" t="s">
        <v>66</v>
      </c>
      <c r="E20" s="8"/>
      <c r="F20" s="147" t="s">
        <v>1297</v>
      </c>
      <c r="G20" s="16"/>
    </row>
    <row r="21" spans="1:7" s="15" customFormat="1" x14ac:dyDescent="0.25">
      <c r="A21" s="8" t="s">
        <v>67</v>
      </c>
      <c r="B21" s="55" t="s">
        <v>68</v>
      </c>
      <c r="C21" s="8" t="s">
        <v>54</v>
      </c>
      <c r="D21" s="8" t="s">
        <v>69</v>
      </c>
      <c r="E21" s="8"/>
      <c r="F21" s="147">
        <v>330</v>
      </c>
      <c r="G21" s="16"/>
    </row>
    <row r="22" spans="1:7" s="15" customFormat="1" x14ac:dyDescent="0.25">
      <c r="A22" s="8" t="s">
        <v>70</v>
      </c>
      <c r="B22" s="55" t="s">
        <v>71</v>
      </c>
      <c r="C22" s="8"/>
      <c r="D22" s="8" t="s">
        <v>72</v>
      </c>
      <c r="E22" s="8"/>
      <c r="F22" s="147">
        <v>37</v>
      </c>
      <c r="G22" s="16"/>
    </row>
    <row r="23" spans="1:7" s="15" customFormat="1" x14ac:dyDescent="0.25">
      <c r="A23" s="8" t="s">
        <v>73</v>
      </c>
      <c r="B23" s="55" t="s">
        <v>74</v>
      </c>
      <c r="C23" s="8"/>
      <c r="D23" s="8" t="s">
        <v>75</v>
      </c>
      <c r="E23" s="8"/>
      <c r="F23" s="147">
        <v>39</v>
      </c>
      <c r="G23" s="16"/>
    </row>
    <row r="24" spans="1:7" x14ac:dyDescent="0.25">
      <c r="A24" s="8"/>
      <c r="B24" s="55"/>
      <c r="C24" s="8"/>
      <c r="D24" s="8"/>
      <c r="E24" s="8"/>
      <c r="F24" s="147"/>
    </row>
    <row r="25" spans="1:7" s="15" customFormat="1" x14ac:dyDescent="0.25">
      <c r="A25" s="8" t="s">
        <v>76</v>
      </c>
      <c r="B25" s="55" t="s">
        <v>77</v>
      </c>
      <c r="C25" s="8"/>
      <c r="D25" s="8" t="s">
        <v>78</v>
      </c>
      <c r="E25" s="8"/>
      <c r="F25" s="147">
        <v>50</v>
      </c>
      <c r="G25" s="16"/>
    </row>
    <row r="26" spans="1:7" x14ac:dyDescent="0.25">
      <c r="A26" s="8" t="s">
        <v>79</v>
      </c>
      <c r="B26" s="55" t="s">
        <v>80</v>
      </c>
      <c r="C26" s="8"/>
      <c r="D26" s="8"/>
      <c r="E26" s="8" t="s">
        <v>81</v>
      </c>
      <c r="F26" s="147">
        <v>20</v>
      </c>
    </row>
    <row r="27" spans="1:7" x14ac:dyDescent="0.25">
      <c r="A27" s="8" t="s">
        <v>82</v>
      </c>
      <c r="B27" s="55" t="s">
        <v>83</v>
      </c>
      <c r="C27" s="8"/>
      <c r="D27" s="8"/>
      <c r="E27" s="8" t="s">
        <v>84</v>
      </c>
      <c r="F27" s="147" t="s">
        <v>1298</v>
      </c>
    </row>
    <row r="28" spans="1:7" x14ac:dyDescent="0.25">
      <c r="A28" s="8" t="s">
        <v>85</v>
      </c>
      <c r="B28" s="55" t="s">
        <v>86</v>
      </c>
      <c r="C28" s="8"/>
      <c r="D28" s="8"/>
      <c r="E28" s="8" t="s">
        <v>87</v>
      </c>
      <c r="F28" s="147">
        <v>8</v>
      </c>
    </row>
    <row r="29" spans="1:7" x14ac:dyDescent="0.25">
      <c r="A29" s="8" t="s">
        <v>88</v>
      </c>
      <c r="B29" s="55" t="s">
        <v>89</v>
      </c>
      <c r="C29" s="8"/>
      <c r="D29" s="8"/>
      <c r="E29" s="8" t="s">
        <v>90</v>
      </c>
      <c r="F29" s="147" t="s">
        <v>1297</v>
      </c>
    </row>
    <row r="30" spans="1:7" x14ac:dyDescent="0.25">
      <c r="A30" s="8" t="s">
        <v>91</v>
      </c>
      <c r="B30" s="55" t="s">
        <v>92</v>
      </c>
      <c r="C30" s="8"/>
      <c r="D30" s="8"/>
      <c r="E30" s="8" t="s">
        <v>93</v>
      </c>
      <c r="F30" s="147">
        <v>13</v>
      </c>
    </row>
    <row r="31" spans="1:7" x14ac:dyDescent="0.25">
      <c r="A31" s="8"/>
      <c r="B31" s="55"/>
      <c r="C31" s="8"/>
      <c r="D31" s="8"/>
      <c r="E31" s="8"/>
      <c r="F31" s="147"/>
    </row>
    <row r="32" spans="1:7" s="15" customFormat="1" x14ac:dyDescent="0.25">
      <c r="A32" s="8" t="s">
        <v>94</v>
      </c>
      <c r="B32" s="55" t="s">
        <v>95</v>
      </c>
      <c r="C32" s="8" t="s">
        <v>96</v>
      </c>
      <c r="D32" s="8"/>
      <c r="E32" s="8"/>
      <c r="F32" s="147">
        <v>1447</v>
      </c>
      <c r="G32" s="16"/>
    </row>
    <row r="33" spans="1:7" x14ac:dyDescent="0.25">
      <c r="A33" s="8"/>
      <c r="B33" s="55"/>
      <c r="C33" s="8"/>
      <c r="D33" s="8"/>
      <c r="E33" s="8"/>
      <c r="F33" s="147"/>
    </row>
    <row r="34" spans="1:7" s="15" customFormat="1" x14ac:dyDescent="0.25">
      <c r="A34" s="8" t="s">
        <v>97</v>
      </c>
      <c r="B34" s="55" t="s">
        <v>98</v>
      </c>
      <c r="C34" s="8"/>
      <c r="D34" s="8" t="s">
        <v>99</v>
      </c>
      <c r="E34" s="8"/>
      <c r="F34" s="147">
        <v>24</v>
      </c>
      <c r="G34" s="16"/>
    </row>
    <row r="35" spans="1:7" s="15" customFormat="1" x14ac:dyDescent="0.25">
      <c r="A35" s="8" t="s">
        <v>100</v>
      </c>
      <c r="B35" s="55" t="s">
        <v>101</v>
      </c>
      <c r="C35" s="8"/>
      <c r="D35" s="8" t="s">
        <v>102</v>
      </c>
      <c r="E35" s="8"/>
      <c r="F35" s="147" t="s">
        <v>1297</v>
      </c>
      <c r="G35" s="16"/>
    </row>
    <row r="36" spans="1:7" s="15" customFormat="1" x14ac:dyDescent="0.25">
      <c r="A36" s="8" t="s">
        <v>103</v>
      </c>
      <c r="B36" s="55" t="s">
        <v>104</v>
      </c>
      <c r="C36" s="8" t="s">
        <v>54</v>
      </c>
      <c r="D36" s="8" t="s">
        <v>105</v>
      </c>
      <c r="E36" s="8"/>
      <c r="F36" s="147">
        <v>285</v>
      </c>
      <c r="G36" s="16"/>
    </row>
    <row r="37" spans="1:7" s="15" customFormat="1" x14ac:dyDescent="0.25">
      <c r="A37" s="8" t="s">
        <v>106</v>
      </c>
      <c r="B37" s="55" t="s">
        <v>107</v>
      </c>
      <c r="C37" s="8"/>
      <c r="D37" s="8" t="s">
        <v>108</v>
      </c>
      <c r="E37" s="8"/>
      <c r="F37" s="147" t="s">
        <v>1298</v>
      </c>
      <c r="G37" s="16"/>
    </row>
    <row r="38" spans="1:7" s="15" customFormat="1" x14ac:dyDescent="0.25">
      <c r="A38" s="8" t="s">
        <v>109</v>
      </c>
      <c r="B38" s="55" t="s">
        <v>110</v>
      </c>
      <c r="C38" s="8"/>
      <c r="D38" s="8" t="s">
        <v>111</v>
      </c>
      <c r="E38" s="8"/>
      <c r="F38" s="147">
        <v>27</v>
      </c>
      <c r="G38" s="16"/>
    </row>
    <row r="39" spans="1:7" x14ac:dyDescent="0.25">
      <c r="A39" s="8"/>
      <c r="B39" s="55"/>
      <c r="C39" s="8"/>
      <c r="D39" s="8"/>
      <c r="E39" s="8"/>
      <c r="F39" s="147"/>
    </row>
    <row r="40" spans="1:7" s="15" customFormat="1" x14ac:dyDescent="0.25">
      <c r="A40" s="8" t="s">
        <v>112</v>
      </c>
      <c r="B40" s="55">
        <v>16</v>
      </c>
      <c r="C40" s="8"/>
      <c r="D40" s="8" t="s">
        <v>113</v>
      </c>
      <c r="E40" s="8"/>
      <c r="F40" s="147">
        <v>517</v>
      </c>
      <c r="G40" s="16"/>
    </row>
    <row r="41" spans="1:7" x14ac:dyDescent="0.25">
      <c r="A41" s="8" t="s">
        <v>114</v>
      </c>
      <c r="B41" s="55" t="s">
        <v>115</v>
      </c>
      <c r="C41" s="8"/>
      <c r="D41" s="8"/>
      <c r="E41" s="8" t="s">
        <v>116</v>
      </c>
      <c r="F41" s="147">
        <v>90</v>
      </c>
    </row>
    <row r="42" spans="1:7" x14ac:dyDescent="0.25">
      <c r="A42" s="8" t="s">
        <v>117</v>
      </c>
      <c r="B42" s="55" t="s">
        <v>118</v>
      </c>
      <c r="C42" s="8"/>
      <c r="D42" s="8"/>
      <c r="E42" s="8" t="s">
        <v>119</v>
      </c>
      <c r="F42" s="147" t="s">
        <v>1297</v>
      </c>
    </row>
    <row r="43" spans="1:7" x14ac:dyDescent="0.25">
      <c r="A43" s="8" t="s">
        <v>120</v>
      </c>
      <c r="B43" s="55" t="s">
        <v>121</v>
      </c>
      <c r="C43" s="8"/>
      <c r="D43" s="8"/>
      <c r="E43" s="8" t="s">
        <v>122</v>
      </c>
      <c r="F43" s="147">
        <v>94</v>
      </c>
    </row>
    <row r="44" spans="1:7" x14ac:dyDescent="0.25">
      <c r="A44" s="8" t="s">
        <v>123</v>
      </c>
      <c r="B44" s="55" t="s">
        <v>124</v>
      </c>
      <c r="C44" s="8"/>
      <c r="D44" s="8"/>
      <c r="E44" s="8" t="s">
        <v>125</v>
      </c>
      <c r="F44" s="147" t="s">
        <v>1298</v>
      </c>
    </row>
    <row r="45" spans="1:7" x14ac:dyDescent="0.25">
      <c r="A45" s="8" t="s">
        <v>126</v>
      </c>
      <c r="B45" s="55" t="s">
        <v>127</v>
      </c>
      <c r="C45" s="8"/>
      <c r="D45" s="8"/>
      <c r="E45" s="8" t="s">
        <v>128</v>
      </c>
      <c r="F45" s="147">
        <v>171</v>
      </c>
    </row>
    <row r="46" spans="1:7" x14ac:dyDescent="0.25">
      <c r="A46" s="8" t="s">
        <v>129</v>
      </c>
      <c r="B46" s="55" t="s">
        <v>130</v>
      </c>
      <c r="C46" s="8"/>
      <c r="D46" s="8"/>
      <c r="E46" s="8" t="s">
        <v>131</v>
      </c>
      <c r="F46" s="147">
        <v>120</v>
      </c>
    </row>
    <row r="47" spans="1:7" x14ac:dyDescent="0.25">
      <c r="A47" s="8"/>
      <c r="B47" s="55"/>
      <c r="C47" s="8"/>
      <c r="D47" s="8"/>
      <c r="E47" s="8"/>
      <c r="F47" s="147"/>
    </row>
    <row r="48" spans="1:7" s="15" customFormat="1" x14ac:dyDescent="0.25">
      <c r="A48" s="8" t="s">
        <v>132</v>
      </c>
      <c r="B48" s="55" t="s">
        <v>133</v>
      </c>
      <c r="C48" s="8"/>
      <c r="D48" s="8" t="s">
        <v>134</v>
      </c>
      <c r="E48" s="8"/>
      <c r="F48" s="147">
        <v>139</v>
      </c>
      <c r="G48" s="16"/>
    </row>
    <row r="49" spans="1:7" x14ac:dyDescent="0.25">
      <c r="A49" s="8" t="s">
        <v>135</v>
      </c>
      <c r="B49" s="55" t="s">
        <v>136</v>
      </c>
      <c r="C49" s="8"/>
      <c r="D49" s="8"/>
      <c r="E49" s="8" t="s">
        <v>137</v>
      </c>
      <c r="F49" s="147">
        <v>7</v>
      </c>
    </row>
    <row r="50" spans="1:7" x14ac:dyDescent="0.25">
      <c r="A50" s="8" t="s">
        <v>138</v>
      </c>
      <c r="B50" s="55" t="s">
        <v>139</v>
      </c>
      <c r="C50" s="8"/>
      <c r="D50" s="8"/>
      <c r="E50" s="8" t="s">
        <v>140</v>
      </c>
      <c r="F50" s="147">
        <v>11</v>
      </c>
    </row>
    <row r="51" spans="1:7" x14ac:dyDescent="0.25">
      <c r="A51" s="8" t="s">
        <v>141</v>
      </c>
      <c r="B51" s="55" t="s">
        <v>142</v>
      </c>
      <c r="C51" s="8"/>
      <c r="D51" s="8"/>
      <c r="E51" s="8" t="s">
        <v>143</v>
      </c>
      <c r="F51" s="147">
        <v>10</v>
      </c>
    </row>
    <row r="52" spans="1:7" x14ac:dyDescent="0.25">
      <c r="A52" s="8" t="s">
        <v>144</v>
      </c>
      <c r="B52" s="55" t="s">
        <v>145</v>
      </c>
      <c r="C52" s="8"/>
      <c r="D52" s="8"/>
      <c r="E52" s="8" t="s">
        <v>146</v>
      </c>
      <c r="F52" s="147">
        <v>16</v>
      </c>
    </row>
    <row r="53" spans="1:7" x14ac:dyDescent="0.25">
      <c r="A53" s="8" t="s">
        <v>147</v>
      </c>
      <c r="B53" s="55" t="s">
        <v>148</v>
      </c>
      <c r="C53" s="8"/>
      <c r="D53" s="8"/>
      <c r="E53" s="8" t="s">
        <v>149</v>
      </c>
      <c r="F53" s="147">
        <v>15</v>
      </c>
    </row>
    <row r="54" spans="1:7" x14ac:dyDescent="0.25">
      <c r="A54" s="8" t="s">
        <v>150</v>
      </c>
      <c r="B54" s="55" t="s">
        <v>151</v>
      </c>
      <c r="C54" s="8"/>
      <c r="D54" s="8"/>
      <c r="E54" s="8" t="s">
        <v>152</v>
      </c>
      <c r="F54" s="147">
        <v>6</v>
      </c>
    </row>
    <row r="55" spans="1:7" x14ac:dyDescent="0.25">
      <c r="A55" s="8" t="s">
        <v>153</v>
      </c>
      <c r="B55" s="55" t="s">
        <v>154</v>
      </c>
      <c r="C55" s="8"/>
      <c r="D55" s="8"/>
      <c r="E55" s="8" t="s">
        <v>155</v>
      </c>
      <c r="F55" s="147">
        <v>25</v>
      </c>
    </row>
    <row r="56" spans="1:7" x14ac:dyDescent="0.25">
      <c r="A56" s="8" t="s">
        <v>156</v>
      </c>
      <c r="B56" s="55" t="s">
        <v>157</v>
      </c>
      <c r="C56" s="8"/>
      <c r="D56" s="8"/>
      <c r="E56" s="8" t="s">
        <v>158</v>
      </c>
      <c r="F56" s="147">
        <v>13</v>
      </c>
    </row>
    <row r="57" spans="1:7" x14ac:dyDescent="0.25">
      <c r="A57" s="8" t="s">
        <v>159</v>
      </c>
      <c r="B57" s="55" t="s">
        <v>160</v>
      </c>
      <c r="C57" s="8"/>
      <c r="D57" s="8"/>
      <c r="E57" s="8" t="s">
        <v>161</v>
      </c>
      <c r="F57" s="147">
        <v>6</v>
      </c>
    </row>
    <row r="58" spans="1:7" x14ac:dyDescent="0.25">
      <c r="A58" s="8" t="s">
        <v>162</v>
      </c>
      <c r="B58" s="55" t="s">
        <v>163</v>
      </c>
      <c r="C58" s="8"/>
      <c r="D58" s="8"/>
      <c r="E58" s="8" t="s">
        <v>164</v>
      </c>
      <c r="F58" s="147">
        <v>30</v>
      </c>
    </row>
    <row r="59" spans="1:7" x14ac:dyDescent="0.25">
      <c r="A59" s="8"/>
      <c r="B59" s="55"/>
      <c r="C59" s="8"/>
      <c r="D59" s="8"/>
      <c r="E59" s="8"/>
      <c r="F59" s="147"/>
    </row>
    <row r="60" spans="1:7" s="15" customFormat="1" x14ac:dyDescent="0.25">
      <c r="A60" s="8" t="s">
        <v>165</v>
      </c>
      <c r="B60" s="55">
        <v>30</v>
      </c>
      <c r="C60" s="8"/>
      <c r="D60" s="8" t="s">
        <v>166</v>
      </c>
      <c r="E60" s="8"/>
      <c r="F60" s="147">
        <v>371</v>
      </c>
      <c r="G60" s="16"/>
    </row>
    <row r="61" spans="1:7" x14ac:dyDescent="0.25">
      <c r="A61" s="8" t="s">
        <v>167</v>
      </c>
      <c r="B61" s="55" t="s">
        <v>168</v>
      </c>
      <c r="C61" s="8"/>
      <c r="D61" s="8"/>
      <c r="E61" s="8" t="s">
        <v>169</v>
      </c>
      <c r="F61" s="147">
        <v>19</v>
      </c>
    </row>
    <row r="62" spans="1:7" x14ac:dyDescent="0.25">
      <c r="A62" s="8" t="s">
        <v>170</v>
      </c>
      <c r="B62" s="55" t="s">
        <v>171</v>
      </c>
      <c r="C62" s="8"/>
      <c r="D62" s="8"/>
      <c r="E62" s="8" t="s">
        <v>172</v>
      </c>
      <c r="F62" s="147">
        <v>25</v>
      </c>
    </row>
    <row r="63" spans="1:7" x14ac:dyDescent="0.25">
      <c r="A63" s="8" t="s">
        <v>173</v>
      </c>
      <c r="B63" s="55" t="s">
        <v>174</v>
      </c>
      <c r="C63" s="8"/>
      <c r="D63" s="8"/>
      <c r="E63" s="8" t="s">
        <v>175</v>
      </c>
      <c r="F63" s="147" t="s">
        <v>1297</v>
      </c>
    </row>
    <row r="64" spans="1:7" x14ac:dyDescent="0.25">
      <c r="A64" s="8" t="s">
        <v>176</v>
      </c>
      <c r="B64" s="55" t="s">
        <v>177</v>
      </c>
      <c r="C64" s="8"/>
      <c r="D64" s="8"/>
      <c r="E64" s="8" t="s">
        <v>178</v>
      </c>
      <c r="F64" s="147">
        <v>9</v>
      </c>
    </row>
    <row r="65" spans="1:7" x14ac:dyDescent="0.25">
      <c r="A65" s="8" t="s">
        <v>179</v>
      </c>
      <c r="B65" s="55" t="s">
        <v>180</v>
      </c>
      <c r="C65" s="8"/>
      <c r="D65" s="8"/>
      <c r="E65" s="8" t="s">
        <v>181</v>
      </c>
      <c r="F65" s="147">
        <v>76</v>
      </c>
    </row>
    <row r="66" spans="1:7" x14ac:dyDescent="0.25">
      <c r="A66" s="8" t="s">
        <v>182</v>
      </c>
      <c r="B66" s="55" t="s">
        <v>183</v>
      </c>
      <c r="C66" s="8"/>
      <c r="D66" s="8"/>
      <c r="E66" s="8" t="s">
        <v>184</v>
      </c>
      <c r="F66" s="147">
        <v>21</v>
      </c>
    </row>
    <row r="67" spans="1:7" x14ac:dyDescent="0.25">
      <c r="A67" s="8" t="s">
        <v>185</v>
      </c>
      <c r="B67" s="55" t="s">
        <v>186</v>
      </c>
      <c r="C67" s="8"/>
      <c r="D67" s="8"/>
      <c r="E67" s="8" t="s">
        <v>187</v>
      </c>
      <c r="F67" s="147">
        <v>29</v>
      </c>
    </row>
    <row r="68" spans="1:7" x14ac:dyDescent="0.25">
      <c r="A68" s="8" t="s">
        <v>188</v>
      </c>
      <c r="B68" s="55" t="s">
        <v>189</v>
      </c>
      <c r="C68" s="8"/>
      <c r="D68" s="8"/>
      <c r="E68" s="8" t="s">
        <v>190</v>
      </c>
      <c r="F68" s="147">
        <v>31</v>
      </c>
    </row>
    <row r="69" spans="1:7" x14ac:dyDescent="0.25">
      <c r="A69" s="8" t="s">
        <v>191</v>
      </c>
      <c r="B69" s="55" t="s">
        <v>192</v>
      </c>
      <c r="C69" s="8"/>
      <c r="D69" s="8"/>
      <c r="E69" s="8" t="s">
        <v>193</v>
      </c>
      <c r="F69" s="147" t="s">
        <v>1298</v>
      </c>
    </row>
    <row r="70" spans="1:7" x14ac:dyDescent="0.25">
      <c r="A70" s="8" t="s">
        <v>194</v>
      </c>
      <c r="B70" s="55" t="s">
        <v>195</v>
      </c>
      <c r="C70" s="8"/>
      <c r="D70" s="8"/>
      <c r="E70" s="8" t="s">
        <v>196</v>
      </c>
      <c r="F70" s="147">
        <v>15</v>
      </c>
    </row>
    <row r="71" spans="1:7" x14ac:dyDescent="0.25">
      <c r="A71" s="8" t="s">
        <v>197</v>
      </c>
      <c r="B71" s="55" t="s">
        <v>198</v>
      </c>
      <c r="C71" s="8"/>
      <c r="D71" s="8"/>
      <c r="E71" s="8" t="s">
        <v>199</v>
      </c>
      <c r="F71" s="147">
        <v>71</v>
      </c>
    </row>
    <row r="72" spans="1:7" x14ac:dyDescent="0.25">
      <c r="A72" s="8" t="s">
        <v>200</v>
      </c>
      <c r="B72" s="55" t="s">
        <v>201</v>
      </c>
      <c r="C72" s="8"/>
      <c r="D72" s="8"/>
      <c r="E72" s="8" t="s">
        <v>202</v>
      </c>
      <c r="F72" s="147">
        <v>63</v>
      </c>
    </row>
    <row r="73" spans="1:7" x14ac:dyDescent="0.25">
      <c r="A73" s="8"/>
      <c r="B73" s="55"/>
      <c r="C73" s="8"/>
      <c r="D73" s="8"/>
      <c r="E73" s="8"/>
      <c r="F73" s="147"/>
    </row>
    <row r="74" spans="1:7" s="15" customFormat="1" x14ac:dyDescent="0.25">
      <c r="A74" s="8" t="s">
        <v>203</v>
      </c>
      <c r="B74" s="55" t="s">
        <v>204</v>
      </c>
      <c r="C74" s="8"/>
      <c r="D74" s="8" t="s">
        <v>205</v>
      </c>
      <c r="E74" s="8"/>
      <c r="F74" s="147">
        <v>74</v>
      </c>
      <c r="G74" s="16"/>
    </row>
    <row r="75" spans="1:7" x14ac:dyDescent="0.25">
      <c r="A75" s="8" t="s">
        <v>206</v>
      </c>
      <c r="B75" s="55" t="s">
        <v>207</v>
      </c>
      <c r="C75" s="8"/>
      <c r="D75" s="8"/>
      <c r="E75" s="8" t="s">
        <v>208</v>
      </c>
      <c r="F75" s="147" t="s">
        <v>1297</v>
      </c>
    </row>
    <row r="76" spans="1:7" x14ac:dyDescent="0.25">
      <c r="A76" s="8" t="s">
        <v>209</v>
      </c>
      <c r="B76" s="55" t="s">
        <v>210</v>
      </c>
      <c r="C76" s="8"/>
      <c r="D76" s="8"/>
      <c r="E76" s="8" t="s">
        <v>211</v>
      </c>
      <c r="F76" s="147" t="s">
        <v>1298</v>
      </c>
    </row>
    <row r="77" spans="1:7" x14ac:dyDescent="0.25">
      <c r="A77" s="8" t="s">
        <v>212</v>
      </c>
      <c r="B77" s="55" t="s">
        <v>213</v>
      </c>
      <c r="C77" s="8"/>
      <c r="D77" s="8"/>
      <c r="E77" s="8" t="s">
        <v>214</v>
      </c>
      <c r="F77" s="147">
        <v>32</v>
      </c>
    </row>
    <row r="78" spans="1:7" x14ac:dyDescent="0.25">
      <c r="A78" s="8" t="s">
        <v>215</v>
      </c>
      <c r="B78" s="55" t="s">
        <v>216</v>
      </c>
      <c r="C78" s="8"/>
      <c r="D78" s="8"/>
      <c r="E78" s="8" t="s">
        <v>217</v>
      </c>
      <c r="F78" s="147">
        <v>8</v>
      </c>
    </row>
    <row r="79" spans="1:7" x14ac:dyDescent="0.25">
      <c r="A79" s="8" t="s">
        <v>218</v>
      </c>
      <c r="B79" s="55" t="s">
        <v>219</v>
      </c>
      <c r="C79" s="8"/>
      <c r="D79" s="8"/>
      <c r="E79" s="8" t="s">
        <v>220</v>
      </c>
      <c r="F79" s="147">
        <v>24</v>
      </c>
    </row>
    <row r="80" spans="1:7" x14ac:dyDescent="0.25">
      <c r="A80" s="8"/>
      <c r="B80" s="55"/>
      <c r="C80" s="8"/>
      <c r="D80" s="8"/>
      <c r="E80" s="8"/>
      <c r="F80" s="147"/>
    </row>
    <row r="81" spans="1:7" s="15" customFormat="1" x14ac:dyDescent="0.25">
      <c r="A81" s="8" t="s">
        <v>221</v>
      </c>
      <c r="B81" s="55" t="s">
        <v>222</v>
      </c>
      <c r="C81" s="8" t="s">
        <v>223</v>
      </c>
      <c r="D81" s="8"/>
      <c r="E81" s="8"/>
      <c r="F81" s="147">
        <v>2044</v>
      </c>
      <c r="G81" s="16"/>
    </row>
    <row r="82" spans="1:7" x14ac:dyDescent="0.25">
      <c r="A82" s="8"/>
      <c r="B82" s="55"/>
      <c r="C82" s="8"/>
      <c r="D82" s="8"/>
      <c r="E82" s="8"/>
      <c r="F82" s="147"/>
    </row>
    <row r="83" spans="1:7" s="15" customFormat="1" x14ac:dyDescent="0.25">
      <c r="A83" s="8" t="s">
        <v>224</v>
      </c>
      <c r="B83" s="55" t="s">
        <v>225</v>
      </c>
      <c r="C83" s="8"/>
      <c r="D83" s="8" t="s">
        <v>226</v>
      </c>
      <c r="E83" s="8"/>
      <c r="F83" s="147">
        <v>227</v>
      </c>
      <c r="G83" s="16"/>
    </row>
    <row r="84" spans="1:7" s="15" customFormat="1" x14ac:dyDescent="0.25">
      <c r="A84" s="8" t="s">
        <v>227</v>
      </c>
      <c r="B84" s="55" t="s">
        <v>228</v>
      </c>
      <c r="C84" s="8"/>
      <c r="D84" s="8" t="s">
        <v>229</v>
      </c>
      <c r="E84" s="8"/>
      <c r="F84" s="147" t="s">
        <v>1297</v>
      </c>
      <c r="G84" s="16"/>
    </row>
    <row r="85" spans="1:7" s="15" customFormat="1" x14ac:dyDescent="0.25">
      <c r="A85" s="8" t="s">
        <v>230</v>
      </c>
      <c r="B85" s="55" t="s">
        <v>231</v>
      </c>
      <c r="C85" s="8"/>
      <c r="D85" s="8" t="s">
        <v>232</v>
      </c>
      <c r="E85" s="8"/>
      <c r="F85" s="147" t="s">
        <v>1298</v>
      </c>
      <c r="G85" s="16"/>
    </row>
    <row r="86" spans="1:7" s="15" customFormat="1" x14ac:dyDescent="0.25">
      <c r="A86" s="8" t="s">
        <v>233</v>
      </c>
      <c r="B86" s="55" t="s">
        <v>234</v>
      </c>
      <c r="C86" s="8"/>
      <c r="D86" s="8" t="s">
        <v>235</v>
      </c>
      <c r="E86" s="8"/>
      <c r="F86" s="147">
        <v>123</v>
      </c>
      <c r="G86" s="16"/>
    </row>
    <row r="87" spans="1:7" s="15" customFormat="1" x14ac:dyDescent="0.25">
      <c r="A87" s="8" t="s">
        <v>236</v>
      </c>
      <c r="B87" s="55" t="s">
        <v>237</v>
      </c>
      <c r="C87" s="8"/>
      <c r="D87" s="8" t="s">
        <v>238</v>
      </c>
      <c r="E87" s="8"/>
      <c r="F87" s="147">
        <v>178</v>
      </c>
      <c r="G87" s="16"/>
    </row>
    <row r="88" spans="1:7" x14ac:dyDescent="0.25">
      <c r="A88" s="8"/>
      <c r="B88" s="55"/>
      <c r="C88" s="8"/>
      <c r="D88" s="8"/>
      <c r="E88" s="8"/>
      <c r="F88" s="147"/>
    </row>
    <row r="89" spans="1:7" s="15" customFormat="1" x14ac:dyDescent="0.25">
      <c r="A89" s="8" t="s">
        <v>239</v>
      </c>
      <c r="B89" s="55">
        <v>36</v>
      </c>
      <c r="C89" s="8"/>
      <c r="D89" s="8" t="s">
        <v>240</v>
      </c>
      <c r="E89" s="8"/>
      <c r="F89" s="147">
        <v>858</v>
      </c>
      <c r="G89" s="16"/>
    </row>
    <row r="90" spans="1:7" x14ac:dyDescent="0.25">
      <c r="A90" s="8" t="s">
        <v>241</v>
      </c>
      <c r="B90" s="55" t="s">
        <v>242</v>
      </c>
      <c r="C90" s="8"/>
      <c r="D90" s="8"/>
      <c r="E90" s="8" t="s">
        <v>243</v>
      </c>
      <c r="F90" s="147">
        <v>67</v>
      </c>
    </row>
    <row r="91" spans="1:7" x14ac:dyDescent="0.25">
      <c r="A91" s="8" t="s">
        <v>244</v>
      </c>
      <c r="B91" s="55" t="s">
        <v>245</v>
      </c>
      <c r="C91" s="8"/>
      <c r="D91" s="8"/>
      <c r="E91" s="8" t="s">
        <v>246</v>
      </c>
      <c r="F91" s="147">
        <v>267</v>
      </c>
    </row>
    <row r="92" spans="1:7" x14ac:dyDescent="0.25">
      <c r="A92" s="8" t="s">
        <v>247</v>
      </c>
      <c r="B92" s="55" t="s">
        <v>248</v>
      </c>
      <c r="C92" s="8"/>
      <c r="D92" s="8"/>
      <c r="E92" s="8" t="s">
        <v>249</v>
      </c>
      <c r="F92" s="147">
        <v>197</v>
      </c>
    </row>
    <row r="93" spans="1:7" x14ac:dyDescent="0.25">
      <c r="A93" s="8" t="s">
        <v>250</v>
      </c>
      <c r="B93" s="55" t="s">
        <v>251</v>
      </c>
      <c r="C93" s="8"/>
      <c r="D93" s="8"/>
      <c r="E93" s="8" t="s">
        <v>252</v>
      </c>
      <c r="F93" s="147">
        <v>43</v>
      </c>
    </row>
    <row r="94" spans="1:7" x14ac:dyDescent="0.25">
      <c r="A94" s="8" t="s">
        <v>253</v>
      </c>
      <c r="B94" s="55" t="s">
        <v>254</v>
      </c>
      <c r="C94" s="8"/>
      <c r="D94" s="8"/>
      <c r="E94" s="8" t="s">
        <v>255</v>
      </c>
      <c r="F94" s="147">
        <v>138</v>
      </c>
    </row>
    <row r="95" spans="1:7" x14ac:dyDescent="0.25">
      <c r="A95" s="8" t="s">
        <v>256</v>
      </c>
      <c r="B95" s="55" t="s">
        <v>257</v>
      </c>
      <c r="C95" s="8"/>
      <c r="D95" s="8"/>
      <c r="E95" s="8" t="s">
        <v>258</v>
      </c>
      <c r="F95" s="147">
        <v>87</v>
      </c>
    </row>
    <row r="96" spans="1:7" x14ac:dyDescent="0.25">
      <c r="A96" s="8" t="s">
        <v>259</v>
      </c>
      <c r="B96" s="55" t="s">
        <v>260</v>
      </c>
      <c r="C96" s="8"/>
      <c r="D96" s="8"/>
      <c r="E96" s="8" t="s">
        <v>261</v>
      </c>
      <c r="F96" s="147">
        <v>59</v>
      </c>
    </row>
    <row r="97" spans="1:7" x14ac:dyDescent="0.25">
      <c r="A97" s="8"/>
      <c r="B97" s="55"/>
      <c r="C97" s="8"/>
      <c r="D97" s="8"/>
      <c r="E97" s="8"/>
      <c r="F97" s="147"/>
    </row>
    <row r="98" spans="1:7" s="15" customFormat="1" x14ac:dyDescent="0.25">
      <c r="A98" s="8" t="s">
        <v>262</v>
      </c>
      <c r="B98" s="55" t="s">
        <v>263</v>
      </c>
      <c r="C98" s="8"/>
      <c r="D98" s="8" t="s">
        <v>264</v>
      </c>
      <c r="E98" s="8"/>
      <c r="F98" s="147">
        <v>195</v>
      </c>
      <c r="G98" s="16"/>
    </row>
    <row r="99" spans="1:7" x14ac:dyDescent="0.25">
      <c r="A99" s="8" t="s">
        <v>265</v>
      </c>
      <c r="B99" s="55" t="s">
        <v>266</v>
      </c>
      <c r="C99" s="8"/>
      <c r="D99" s="8"/>
      <c r="E99" s="8" t="s">
        <v>267</v>
      </c>
      <c r="F99" s="147">
        <v>28</v>
      </c>
    </row>
    <row r="100" spans="1:7" x14ac:dyDescent="0.25">
      <c r="A100" s="8" t="s">
        <v>268</v>
      </c>
      <c r="B100" s="55" t="s">
        <v>269</v>
      </c>
      <c r="C100" s="8"/>
      <c r="D100" s="8"/>
      <c r="E100" s="8" t="s">
        <v>270</v>
      </c>
      <c r="F100" s="147">
        <v>54</v>
      </c>
    </row>
    <row r="101" spans="1:7" x14ac:dyDescent="0.25">
      <c r="A101" s="8" t="s">
        <v>271</v>
      </c>
      <c r="B101" s="55" t="s">
        <v>272</v>
      </c>
      <c r="C101" s="8"/>
      <c r="D101" s="8"/>
      <c r="E101" s="8" t="s">
        <v>273</v>
      </c>
      <c r="F101" s="147">
        <v>21</v>
      </c>
    </row>
    <row r="102" spans="1:7" x14ac:dyDescent="0.25">
      <c r="A102" s="8" t="s">
        <v>274</v>
      </c>
      <c r="B102" s="55" t="s">
        <v>275</v>
      </c>
      <c r="C102" s="8"/>
      <c r="D102" s="8"/>
      <c r="E102" s="8" t="s">
        <v>276</v>
      </c>
      <c r="F102" s="147">
        <v>92</v>
      </c>
    </row>
    <row r="103" spans="1:7" x14ac:dyDescent="0.25">
      <c r="A103" s="8"/>
      <c r="B103" s="55"/>
      <c r="C103" s="8"/>
      <c r="D103" s="8"/>
      <c r="E103" s="8"/>
      <c r="F103" s="147"/>
    </row>
    <row r="104" spans="1:7" s="15" customFormat="1" x14ac:dyDescent="0.25">
      <c r="A104" s="8" t="s">
        <v>277</v>
      </c>
      <c r="B104" s="55" t="s">
        <v>278</v>
      </c>
      <c r="C104" s="8"/>
      <c r="D104" s="8" t="s">
        <v>279</v>
      </c>
      <c r="E104" s="8"/>
      <c r="F104" s="147">
        <v>420</v>
      </c>
      <c r="G104" s="16"/>
    </row>
    <row r="105" spans="1:7" x14ac:dyDescent="0.25">
      <c r="A105" s="8" t="s">
        <v>280</v>
      </c>
      <c r="B105" s="55" t="s">
        <v>281</v>
      </c>
      <c r="C105" s="8"/>
      <c r="D105" s="8"/>
      <c r="E105" s="8" t="s">
        <v>282</v>
      </c>
      <c r="F105" s="147">
        <v>103</v>
      </c>
    </row>
    <row r="106" spans="1:7" x14ac:dyDescent="0.25">
      <c r="A106" s="8" t="s">
        <v>283</v>
      </c>
      <c r="B106" s="55" t="s">
        <v>284</v>
      </c>
      <c r="C106" s="8"/>
      <c r="D106" s="8"/>
      <c r="E106" s="8" t="s">
        <v>285</v>
      </c>
      <c r="F106" s="147">
        <v>75</v>
      </c>
    </row>
    <row r="107" spans="1:7" x14ac:dyDescent="0.25">
      <c r="A107" s="8" t="s">
        <v>286</v>
      </c>
      <c r="B107" s="55" t="s">
        <v>287</v>
      </c>
      <c r="C107" s="8"/>
      <c r="D107" s="8"/>
      <c r="E107" s="8" t="s">
        <v>288</v>
      </c>
      <c r="F107" s="147">
        <v>105</v>
      </c>
    </row>
    <row r="108" spans="1:7" x14ac:dyDescent="0.25">
      <c r="A108" s="8" t="s">
        <v>289</v>
      </c>
      <c r="B108" s="55" t="s">
        <v>290</v>
      </c>
      <c r="C108" s="8"/>
      <c r="D108" s="8"/>
      <c r="E108" s="8" t="s">
        <v>291</v>
      </c>
      <c r="F108" s="147">
        <v>88</v>
      </c>
    </row>
    <row r="109" spans="1:7" x14ac:dyDescent="0.25">
      <c r="A109" s="8" t="s">
        <v>292</v>
      </c>
      <c r="B109" s="55" t="s">
        <v>293</v>
      </c>
      <c r="C109" s="8"/>
      <c r="D109" s="8"/>
      <c r="E109" s="8" t="s">
        <v>294</v>
      </c>
      <c r="F109" s="147">
        <v>49</v>
      </c>
    </row>
    <row r="110" spans="1:7" x14ac:dyDescent="0.25">
      <c r="A110" s="8"/>
      <c r="B110" s="55"/>
      <c r="C110" s="8"/>
      <c r="D110" s="8"/>
      <c r="E110" s="8"/>
      <c r="F110" s="147"/>
    </row>
    <row r="111" spans="1:7" s="15" customFormat="1" x14ac:dyDescent="0.25">
      <c r="A111" s="8" t="s">
        <v>295</v>
      </c>
      <c r="B111" s="55" t="s">
        <v>296</v>
      </c>
      <c r="C111" s="8" t="s">
        <v>297</v>
      </c>
      <c r="D111" s="8"/>
      <c r="E111" s="8"/>
      <c r="F111" s="147">
        <v>2054</v>
      </c>
      <c r="G111" s="16"/>
    </row>
    <row r="112" spans="1:7" x14ac:dyDescent="0.25">
      <c r="A112" s="8"/>
      <c r="B112" s="55"/>
      <c r="C112" s="8"/>
      <c r="D112" s="8"/>
      <c r="E112" s="8"/>
      <c r="F112" s="147"/>
    </row>
    <row r="113" spans="1:7" s="15" customFormat="1" x14ac:dyDescent="0.25">
      <c r="A113" s="8" t="s">
        <v>298</v>
      </c>
      <c r="B113" s="55" t="s">
        <v>299</v>
      </c>
      <c r="C113" s="8"/>
      <c r="D113" s="8" t="s">
        <v>300</v>
      </c>
      <c r="E113" s="8"/>
      <c r="F113" s="147">
        <v>26</v>
      </c>
      <c r="G113" s="16"/>
    </row>
    <row r="114" spans="1:7" s="15" customFormat="1" x14ac:dyDescent="0.25">
      <c r="A114" s="8" t="s">
        <v>301</v>
      </c>
      <c r="B114" s="55" t="s">
        <v>302</v>
      </c>
      <c r="C114" s="8"/>
      <c r="D114" s="8" t="s">
        <v>303</v>
      </c>
      <c r="E114" s="8"/>
      <c r="F114" s="147">
        <v>26</v>
      </c>
      <c r="G114" s="16"/>
    </row>
    <row r="115" spans="1:7" s="15" customFormat="1" x14ac:dyDescent="0.25">
      <c r="A115" s="8" t="s">
        <v>304</v>
      </c>
      <c r="B115" s="55" t="s">
        <v>305</v>
      </c>
      <c r="C115" s="8"/>
      <c r="D115" s="8" t="s">
        <v>306</v>
      </c>
      <c r="E115" s="8"/>
      <c r="F115" s="147">
        <v>27</v>
      </c>
      <c r="G115" s="16"/>
    </row>
    <row r="116" spans="1:7" s="15" customFormat="1" x14ac:dyDescent="0.25">
      <c r="A116" s="8" t="s">
        <v>307</v>
      </c>
      <c r="B116" s="55" t="s">
        <v>308</v>
      </c>
      <c r="C116" s="8"/>
      <c r="D116" s="8" t="s">
        <v>309</v>
      </c>
      <c r="E116" s="8"/>
      <c r="F116" s="147">
        <v>19</v>
      </c>
      <c r="G116" s="16"/>
    </row>
    <row r="117" spans="1:7" x14ac:dyDescent="0.25">
      <c r="A117" s="8"/>
      <c r="B117" s="55"/>
      <c r="C117" s="8"/>
      <c r="D117" s="8"/>
      <c r="E117" s="8"/>
      <c r="F117" s="147"/>
    </row>
    <row r="118" spans="1:7" s="15" customFormat="1" x14ac:dyDescent="0.25">
      <c r="A118" s="8" t="s">
        <v>310</v>
      </c>
      <c r="B118" s="55">
        <v>17</v>
      </c>
      <c r="C118" s="8"/>
      <c r="D118" s="8" t="s">
        <v>311</v>
      </c>
      <c r="E118" s="8"/>
      <c r="F118" s="147">
        <v>346</v>
      </c>
      <c r="G118" s="16"/>
    </row>
    <row r="119" spans="1:7" x14ac:dyDescent="0.25">
      <c r="A119" s="8" t="s">
        <v>312</v>
      </c>
      <c r="B119" s="55" t="s">
        <v>313</v>
      </c>
      <c r="C119" s="8"/>
      <c r="D119" s="8"/>
      <c r="E119" s="8" t="s">
        <v>314</v>
      </c>
      <c r="F119" s="147">
        <v>29</v>
      </c>
    </row>
    <row r="120" spans="1:7" x14ac:dyDescent="0.25">
      <c r="A120" s="8" t="s">
        <v>315</v>
      </c>
      <c r="B120" s="55" t="s">
        <v>316</v>
      </c>
      <c r="C120" s="8"/>
      <c r="D120" s="8"/>
      <c r="E120" s="8" t="s">
        <v>317</v>
      </c>
      <c r="F120" s="147">
        <v>0</v>
      </c>
    </row>
    <row r="121" spans="1:7" x14ac:dyDescent="0.25">
      <c r="A121" s="8" t="s">
        <v>318</v>
      </c>
      <c r="B121" s="55" t="s">
        <v>319</v>
      </c>
      <c r="C121" s="8"/>
      <c r="D121" s="8"/>
      <c r="E121" s="8" t="s">
        <v>320</v>
      </c>
      <c r="F121" s="147">
        <v>6</v>
      </c>
    </row>
    <row r="122" spans="1:7" x14ac:dyDescent="0.25">
      <c r="A122" s="8" t="s">
        <v>321</v>
      </c>
      <c r="B122" s="55" t="s">
        <v>322</v>
      </c>
      <c r="C122" s="8"/>
      <c r="D122" s="8"/>
      <c r="E122" s="8" t="s">
        <v>323</v>
      </c>
      <c r="F122" s="147">
        <v>177</v>
      </c>
    </row>
    <row r="123" spans="1:7" x14ac:dyDescent="0.25">
      <c r="A123" s="8" t="s">
        <v>324</v>
      </c>
      <c r="B123" s="55" t="s">
        <v>325</v>
      </c>
      <c r="C123" s="8"/>
      <c r="D123" s="8"/>
      <c r="E123" s="8" t="s">
        <v>326</v>
      </c>
      <c r="F123" s="147">
        <v>16</v>
      </c>
    </row>
    <row r="124" spans="1:7" x14ac:dyDescent="0.25">
      <c r="A124" s="8" t="s">
        <v>327</v>
      </c>
      <c r="B124" s="55" t="s">
        <v>328</v>
      </c>
      <c r="C124" s="8"/>
      <c r="D124" s="8"/>
      <c r="E124" s="8" t="s">
        <v>329</v>
      </c>
      <c r="F124" s="147">
        <v>36</v>
      </c>
    </row>
    <row r="125" spans="1:7" x14ac:dyDescent="0.25">
      <c r="A125" s="8" t="s">
        <v>330</v>
      </c>
      <c r="B125" s="55" t="s">
        <v>331</v>
      </c>
      <c r="C125" s="8"/>
      <c r="D125" s="8"/>
      <c r="E125" s="8" t="s">
        <v>332</v>
      </c>
      <c r="F125" s="147">
        <v>49</v>
      </c>
    </row>
    <row r="126" spans="1:7" x14ac:dyDescent="0.25">
      <c r="A126" s="8" t="s">
        <v>333</v>
      </c>
      <c r="B126" s="55" t="s">
        <v>334</v>
      </c>
      <c r="C126" s="8"/>
      <c r="D126" s="8"/>
      <c r="E126" s="8" t="s">
        <v>335</v>
      </c>
      <c r="F126" s="147">
        <v>33</v>
      </c>
    </row>
    <row r="127" spans="1:7" x14ac:dyDescent="0.25">
      <c r="A127" s="8"/>
      <c r="B127" s="55"/>
      <c r="C127" s="8"/>
      <c r="D127" s="8"/>
      <c r="E127" s="8"/>
      <c r="F127" s="147"/>
    </row>
    <row r="128" spans="1:7" s="15" customFormat="1" x14ac:dyDescent="0.25">
      <c r="A128" s="8" t="s">
        <v>336</v>
      </c>
      <c r="B128" s="55">
        <v>31</v>
      </c>
      <c r="C128" s="8"/>
      <c r="D128" s="8" t="s">
        <v>337</v>
      </c>
      <c r="E128" s="8"/>
      <c r="F128" s="147">
        <v>257</v>
      </c>
      <c r="G128" s="16"/>
    </row>
    <row r="129" spans="1:7" x14ac:dyDescent="0.25">
      <c r="A129" s="8" t="s">
        <v>338</v>
      </c>
      <c r="B129" s="55" t="s">
        <v>339</v>
      </c>
      <c r="C129" s="8"/>
      <c r="D129" s="8"/>
      <c r="E129" s="8" t="s">
        <v>340</v>
      </c>
      <c r="F129" s="147" t="s">
        <v>1297</v>
      </c>
    </row>
    <row r="130" spans="1:7" x14ac:dyDescent="0.25">
      <c r="A130" s="8" t="s">
        <v>341</v>
      </c>
      <c r="B130" s="55" t="s">
        <v>342</v>
      </c>
      <c r="C130" s="8"/>
      <c r="D130" s="8"/>
      <c r="E130" s="8" t="s">
        <v>343</v>
      </c>
      <c r="F130" s="147">
        <v>73</v>
      </c>
    </row>
    <row r="131" spans="1:7" x14ac:dyDescent="0.25">
      <c r="A131" s="8" t="s">
        <v>344</v>
      </c>
      <c r="B131" s="55" t="s">
        <v>345</v>
      </c>
      <c r="C131" s="8"/>
      <c r="D131" s="8"/>
      <c r="E131" s="8" t="s">
        <v>346</v>
      </c>
      <c r="F131" s="147">
        <v>56</v>
      </c>
    </row>
    <row r="132" spans="1:7" x14ac:dyDescent="0.25">
      <c r="A132" s="8" t="s">
        <v>347</v>
      </c>
      <c r="B132" s="55" t="s">
        <v>348</v>
      </c>
      <c r="C132" s="8"/>
      <c r="D132" s="8"/>
      <c r="E132" s="8" t="s">
        <v>349</v>
      </c>
      <c r="F132" s="147">
        <v>41</v>
      </c>
    </row>
    <row r="133" spans="1:7" x14ac:dyDescent="0.25">
      <c r="A133" s="8" t="s">
        <v>350</v>
      </c>
      <c r="B133" s="55" t="s">
        <v>351</v>
      </c>
      <c r="C133" s="8"/>
      <c r="D133" s="8"/>
      <c r="E133" s="8" t="s">
        <v>352</v>
      </c>
      <c r="F133" s="147">
        <v>43</v>
      </c>
    </row>
    <row r="134" spans="1:7" x14ac:dyDescent="0.25">
      <c r="A134" s="8" t="s">
        <v>353</v>
      </c>
      <c r="B134" s="55" t="s">
        <v>354</v>
      </c>
      <c r="C134" s="8"/>
      <c r="D134" s="8"/>
      <c r="E134" s="8" t="s">
        <v>355</v>
      </c>
      <c r="F134" s="147" t="s">
        <v>1298</v>
      </c>
    </row>
    <row r="135" spans="1:7" x14ac:dyDescent="0.25">
      <c r="A135" s="8" t="s">
        <v>356</v>
      </c>
      <c r="B135" s="55" t="s">
        <v>357</v>
      </c>
      <c r="C135" s="8"/>
      <c r="D135" s="8"/>
      <c r="E135" s="8" t="s">
        <v>358</v>
      </c>
      <c r="F135" s="147">
        <v>0</v>
      </c>
    </row>
    <row r="136" spans="1:7" x14ac:dyDescent="0.25">
      <c r="A136" s="8"/>
      <c r="B136" s="55"/>
      <c r="C136" s="8"/>
      <c r="D136" s="8"/>
      <c r="E136" s="8"/>
      <c r="F136" s="147"/>
    </row>
    <row r="137" spans="1:7" s="15" customFormat="1" x14ac:dyDescent="0.25">
      <c r="A137" s="8" t="s">
        <v>359</v>
      </c>
      <c r="B137" s="55">
        <v>32</v>
      </c>
      <c r="C137" s="8"/>
      <c r="D137" s="8" t="s">
        <v>360</v>
      </c>
      <c r="E137" s="8"/>
      <c r="F137" s="147">
        <v>679</v>
      </c>
      <c r="G137" s="16"/>
    </row>
    <row r="138" spans="1:7" x14ac:dyDescent="0.25">
      <c r="A138" s="8" t="s">
        <v>361</v>
      </c>
      <c r="B138" s="55" t="s">
        <v>362</v>
      </c>
      <c r="C138" s="8"/>
      <c r="D138" s="8"/>
      <c r="E138" s="8" t="s">
        <v>363</v>
      </c>
      <c r="F138" s="147">
        <v>74</v>
      </c>
    </row>
    <row r="139" spans="1:7" x14ac:dyDescent="0.25">
      <c r="A139" s="8" t="s">
        <v>364</v>
      </c>
      <c r="B139" s="55" t="s">
        <v>365</v>
      </c>
      <c r="C139" s="8"/>
      <c r="D139" s="8"/>
      <c r="E139" s="8" t="s">
        <v>366</v>
      </c>
      <c r="F139" s="147">
        <v>145</v>
      </c>
    </row>
    <row r="140" spans="1:7" x14ac:dyDescent="0.25">
      <c r="A140" s="8" t="s">
        <v>367</v>
      </c>
      <c r="B140" s="55" t="s">
        <v>368</v>
      </c>
      <c r="C140" s="8"/>
      <c r="D140" s="8"/>
      <c r="E140" s="8" t="s">
        <v>369</v>
      </c>
      <c r="F140" s="147">
        <v>49</v>
      </c>
    </row>
    <row r="141" spans="1:7" x14ac:dyDescent="0.25">
      <c r="A141" s="8" t="s">
        <v>370</v>
      </c>
      <c r="B141" s="55" t="s">
        <v>371</v>
      </c>
      <c r="C141" s="8"/>
      <c r="D141" s="8"/>
      <c r="E141" s="8" t="s">
        <v>372</v>
      </c>
      <c r="F141" s="147">
        <v>0</v>
      </c>
    </row>
    <row r="142" spans="1:7" x14ac:dyDescent="0.25">
      <c r="A142" s="8" t="s">
        <v>373</v>
      </c>
      <c r="B142" s="55" t="s">
        <v>374</v>
      </c>
      <c r="C142" s="8"/>
      <c r="D142" s="8"/>
      <c r="E142" s="8" t="s">
        <v>375</v>
      </c>
      <c r="F142" s="147">
        <v>96</v>
      </c>
    </row>
    <row r="143" spans="1:7" x14ac:dyDescent="0.25">
      <c r="A143" s="8" t="s">
        <v>376</v>
      </c>
      <c r="B143" s="55" t="s">
        <v>377</v>
      </c>
      <c r="C143" s="8"/>
      <c r="D143" s="8"/>
      <c r="E143" s="8" t="s">
        <v>378</v>
      </c>
      <c r="F143" s="147">
        <v>153</v>
      </c>
    </row>
    <row r="144" spans="1:7" x14ac:dyDescent="0.25">
      <c r="A144" s="8" t="s">
        <v>379</v>
      </c>
      <c r="B144" s="55" t="s">
        <v>380</v>
      </c>
      <c r="C144" s="8"/>
      <c r="D144" s="8"/>
      <c r="E144" s="8" t="s">
        <v>381</v>
      </c>
      <c r="F144" s="147">
        <v>162</v>
      </c>
    </row>
    <row r="145" spans="1:7" x14ac:dyDescent="0.25">
      <c r="A145" s="8"/>
      <c r="B145" s="55"/>
      <c r="C145" s="8"/>
      <c r="D145" s="8"/>
      <c r="E145" s="8"/>
      <c r="F145" s="147"/>
    </row>
    <row r="146" spans="1:7" s="15" customFormat="1" x14ac:dyDescent="0.25">
      <c r="A146" s="8" t="s">
        <v>382</v>
      </c>
      <c r="B146" s="55">
        <v>34</v>
      </c>
      <c r="C146" s="8"/>
      <c r="D146" s="8" t="s">
        <v>383</v>
      </c>
      <c r="E146" s="8"/>
      <c r="F146" s="147">
        <v>314</v>
      </c>
      <c r="G146" s="16"/>
    </row>
    <row r="147" spans="1:7" x14ac:dyDescent="0.25">
      <c r="A147" s="8" t="s">
        <v>384</v>
      </c>
      <c r="B147" s="55" t="s">
        <v>385</v>
      </c>
      <c r="C147" s="8"/>
      <c r="D147" s="8"/>
      <c r="E147" s="8" t="s">
        <v>386</v>
      </c>
      <c r="F147" s="147">
        <v>9</v>
      </c>
    </row>
    <row r="148" spans="1:7" x14ac:dyDescent="0.25">
      <c r="A148" s="8" t="s">
        <v>387</v>
      </c>
      <c r="B148" s="55" t="s">
        <v>388</v>
      </c>
      <c r="C148" s="8"/>
      <c r="D148" s="8"/>
      <c r="E148" s="8" t="s">
        <v>389</v>
      </c>
      <c r="F148" s="147">
        <v>82</v>
      </c>
    </row>
    <row r="149" spans="1:7" x14ac:dyDescent="0.25">
      <c r="A149" s="8" t="s">
        <v>390</v>
      </c>
      <c r="B149" s="55" t="s">
        <v>391</v>
      </c>
      <c r="C149" s="8"/>
      <c r="D149" s="8"/>
      <c r="E149" s="8" t="s">
        <v>392</v>
      </c>
      <c r="F149" s="147">
        <v>48</v>
      </c>
    </row>
    <row r="150" spans="1:7" x14ac:dyDescent="0.25">
      <c r="A150" s="8" t="s">
        <v>393</v>
      </c>
      <c r="B150" s="55" t="s">
        <v>394</v>
      </c>
      <c r="C150" s="8"/>
      <c r="D150" s="8"/>
      <c r="E150" s="8" t="s">
        <v>395</v>
      </c>
      <c r="F150" s="147">
        <v>43</v>
      </c>
    </row>
    <row r="151" spans="1:7" x14ac:dyDescent="0.25">
      <c r="A151" s="8" t="s">
        <v>396</v>
      </c>
      <c r="B151" s="55" t="s">
        <v>397</v>
      </c>
      <c r="C151" s="8"/>
      <c r="D151" s="8"/>
      <c r="E151" s="8" t="s">
        <v>398</v>
      </c>
      <c r="F151" s="147">
        <v>46</v>
      </c>
    </row>
    <row r="152" spans="1:7" x14ac:dyDescent="0.25">
      <c r="A152" s="8" t="s">
        <v>399</v>
      </c>
      <c r="B152" s="55" t="s">
        <v>400</v>
      </c>
      <c r="C152" s="8"/>
      <c r="D152" s="8"/>
      <c r="E152" s="8" t="s">
        <v>401</v>
      </c>
      <c r="F152" s="147">
        <v>67</v>
      </c>
    </row>
    <row r="153" spans="1:7" x14ac:dyDescent="0.25">
      <c r="A153" s="8" t="s">
        <v>402</v>
      </c>
      <c r="B153" s="55" t="s">
        <v>403</v>
      </c>
      <c r="C153" s="8"/>
      <c r="D153" s="8"/>
      <c r="E153" s="8" t="s">
        <v>404</v>
      </c>
      <c r="F153" s="147">
        <v>19</v>
      </c>
    </row>
    <row r="154" spans="1:7" x14ac:dyDescent="0.25">
      <c r="A154" s="8"/>
      <c r="B154" s="55"/>
      <c r="C154" s="8"/>
      <c r="D154" s="8"/>
      <c r="E154" s="8"/>
      <c r="F154" s="147"/>
    </row>
    <row r="155" spans="1:7" s="15" customFormat="1" x14ac:dyDescent="0.25">
      <c r="A155" s="8" t="s">
        <v>405</v>
      </c>
      <c r="B155" s="55">
        <v>37</v>
      </c>
      <c r="C155" s="8"/>
      <c r="D155" s="8" t="s">
        <v>406</v>
      </c>
      <c r="E155" s="8"/>
      <c r="F155" s="147">
        <v>360</v>
      </c>
      <c r="G155" s="16"/>
    </row>
    <row r="156" spans="1:7" x14ac:dyDescent="0.25">
      <c r="A156" s="8" t="s">
        <v>407</v>
      </c>
      <c r="B156" s="55" t="s">
        <v>408</v>
      </c>
      <c r="C156" s="8"/>
      <c r="D156" s="8"/>
      <c r="E156" s="8" t="s">
        <v>409</v>
      </c>
      <c r="F156" s="147">
        <v>17</v>
      </c>
    </row>
    <row r="157" spans="1:7" x14ac:dyDescent="0.25">
      <c r="A157" s="8" t="s">
        <v>410</v>
      </c>
      <c r="B157" s="55" t="s">
        <v>411</v>
      </c>
      <c r="C157" s="8"/>
      <c r="D157" s="8"/>
      <c r="E157" s="8" t="s">
        <v>412</v>
      </c>
      <c r="F157" s="147">
        <v>172</v>
      </c>
    </row>
    <row r="158" spans="1:7" x14ac:dyDescent="0.25">
      <c r="A158" s="8" t="s">
        <v>413</v>
      </c>
      <c r="B158" s="55" t="s">
        <v>414</v>
      </c>
      <c r="C158" s="8"/>
      <c r="D158" s="8"/>
      <c r="E158" s="8" t="s">
        <v>415</v>
      </c>
      <c r="F158" s="147">
        <v>23</v>
      </c>
    </row>
    <row r="159" spans="1:7" x14ac:dyDescent="0.25">
      <c r="A159" s="8" t="s">
        <v>416</v>
      </c>
      <c r="B159" s="55" t="s">
        <v>417</v>
      </c>
      <c r="C159" s="8"/>
      <c r="D159" s="8"/>
      <c r="E159" s="8" t="s">
        <v>418</v>
      </c>
      <c r="F159" s="147">
        <v>28</v>
      </c>
    </row>
    <row r="160" spans="1:7" x14ac:dyDescent="0.25">
      <c r="A160" s="8" t="s">
        <v>419</v>
      </c>
      <c r="B160" s="55" t="s">
        <v>420</v>
      </c>
      <c r="C160" s="8"/>
      <c r="D160" s="8"/>
      <c r="E160" s="8" t="s">
        <v>421</v>
      </c>
      <c r="F160" s="147">
        <v>17</v>
      </c>
    </row>
    <row r="161" spans="1:7" x14ac:dyDescent="0.25">
      <c r="A161" s="8" t="s">
        <v>422</v>
      </c>
      <c r="B161" s="55" t="s">
        <v>423</v>
      </c>
      <c r="C161" s="8"/>
      <c r="D161" s="8"/>
      <c r="E161" s="8" t="s">
        <v>424</v>
      </c>
      <c r="F161" s="147">
        <v>89</v>
      </c>
    </row>
    <row r="162" spans="1:7" x14ac:dyDescent="0.25">
      <c r="A162" s="8" t="s">
        <v>425</v>
      </c>
      <c r="B162" s="55" t="s">
        <v>426</v>
      </c>
      <c r="C162" s="8"/>
      <c r="D162" s="8"/>
      <c r="E162" s="8" t="s">
        <v>427</v>
      </c>
      <c r="F162" s="147">
        <v>14</v>
      </c>
    </row>
    <row r="163" spans="1:7" x14ac:dyDescent="0.25">
      <c r="A163" s="8"/>
      <c r="B163" s="55"/>
      <c r="C163" s="8"/>
      <c r="D163" s="8"/>
      <c r="E163" s="8"/>
      <c r="F163" s="147"/>
    </row>
    <row r="164" spans="1:7" s="15" customFormat="1" x14ac:dyDescent="0.25">
      <c r="A164" s="8" t="s">
        <v>428</v>
      </c>
      <c r="B164" s="55" t="s">
        <v>429</v>
      </c>
      <c r="C164" s="8" t="s">
        <v>430</v>
      </c>
      <c r="D164" s="8"/>
      <c r="E164" s="8"/>
      <c r="F164" s="147">
        <v>1525</v>
      </c>
      <c r="G164" s="16"/>
    </row>
    <row r="165" spans="1:7" x14ac:dyDescent="0.25">
      <c r="A165" s="8"/>
      <c r="B165" s="55"/>
      <c r="C165" s="8"/>
      <c r="D165" s="8"/>
      <c r="E165" s="8"/>
      <c r="F165" s="147"/>
    </row>
    <row r="166" spans="1:7" s="15" customFormat="1" x14ac:dyDescent="0.25">
      <c r="A166" s="8" t="s">
        <v>431</v>
      </c>
      <c r="B166" s="55" t="s">
        <v>432</v>
      </c>
      <c r="C166" s="8"/>
      <c r="D166" s="8" t="s">
        <v>433</v>
      </c>
      <c r="E166" s="8"/>
      <c r="F166" s="147">
        <v>231</v>
      </c>
      <c r="G166" s="16"/>
    </row>
    <row r="167" spans="1:7" s="15" customFormat="1" x14ac:dyDescent="0.25">
      <c r="A167" s="8" t="s">
        <v>434</v>
      </c>
      <c r="B167" s="55" t="s">
        <v>435</v>
      </c>
      <c r="C167" s="8" t="s">
        <v>54</v>
      </c>
      <c r="D167" s="8" t="s">
        <v>436</v>
      </c>
      <c r="E167" s="8"/>
      <c r="F167" s="147">
        <v>403</v>
      </c>
      <c r="G167" s="16"/>
    </row>
    <row r="168" spans="1:7" s="15" customFormat="1" x14ac:dyDescent="0.25">
      <c r="A168" s="8" t="s">
        <v>437</v>
      </c>
      <c r="B168" s="55" t="s">
        <v>438</v>
      </c>
      <c r="C168" s="8"/>
      <c r="D168" s="8" t="s">
        <v>439</v>
      </c>
      <c r="E168" s="8"/>
      <c r="F168" s="147">
        <v>11</v>
      </c>
      <c r="G168" s="16"/>
    </row>
    <row r="169" spans="1:7" s="15" customFormat="1" x14ac:dyDescent="0.25">
      <c r="A169" s="8" t="s">
        <v>440</v>
      </c>
      <c r="B169" s="55" t="s">
        <v>441</v>
      </c>
      <c r="C169" s="8"/>
      <c r="D169" s="8" t="s">
        <v>442</v>
      </c>
      <c r="E169" s="8"/>
      <c r="F169" s="147">
        <v>32</v>
      </c>
      <c r="G169" s="16"/>
    </row>
    <row r="170" spans="1:7" x14ac:dyDescent="0.25">
      <c r="A170" s="8"/>
      <c r="B170" s="55"/>
      <c r="C170" s="8"/>
      <c r="D170" s="8"/>
      <c r="E170" s="8"/>
      <c r="F170" s="147"/>
    </row>
    <row r="171" spans="1:7" s="15" customFormat="1" x14ac:dyDescent="0.25">
      <c r="A171" s="8" t="s">
        <v>443</v>
      </c>
      <c r="B171" s="55">
        <v>41</v>
      </c>
      <c r="C171" s="8"/>
      <c r="D171" s="8" t="s">
        <v>444</v>
      </c>
      <c r="E171" s="8"/>
      <c r="F171" s="147">
        <v>256</v>
      </c>
      <c r="G171" s="16"/>
    </row>
    <row r="172" spans="1:7" x14ac:dyDescent="0.25">
      <c r="A172" s="8" t="s">
        <v>445</v>
      </c>
      <c r="B172" s="55" t="s">
        <v>446</v>
      </c>
      <c r="C172" s="8"/>
      <c r="D172" s="8"/>
      <c r="E172" s="8" t="s">
        <v>447</v>
      </c>
      <c r="F172" s="147">
        <v>9</v>
      </c>
    </row>
    <row r="173" spans="1:7" x14ac:dyDescent="0.25">
      <c r="A173" s="8" t="s">
        <v>448</v>
      </c>
      <c r="B173" s="55" t="s">
        <v>449</v>
      </c>
      <c r="C173" s="8"/>
      <c r="D173" s="8"/>
      <c r="E173" s="8" t="s">
        <v>450</v>
      </c>
      <c r="F173" s="147">
        <v>40</v>
      </c>
    </row>
    <row r="174" spans="1:7" x14ac:dyDescent="0.25">
      <c r="A174" s="8" t="s">
        <v>451</v>
      </c>
      <c r="B174" s="55" t="s">
        <v>452</v>
      </c>
      <c r="C174" s="8"/>
      <c r="D174" s="8"/>
      <c r="E174" s="8" t="s">
        <v>453</v>
      </c>
      <c r="F174" s="147">
        <v>26</v>
      </c>
    </row>
    <row r="175" spans="1:7" x14ac:dyDescent="0.25">
      <c r="A175" s="8" t="s">
        <v>454</v>
      </c>
      <c r="B175" s="55" t="s">
        <v>455</v>
      </c>
      <c r="C175" s="8"/>
      <c r="D175" s="8"/>
      <c r="E175" s="8" t="s">
        <v>456</v>
      </c>
      <c r="F175" s="147">
        <v>22</v>
      </c>
    </row>
    <row r="176" spans="1:7" x14ac:dyDescent="0.25">
      <c r="A176" s="8" t="s">
        <v>457</v>
      </c>
      <c r="B176" s="55" t="s">
        <v>458</v>
      </c>
      <c r="C176" s="8"/>
      <c r="D176" s="8"/>
      <c r="E176" s="8" t="s">
        <v>459</v>
      </c>
      <c r="F176" s="147">
        <v>20</v>
      </c>
    </row>
    <row r="177" spans="1:7" x14ac:dyDescent="0.25">
      <c r="A177" s="8" t="s">
        <v>460</v>
      </c>
      <c r="B177" s="55" t="s">
        <v>461</v>
      </c>
      <c r="C177" s="8"/>
      <c r="D177" s="8"/>
      <c r="E177" s="8" t="s">
        <v>462</v>
      </c>
      <c r="F177" s="147">
        <v>81</v>
      </c>
    </row>
    <row r="178" spans="1:7" x14ac:dyDescent="0.25">
      <c r="A178" s="8" t="s">
        <v>463</v>
      </c>
      <c r="B178" s="55" t="s">
        <v>464</v>
      </c>
      <c r="C178" s="8"/>
      <c r="D178" s="8"/>
      <c r="E178" s="8" t="s">
        <v>465</v>
      </c>
      <c r="F178" s="147">
        <v>58</v>
      </c>
    </row>
    <row r="179" spans="1:7" x14ac:dyDescent="0.25">
      <c r="A179" s="8" t="s">
        <v>466</v>
      </c>
      <c r="B179" s="55" t="s">
        <v>467</v>
      </c>
      <c r="C179" s="8"/>
      <c r="D179" s="8"/>
      <c r="E179" s="8" t="s">
        <v>468</v>
      </c>
      <c r="F179" s="147">
        <v>0</v>
      </c>
    </row>
    <row r="180" spans="1:7" x14ac:dyDescent="0.25">
      <c r="A180" s="8"/>
      <c r="B180" s="55"/>
      <c r="C180" s="8"/>
      <c r="D180" s="8"/>
      <c r="E180" s="8"/>
      <c r="F180" s="147"/>
    </row>
    <row r="181" spans="1:7" s="15" customFormat="1" x14ac:dyDescent="0.25">
      <c r="A181" s="8" t="s">
        <v>469</v>
      </c>
      <c r="B181" s="55">
        <v>44</v>
      </c>
      <c r="C181" s="8"/>
      <c r="D181" s="8" t="s">
        <v>470</v>
      </c>
      <c r="E181" s="8"/>
      <c r="F181" s="147">
        <v>270</v>
      </c>
      <c r="G181" s="16"/>
    </row>
    <row r="182" spans="1:7" x14ac:dyDescent="0.25">
      <c r="A182" s="8" t="s">
        <v>471</v>
      </c>
      <c r="B182" s="55" t="s">
        <v>472</v>
      </c>
      <c r="C182" s="8"/>
      <c r="D182" s="8"/>
      <c r="E182" s="8" t="s">
        <v>473</v>
      </c>
      <c r="F182" s="147">
        <v>19</v>
      </c>
    </row>
    <row r="183" spans="1:7" x14ac:dyDescent="0.25">
      <c r="A183" s="8" t="s">
        <v>474</v>
      </c>
      <c r="B183" s="55" t="s">
        <v>475</v>
      </c>
      <c r="C183" s="8"/>
      <c r="D183" s="8"/>
      <c r="E183" s="8" t="s">
        <v>476</v>
      </c>
      <c r="F183" s="147">
        <v>12</v>
      </c>
    </row>
    <row r="184" spans="1:7" x14ac:dyDescent="0.25">
      <c r="A184" s="8" t="s">
        <v>477</v>
      </c>
      <c r="B184" s="55" t="s">
        <v>478</v>
      </c>
      <c r="C184" s="8"/>
      <c r="D184" s="8"/>
      <c r="E184" s="8" t="s">
        <v>479</v>
      </c>
      <c r="F184" s="147">
        <v>54</v>
      </c>
    </row>
    <row r="185" spans="1:7" x14ac:dyDescent="0.25">
      <c r="A185" s="8" t="s">
        <v>480</v>
      </c>
      <c r="B185" s="55" t="s">
        <v>481</v>
      </c>
      <c r="C185" s="8"/>
      <c r="D185" s="8"/>
      <c r="E185" s="8" t="s">
        <v>482</v>
      </c>
      <c r="F185" s="147">
        <v>140</v>
      </c>
    </row>
    <row r="186" spans="1:7" x14ac:dyDescent="0.25">
      <c r="A186" s="8" t="s">
        <v>483</v>
      </c>
      <c r="B186" s="55" t="s">
        <v>484</v>
      </c>
      <c r="C186" s="8"/>
      <c r="D186" s="8"/>
      <c r="E186" s="8" t="s">
        <v>485</v>
      </c>
      <c r="F186" s="147">
        <v>45</v>
      </c>
    </row>
    <row r="187" spans="1:7" x14ac:dyDescent="0.25">
      <c r="A187" s="8"/>
      <c r="B187" s="55"/>
      <c r="C187" s="8"/>
      <c r="D187" s="8"/>
      <c r="E187" s="8"/>
      <c r="F187" s="147"/>
    </row>
    <row r="188" spans="1:7" s="15" customFormat="1" x14ac:dyDescent="0.25">
      <c r="A188" s="8" t="s">
        <v>486</v>
      </c>
      <c r="B188" s="55" t="s">
        <v>487</v>
      </c>
      <c r="C188" s="8"/>
      <c r="D188" s="8" t="s">
        <v>488</v>
      </c>
      <c r="E188" s="8"/>
      <c r="F188" s="147">
        <v>98</v>
      </c>
      <c r="G188" s="16"/>
    </row>
    <row r="189" spans="1:7" x14ac:dyDescent="0.25">
      <c r="A189" s="8" t="s">
        <v>489</v>
      </c>
      <c r="B189" s="55" t="s">
        <v>490</v>
      </c>
      <c r="C189" s="8"/>
      <c r="D189" s="8"/>
      <c r="E189" s="8" t="s">
        <v>491</v>
      </c>
      <c r="F189" s="147">
        <v>21</v>
      </c>
    </row>
    <row r="190" spans="1:7" x14ac:dyDescent="0.25">
      <c r="A190" s="8" t="s">
        <v>492</v>
      </c>
      <c r="B190" s="55" t="s">
        <v>493</v>
      </c>
      <c r="C190" s="8"/>
      <c r="D190" s="8"/>
      <c r="E190" s="8" t="s">
        <v>494</v>
      </c>
      <c r="F190" s="147">
        <v>10</v>
      </c>
    </row>
    <row r="191" spans="1:7" x14ac:dyDescent="0.25">
      <c r="A191" s="8" t="s">
        <v>495</v>
      </c>
      <c r="B191" s="55" t="s">
        <v>496</v>
      </c>
      <c r="C191" s="8"/>
      <c r="D191" s="8"/>
      <c r="E191" s="8" t="s">
        <v>497</v>
      </c>
      <c r="F191" s="147">
        <v>9</v>
      </c>
    </row>
    <row r="192" spans="1:7" x14ac:dyDescent="0.25">
      <c r="A192" s="8" t="s">
        <v>498</v>
      </c>
      <c r="B192" s="55" t="s">
        <v>499</v>
      </c>
      <c r="C192" s="8"/>
      <c r="D192" s="8"/>
      <c r="E192" s="8" t="s">
        <v>500</v>
      </c>
      <c r="F192" s="147" t="s">
        <v>1297</v>
      </c>
    </row>
    <row r="193" spans="1:7" x14ac:dyDescent="0.25">
      <c r="A193" s="8" t="s">
        <v>501</v>
      </c>
      <c r="B193" s="55" t="s">
        <v>502</v>
      </c>
      <c r="C193" s="8"/>
      <c r="D193" s="8"/>
      <c r="E193" s="8" t="s">
        <v>503</v>
      </c>
      <c r="F193" s="147">
        <v>26</v>
      </c>
    </row>
    <row r="194" spans="1:7" x14ac:dyDescent="0.25">
      <c r="A194" s="8" t="s">
        <v>504</v>
      </c>
      <c r="B194" s="55" t="s">
        <v>505</v>
      </c>
      <c r="C194" s="8"/>
      <c r="D194" s="8"/>
      <c r="E194" s="8" t="s">
        <v>506</v>
      </c>
      <c r="F194" s="147" t="s">
        <v>1298</v>
      </c>
    </row>
    <row r="195" spans="1:7" x14ac:dyDescent="0.25">
      <c r="A195" s="8" t="s">
        <v>507</v>
      </c>
      <c r="B195" s="55" t="s">
        <v>508</v>
      </c>
      <c r="C195" s="8"/>
      <c r="D195" s="8"/>
      <c r="E195" s="8" t="s">
        <v>509</v>
      </c>
      <c r="F195" s="147">
        <v>21</v>
      </c>
    </row>
    <row r="196" spans="1:7" x14ac:dyDescent="0.25">
      <c r="A196" s="8"/>
      <c r="B196" s="55"/>
      <c r="C196" s="8"/>
      <c r="D196" s="8"/>
      <c r="E196" s="8"/>
      <c r="F196" s="147"/>
    </row>
    <row r="197" spans="1:7" s="15" customFormat="1" x14ac:dyDescent="0.25">
      <c r="A197" s="8" t="s">
        <v>510</v>
      </c>
      <c r="B197" s="55">
        <v>47</v>
      </c>
      <c r="C197" s="8"/>
      <c r="D197" s="8" t="s">
        <v>511</v>
      </c>
      <c r="E197" s="8"/>
      <c r="F197" s="147">
        <v>224</v>
      </c>
      <c r="G197" s="16"/>
    </row>
    <row r="198" spans="1:7" x14ac:dyDescent="0.25">
      <c r="A198" s="8" t="s">
        <v>512</v>
      </c>
      <c r="B198" s="55" t="s">
        <v>513</v>
      </c>
      <c r="C198" s="8"/>
      <c r="D198" s="8"/>
      <c r="E198" s="8" t="s">
        <v>514</v>
      </c>
      <c r="F198" s="147">
        <v>31</v>
      </c>
    </row>
    <row r="199" spans="1:7" x14ac:dyDescent="0.25">
      <c r="A199" s="8" t="s">
        <v>515</v>
      </c>
      <c r="B199" s="55" t="s">
        <v>516</v>
      </c>
      <c r="C199" s="8"/>
      <c r="D199" s="8"/>
      <c r="E199" s="8" t="s">
        <v>517</v>
      </c>
      <c r="F199" s="147">
        <v>67</v>
      </c>
    </row>
    <row r="200" spans="1:7" x14ac:dyDescent="0.25">
      <c r="A200" s="8" t="s">
        <v>518</v>
      </c>
      <c r="B200" s="55" t="s">
        <v>519</v>
      </c>
      <c r="C200" s="8"/>
      <c r="D200" s="8"/>
      <c r="E200" s="8" t="s">
        <v>520</v>
      </c>
      <c r="F200" s="147">
        <v>10</v>
      </c>
    </row>
    <row r="201" spans="1:7" x14ac:dyDescent="0.25">
      <c r="A201" s="8" t="s">
        <v>521</v>
      </c>
      <c r="B201" s="55" t="s">
        <v>522</v>
      </c>
      <c r="C201" s="8"/>
      <c r="D201" s="8"/>
      <c r="E201" s="8" t="s">
        <v>523</v>
      </c>
      <c r="F201" s="147">
        <v>23</v>
      </c>
    </row>
    <row r="202" spans="1:7" x14ac:dyDescent="0.25">
      <c r="A202" s="8" t="s">
        <v>524</v>
      </c>
      <c r="B202" s="55" t="s">
        <v>525</v>
      </c>
      <c r="C202" s="8"/>
      <c r="D202" s="8"/>
      <c r="E202" s="8" t="s">
        <v>526</v>
      </c>
      <c r="F202" s="147">
        <v>54</v>
      </c>
    </row>
    <row r="203" spans="1:7" x14ac:dyDescent="0.25">
      <c r="A203" s="8" t="s">
        <v>527</v>
      </c>
      <c r="B203" s="55" t="s">
        <v>528</v>
      </c>
      <c r="C203" s="8"/>
      <c r="D203" s="8"/>
      <c r="E203" s="8" t="s">
        <v>529</v>
      </c>
      <c r="F203" s="147">
        <v>39</v>
      </c>
    </row>
    <row r="204" spans="1:7" x14ac:dyDescent="0.25">
      <c r="A204" s="8"/>
      <c r="B204" s="55"/>
      <c r="C204" s="8"/>
      <c r="D204" s="8"/>
      <c r="E204" s="8"/>
      <c r="F204" s="147"/>
    </row>
    <row r="205" spans="1:7" s="15" customFormat="1" x14ac:dyDescent="0.25">
      <c r="A205" s="8" t="s">
        <v>530</v>
      </c>
      <c r="B205" s="55" t="s">
        <v>531</v>
      </c>
      <c r="C205" s="8" t="s">
        <v>1382</v>
      </c>
      <c r="D205" s="8"/>
      <c r="E205" s="8"/>
      <c r="F205" s="147">
        <v>2892</v>
      </c>
      <c r="G205" s="16"/>
    </row>
    <row r="206" spans="1:7" x14ac:dyDescent="0.25">
      <c r="A206" s="8"/>
      <c r="B206" s="55"/>
      <c r="C206" s="8"/>
      <c r="D206" s="8"/>
      <c r="E206" s="8"/>
      <c r="F206" s="147"/>
    </row>
    <row r="207" spans="1:7" s="15" customFormat="1" x14ac:dyDescent="0.25">
      <c r="A207" s="8" t="s">
        <v>532</v>
      </c>
      <c r="B207" s="55" t="s">
        <v>533</v>
      </c>
      <c r="C207" s="8"/>
      <c r="D207" s="8" t="s">
        <v>534</v>
      </c>
      <c r="E207" s="8"/>
      <c r="F207" s="147">
        <v>32</v>
      </c>
      <c r="G207" s="16"/>
    </row>
    <row r="208" spans="1:7" s="15" customFormat="1" x14ac:dyDescent="0.25">
      <c r="A208" s="8" t="s">
        <v>535</v>
      </c>
      <c r="B208" s="55" t="s">
        <v>536</v>
      </c>
      <c r="C208" s="8" t="s">
        <v>54</v>
      </c>
      <c r="D208" s="8" t="s">
        <v>537</v>
      </c>
      <c r="E208" s="8"/>
      <c r="F208" s="147">
        <v>112</v>
      </c>
      <c r="G208" s="16"/>
    </row>
    <row r="209" spans="1:7" s="15" customFormat="1" x14ac:dyDescent="0.25">
      <c r="A209" s="8" t="s">
        <v>538</v>
      </c>
      <c r="B209" s="55" t="s">
        <v>539</v>
      </c>
      <c r="C209" s="8"/>
      <c r="D209" s="8" t="s">
        <v>540</v>
      </c>
      <c r="E209" s="8"/>
      <c r="F209" s="147">
        <v>7</v>
      </c>
      <c r="G209" s="16"/>
    </row>
    <row r="210" spans="1:7" s="15" customFormat="1" x14ac:dyDescent="0.25">
      <c r="A210" s="8" t="s">
        <v>541</v>
      </c>
      <c r="B210" s="55" t="s">
        <v>542</v>
      </c>
      <c r="C210" s="8"/>
      <c r="D210" s="8" t="s">
        <v>543</v>
      </c>
      <c r="E210" s="8"/>
      <c r="F210" s="147">
        <v>24</v>
      </c>
      <c r="G210" s="16"/>
    </row>
    <row r="211" spans="1:7" s="15" customFormat="1" x14ac:dyDescent="0.25">
      <c r="A211" s="8" t="s">
        <v>544</v>
      </c>
      <c r="B211" s="55" t="s">
        <v>545</v>
      </c>
      <c r="C211" s="8"/>
      <c r="D211" s="8" t="s">
        <v>546</v>
      </c>
      <c r="E211" s="8"/>
      <c r="F211" s="147" t="s">
        <v>1297</v>
      </c>
      <c r="G211" s="16"/>
    </row>
    <row r="212" spans="1:7" s="15" customFormat="1" x14ac:dyDescent="0.25">
      <c r="A212" s="8" t="s">
        <v>547</v>
      </c>
      <c r="B212" s="55" t="s">
        <v>548</v>
      </c>
      <c r="C212" s="8"/>
      <c r="D212" s="8" t="s">
        <v>549</v>
      </c>
      <c r="E212" s="8"/>
      <c r="F212" s="147" t="s">
        <v>1297</v>
      </c>
      <c r="G212" s="16"/>
    </row>
    <row r="213" spans="1:7" x14ac:dyDescent="0.25">
      <c r="A213" s="8"/>
      <c r="B213" s="55"/>
      <c r="C213" s="8"/>
      <c r="D213" s="8"/>
      <c r="E213" s="8"/>
      <c r="F213" s="147"/>
    </row>
    <row r="214" spans="1:7" s="15" customFormat="1" x14ac:dyDescent="0.25">
      <c r="A214" s="8" t="s">
        <v>550</v>
      </c>
      <c r="B214" s="55">
        <v>12</v>
      </c>
      <c r="C214" s="8"/>
      <c r="D214" s="8" t="s">
        <v>551</v>
      </c>
      <c r="E214" s="8"/>
      <c r="F214" s="147">
        <v>413</v>
      </c>
      <c r="G214" s="16"/>
    </row>
    <row r="215" spans="1:7" x14ac:dyDescent="0.25">
      <c r="A215" s="8" t="s">
        <v>552</v>
      </c>
      <c r="B215" s="55" t="s">
        <v>553</v>
      </c>
      <c r="C215" s="8"/>
      <c r="D215" s="8"/>
      <c r="E215" s="8" t="s">
        <v>554</v>
      </c>
      <c r="F215" s="147">
        <v>21</v>
      </c>
    </row>
    <row r="216" spans="1:7" x14ac:dyDescent="0.25">
      <c r="A216" s="8" t="s">
        <v>555</v>
      </c>
      <c r="B216" s="55" t="s">
        <v>556</v>
      </c>
      <c r="C216" s="8"/>
      <c r="D216" s="8"/>
      <c r="E216" s="8" t="s">
        <v>557</v>
      </c>
      <c r="F216" s="147">
        <v>64</v>
      </c>
    </row>
    <row r="217" spans="1:7" x14ac:dyDescent="0.25">
      <c r="A217" s="8" t="s">
        <v>558</v>
      </c>
      <c r="B217" s="55" t="s">
        <v>559</v>
      </c>
      <c r="C217" s="8"/>
      <c r="D217" s="8"/>
      <c r="E217" s="8" t="s">
        <v>560</v>
      </c>
      <c r="F217" s="147">
        <v>103</v>
      </c>
    </row>
    <row r="218" spans="1:7" x14ac:dyDescent="0.25">
      <c r="A218" s="8" t="s">
        <v>561</v>
      </c>
      <c r="B218" s="55" t="s">
        <v>562</v>
      </c>
      <c r="C218" s="8"/>
      <c r="D218" s="8"/>
      <c r="E218" s="8" t="s">
        <v>563</v>
      </c>
      <c r="F218" s="147">
        <v>86</v>
      </c>
    </row>
    <row r="219" spans="1:7" x14ac:dyDescent="0.25">
      <c r="A219" s="8" t="s">
        <v>564</v>
      </c>
      <c r="B219" s="55" t="s">
        <v>565</v>
      </c>
      <c r="C219" s="8"/>
      <c r="D219" s="8"/>
      <c r="E219" s="8" t="s">
        <v>566</v>
      </c>
      <c r="F219" s="147">
        <v>139</v>
      </c>
    </row>
    <row r="220" spans="1:7" x14ac:dyDescent="0.25">
      <c r="A220" s="8"/>
      <c r="B220" s="55"/>
      <c r="C220" s="8"/>
      <c r="D220" s="8"/>
      <c r="E220" s="8"/>
      <c r="F220" s="147"/>
    </row>
    <row r="221" spans="1:7" s="15" customFormat="1" x14ac:dyDescent="0.25">
      <c r="A221" s="8" t="s">
        <v>567</v>
      </c>
      <c r="B221" s="55">
        <v>22</v>
      </c>
      <c r="C221" s="8"/>
      <c r="D221" s="8" t="s">
        <v>568</v>
      </c>
      <c r="E221" s="8"/>
      <c r="F221" s="147">
        <v>436</v>
      </c>
      <c r="G221" s="16"/>
    </row>
    <row r="222" spans="1:7" x14ac:dyDescent="0.25">
      <c r="A222" s="8" t="s">
        <v>569</v>
      </c>
      <c r="B222" s="55" t="s">
        <v>570</v>
      </c>
      <c r="C222" s="8"/>
      <c r="D222" s="8"/>
      <c r="E222" s="8" t="s">
        <v>571</v>
      </c>
      <c r="F222" s="147">
        <v>9</v>
      </c>
    </row>
    <row r="223" spans="1:7" x14ac:dyDescent="0.25">
      <c r="A223" s="8" t="s">
        <v>572</v>
      </c>
      <c r="B223" s="55" t="s">
        <v>573</v>
      </c>
      <c r="C223" s="8"/>
      <c r="D223" s="8"/>
      <c r="E223" s="8" t="s">
        <v>574</v>
      </c>
      <c r="F223" s="147">
        <v>53</v>
      </c>
    </row>
    <row r="224" spans="1:7" x14ac:dyDescent="0.25">
      <c r="A224" s="8" t="s">
        <v>575</v>
      </c>
      <c r="B224" s="55" t="s">
        <v>576</v>
      </c>
      <c r="C224" s="8"/>
      <c r="D224" s="8"/>
      <c r="E224" s="8" t="s">
        <v>577</v>
      </c>
      <c r="F224" s="147">
        <v>24</v>
      </c>
    </row>
    <row r="225" spans="1:7" x14ac:dyDescent="0.25">
      <c r="A225" s="8" t="s">
        <v>578</v>
      </c>
      <c r="B225" s="55" t="s">
        <v>579</v>
      </c>
      <c r="C225" s="8"/>
      <c r="D225" s="8"/>
      <c r="E225" s="8" t="s">
        <v>580</v>
      </c>
      <c r="F225" s="147">
        <v>11</v>
      </c>
    </row>
    <row r="226" spans="1:7" x14ac:dyDescent="0.25">
      <c r="A226" s="8" t="s">
        <v>581</v>
      </c>
      <c r="B226" s="55" t="s">
        <v>582</v>
      </c>
      <c r="C226" s="8"/>
      <c r="D226" s="8"/>
      <c r="E226" s="8" t="s">
        <v>583</v>
      </c>
      <c r="F226" s="147">
        <v>64</v>
      </c>
    </row>
    <row r="227" spans="1:7" x14ac:dyDescent="0.25">
      <c r="A227" s="8" t="s">
        <v>584</v>
      </c>
      <c r="B227" s="55" t="s">
        <v>585</v>
      </c>
      <c r="C227" s="8"/>
      <c r="D227" s="8"/>
      <c r="E227" s="8" t="s">
        <v>586</v>
      </c>
      <c r="F227" s="147">
        <v>63</v>
      </c>
    </row>
    <row r="228" spans="1:7" x14ac:dyDescent="0.25">
      <c r="A228" s="8" t="s">
        <v>587</v>
      </c>
      <c r="B228" s="55" t="s">
        <v>588</v>
      </c>
      <c r="C228" s="8"/>
      <c r="D228" s="8"/>
      <c r="E228" s="8" t="s">
        <v>589</v>
      </c>
      <c r="F228" s="147">
        <v>40</v>
      </c>
    </row>
    <row r="229" spans="1:7" x14ac:dyDescent="0.25">
      <c r="A229" s="8" t="s">
        <v>590</v>
      </c>
      <c r="B229" s="55" t="s">
        <v>591</v>
      </c>
      <c r="C229" s="8"/>
      <c r="D229" s="8"/>
      <c r="E229" s="8" t="s">
        <v>592</v>
      </c>
      <c r="F229" s="147">
        <v>18</v>
      </c>
    </row>
    <row r="230" spans="1:7" x14ac:dyDescent="0.25">
      <c r="A230" s="8" t="s">
        <v>593</v>
      </c>
      <c r="B230" s="55" t="s">
        <v>594</v>
      </c>
      <c r="C230" s="8"/>
      <c r="D230" s="8"/>
      <c r="E230" s="8" t="s">
        <v>595</v>
      </c>
      <c r="F230" s="147">
        <v>37</v>
      </c>
    </row>
    <row r="231" spans="1:7" x14ac:dyDescent="0.25">
      <c r="A231" s="8" t="s">
        <v>596</v>
      </c>
      <c r="B231" s="55" t="s">
        <v>597</v>
      </c>
      <c r="C231" s="8"/>
      <c r="D231" s="8"/>
      <c r="E231" s="8" t="s">
        <v>598</v>
      </c>
      <c r="F231" s="147">
        <v>0</v>
      </c>
    </row>
    <row r="232" spans="1:7" x14ac:dyDescent="0.25">
      <c r="A232" s="8" t="s">
        <v>599</v>
      </c>
      <c r="B232" s="55" t="s">
        <v>600</v>
      </c>
      <c r="C232" s="8"/>
      <c r="D232" s="8"/>
      <c r="E232" s="8" t="s">
        <v>601</v>
      </c>
      <c r="F232" s="147">
        <v>53</v>
      </c>
    </row>
    <row r="233" spans="1:7" x14ac:dyDescent="0.25">
      <c r="A233" s="8" t="s">
        <v>602</v>
      </c>
      <c r="B233" s="55" t="s">
        <v>603</v>
      </c>
      <c r="C233" s="8"/>
      <c r="D233" s="8"/>
      <c r="E233" s="8" t="s">
        <v>604</v>
      </c>
      <c r="F233" s="147">
        <v>64</v>
      </c>
    </row>
    <row r="234" spans="1:7" x14ac:dyDescent="0.25">
      <c r="A234" s="8"/>
      <c r="B234" s="55"/>
      <c r="C234" s="8"/>
      <c r="D234" s="8"/>
      <c r="E234" s="8"/>
      <c r="F234" s="147"/>
    </row>
    <row r="235" spans="1:7" s="15" customFormat="1" x14ac:dyDescent="0.25">
      <c r="A235" s="8" t="s">
        <v>605</v>
      </c>
      <c r="B235" s="55">
        <v>26</v>
      </c>
      <c r="C235" s="8"/>
      <c r="D235" s="8" t="s">
        <v>606</v>
      </c>
      <c r="E235" s="8"/>
      <c r="F235" s="147">
        <v>220</v>
      </c>
      <c r="G235" s="16"/>
    </row>
    <row r="236" spans="1:7" x14ac:dyDescent="0.25">
      <c r="A236" s="8" t="s">
        <v>607</v>
      </c>
      <c r="B236" s="55" t="s">
        <v>608</v>
      </c>
      <c r="C236" s="8"/>
      <c r="D236" s="8"/>
      <c r="E236" s="8" t="s">
        <v>609</v>
      </c>
      <c r="F236" s="147">
        <v>11</v>
      </c>
    </row>
    <row r="237" spans="1:7" x14ac:dyDescent="0.25">
      <c r="A237" s="8" t="s">
        <v>610</v>
      </c>
      <c r="B237" s="55" t="s">
        <v>611</v>
      </c>
      <c r="C237" s="8"/>
      <c r="D237" s="8"/>
      <c r="E237" s="8" t="s">
        <v>612</v>
      </c>
      <c r="F237" s="147">
        <v>37</v>
      </c>
    </row>
    <row r="238" spans="1:7" x14ac:dyDescent="0.25">
      <c r="A238" s="8" t="s">
        <v>613</v>
      </c>
      <c r="B238" s="55" t="s">
        <v>614</v>
      </c>
      <c r="C238" s="8"/>
      <c r="D238" s="8"/>
      <c r="E238" s="8" t="s">
        <v>615</v>
      </c>
      <c r="F238" s="147">
        <v>55</v>
      </c>
    </row>
    <row r="239" spans="1:7" x14ac:dyDescent="0.25">
      <c r="A239" s="8" t="s">
        <v>616</v>
      </c>
      <c r="B239" s="55" t="s">
        <v>617</v>
      </c>
      <c r="C239" s="8"/>
      <c r="D239" s="8"/>
      <c r="E239" s="8" t="s">
        <v>618</v>
      </c>
      <c r="F239" s="147">
        <v>8</v>
      </c>
    </row>
    <row r="240" spans="1:7" x14ac:dyDescent="0.25">
      <c r="A240" s="8" t="s">
        <v>619</v>
      </c>
      <c r="B240" s="55" t="s">
        <v>620</v>
      </c>
      <c r="C240" s="8"/>
      <c r="D240" s="8"/>
      <c r="E240" s="8" t="s">
        <v>621</v>
      </c>
      <c r="F240" s="147">
        <v>26</v>
      </c>
    </row>
    <row r="241" spans="1:7" x14ac:dyDescent="0.25">
      <c r="A241" s="8" t="s">
        <v>1299</v>
      </c>
      <c r="B241" s="55" t="s">
        <v>622</v>
      </c>
      <c r="C241" s="8"/>
      <c r="D241" s="8"/>
      <c r="E241" s="8" t="s">
        <v>623</v>
      </c>
      <c r="F241" s="147">
        <v>36</v>
      </c>
    </row>
    <row r="242" spans="1:7" x14ac:dyDescent="0.25">
      <c r="A242" s="8" t="s">
        <v>624</v>
      </c>
      <c r="B242" s="55" t="s">
        <v>625</v>
      </c>
      <c r="C242" s="8"/>
      <c r="D242" s="8"/>
      <c r="E242" s="8" t="s">
        <v>626</v>
      </c>
      <c r="F242" s="147">
        <v>9</v>
      </c>
    </row>
    <row r="243" spans="1:7" x14ac:dyDescent="0.25">
      <c r="A243" s="8" t="s">
        <v>627</v>
      </c>
      <c r="B243" s="55" t="s">
        <v>628</v>
      </c>
      <c r="C243" s="8"/>
      <c r="D243" s="8"/>
      <c r="E243" s="8" t="s">
        <v>629</v>
      </c>
      <c r="F243" s="147">
        <v>17</v>
      </c>
    </row>
    <row r="244" spans="1:7" x14ac:dyDescent="0.25">
      <c r="A244" s="8" t="s">
        <v>630</v>
      </c>
      <c r="B244" s="55" t="s">
        <v>631</v>
      </c>
      <c r="C244" s="8"/>
      <c r="D244" s="8"/>
      <c r="E244" s="8" t="s">
        <v>632</v>
      </c>
      <c r="F244" s="147">
        <v>12</v>
      </c>
    </row>
    <row r="245" spans="1:7" x14ac:dyDescent="0.25">
      <c r="A245" s="8" t="s">
        <v>1300</v>
      </c>
      <c r="B245" s="55" t="s">
        <v>633</v>
      </c>
      <c r="C245" s="8"/>
      <c r="D245" s="8"/>
      <c r="E245" s="8" t="s">
        <v>634</v>
      </c>
      <c r="F245" s="147">
        <v>9</v>
      </c>
    </row>
    <row r="246" spans="1:7" x14ac:dyDescent="0.25">
      <c r="A246" s="8"/>
      <c r="B246" s="55"/>
      <c r="C246" s="8"/>
      <c r="D246" s="8"/>
      <c r="E246" s="8"/>
      <c r="F246" s="147"/>
    </row>
    <row r="247" spans="1:7" s="15" customFormat="1" x14ac:dyDescent="0.25">
      <c r="A247" s="8" t="s">
        <v>635</v>
      </c>
      <c r="B247" s="55">
        <v>33</v>
      </c>
      <c r="C247" s="8"/>
      <c r="D247" s="8" t="s">
        <v>636</v>
      </c>
      <c r="E247" s="8"/>
      <c r="F247" s="147">
        <v>1000</v>
      </c>
      <c r="G247" s="16"/>
    </row>
    <row r="248" spans="1:7" x14ac:dyDescent="0.25">
      <c r="A248" s="8" t="s">
        <v>637</v>
      </c>
      <c r="B248" s="55" t="s">
        <v>638</v>
      </c>
      <c r="C248" s="8"/>
      <c r="D248" s="8"/>
      <c r="E248" s="8" t="s">
        <v>639</v>
      </c>
      <c r="F248" s="147">
        <v>125</v>
      </c>
    </row>
    <row r="249" spans="1:7" x14ac:dyDescent="0.25">
      <c r="A249" s="8" t="s">
        <v>640</v>
      </c>
      <c r="B249" s="55" t="s">
        <v>641</v>
      </c>
      <c r="C249" s="8"/>
      <c r="D249" s="8"/>
      <c r="E249" s="8" t="s">
        <v>642</v>
      </c>
      <c r="F249" s="147">
        <v>119</v>
      </c>
    </row>
    <row r="250" spans="1:7" x14ac:dyDescent="0.25">
      <c r="A250" s="8" t="s">
        <v>643</v>
      </c>
      <c r="B250" s="55" t="s">
        <v>644</v>
      </c>
      <c r="C250" s="8"/>
      <c r="D250" s="8"/>
      <c r="E250" s="8" t="s">
        <v>645</v>
      </c>
      <c r="F250" s="147" t="s">
        <v>1298</v>
      </c>
    </row>
    <row r="251" spans="1:7" x14ac:dyDescent="0.25">
      <c r="A251" s="8" t="s">
        <v>646</v>
      </c>
      <c r="B251" s="55" t="s">
        <v>647</v>
      </c>
      <c r="C251" s="8"/>
      <c r="D251" s="8"/>
      <c r="E251" s="8" t="s">
        <v>648</v>
      </c>
      <c r="F251" s="147">
        <v>135</v>
      </c>
    </row>
    <row r="252" spans="1:7" x14ac:dyDescent="0.25">
      <c r="A252" s="8" t="s">
        <v>649</v>
      </c>
      <c r="B252" s="55" t="s">
        <v>650</v>
      </c>
      <c r="C252" s="8"/>
      <c r="D252" s="8"/>
      <c r="E252" s="8" t="s">
        <v>651</v>
      </c>
      <c r="F252" s="147">
        <v>134</v>
      </c>
    </row>
    <row r="253" spans="1:7" x14ac:dyDescent="0.25">
      <c r="A253" s="8" t="s">
        <v>652</v>
      </c>
      <c r="B253" s="55" t="s">
        <v>653</v>
      </c>
      <c r="C253" s="8"/>
      <c r="D253" s="8"/>
      <c r="E253" s="8" t="s">
        <v>654</v>
      </c>
      <c r="F253" s="147" t="s">
        <v>1297</v>
      </c>
    </row>
    <row r="254" spans="1:7" x14ac:dyDescent="0.25">
      <c r="A254" s="8" t="s">
        <v>655</v>
      </c>
      <c r="B254" s="55" t="s">
        <v>656</v>
      </c>
      <c r="C254" s="8"/>
      <c r="D254" s="8"/>
      <c r="E254" s="8" t="s">
        <v>657</v>
      </c>
      <c r="F254" s="147">
        <v>416</v>
      </c>
    </row>
    <row r="255" spans="1:7" x14ac:dyDescent="0.25">
      <c r="A255" s="8"/>
      <c r="B255" s="55"/>
      <c r="C255" s="8"/>
      <c r="D255" s="8"/>
      <c r="E255" s="8"/>
      <c r="F255" s="147"/>
    </row>
    <row r="256" spans="1:7" s="15" customFormat="1" x14ac:dyDescent="0.25">
      <c r="A256" s="8" t="s">
        <v>658</v>
      </c>
      <c r="B256" s="55">
        <v>42</v>
      </c>
      <c r="C256" s="8"/>
      <c r="D256" s="8" t="s">
        <v>659</v>
      </c>
      <c r="E256" s="8"/>
      <c r="F256" s="147">
        <v>642</v>
      </c>
      <c r="G256" s="16"/>
    </row>
    <row r="257" spans="1:7" x14ac:dyDescent="0.25">
      <c r="A257" s="8" t="s">
        <v>660</v>
      </c>
      <c r="B257" s="55" t="s">
        <v>661</v>
      </c>
      <c r="C257" s="8"/>
      <c r="D257" s="8"/>
      <c r="E257" s="8" t="s">
        <v>662</v>
      </c>
      <c r="F257" s="147">
        <v>72</v>
      </c>
    </row>
    <row r="258" spans="1:7" x14ac:dyDescent="0.25">
      <c r="A258" s="8" t="s">
        <v>663</v>
      </c>
      <c r="B258" s="55" t="s">
        <v>664</v>
      </c>
      <c r="C258" s="8"/>
      <c r="D258" s="8"/>
      <c r="E258" s="8" t="s">
        <v>665</v>
      </c>
      <c r="F258" s="147">
        <v>59</v>
      </c>
    </row>
    <row r="259" spans="1:7" x14ac:dyDescent="0.25">
      <c r="A259" s="8" t="s">
        <v>666</v>
      </c>
      <c r="B259" s="55" t="s">
        <v>667</v>
      </c>
      <c r="C259" s="8"/>
      <c r="D259" s="8"/>
      <c r="E259" s="8" t="s">
        <v>668</v>
      </c>
      <c r="F259" s="147">
        <v>10</v>
      </c>
    </row>
    <row r="260" spans="1:7" x14ac:dyDescent="0.25">
      <c r="A260" s="8" t="s">
        <v>669</v>
      </c>
      <c r="B260" s="55" t="s">
        <v>670</v>
      </c>
      <c r="C260" s="8"/>
      <c r="D260" s="8"/>
      <c r="E260" s="8" t="s">
        <v>671</v>
      </c>
      <c r="F260" s="147">
        <v>141</v>
      </c>
    </row>
    <row r="261" spans="1:7" x14ac:dyDescent="0.25">
      <c r="A261" s="8" t="s">
        <v>672</v>
      </c>
      <c r="B261" s="55" t="s">
        <v>673</v>
      </c>
      <c r="C261" s="8"/>
      <c r="D261" s="8"/>
      <c r="E261" s="8" t="s">
        <v>674</v>
      </c>
      <c r="F261" s="147">
        <v>84</v>
      </c>
    </row>
    <row r="262" spans="1:7" x14ac:dyDescent="0.25">
      <c r="A262" s="8" t="s">
        <v>675</v>
      </c>
      <c r="B262" s="55" t="s">
        <v>676</v>
      </c>
      <c r="C262" s="8"/>
      <c r="D262" s="8"/>
      <c r="E262" s="8" t="s">
        <v>677</v>
      </c>
      <c r="F262" s="147">
        <v>164</v>
      </c>
    </row>
    <row r="263" spans="1:7" x14ac:dyDescent="0.25">
      <c r="A263" s="8" t="s">
        <v>678</v>
      </c>
      <c r="B263" s="55" t="s">
        <v>679</v>
      </c>
      <c r="C263" s="8"/>
      <c r="D263" s="8"/>
      <c r="E263" s="8" t="s">
        <v>680</v>
      </c>
      <c r="F263" s="147">
        <v>112</v>
      </c>
    </row>
    <row r="264" spans="1:7" x14ac:dyDescent="0.25">
      <c r="A264" s="8"/>
      <c r="B264" s="55"/>
      <c r="C264" s="8"/>
      <c r="D264" s="8"/>
      <c r="E264" s="8"/>
      <c r="F264" s="147"/>
    </row>
    <row r="265" spans="1:7" s="15" customFormat="1" x14ac:dyDescent="0.25">
      <c r="A265" s="8" t="s">
        <v>681</v>
      </c>
      <c r="B265" s="55" t="s">
        <v>682</v>
      </c>
      <c r="C265" s="8" t="s">
        <v>683</v>
      </c>
      <c r="D265" s="8"/>
      <c r="E265" s="8"/>
      <c r="F265" s="147">
        <v>321</v>
      </c>
      <c r="G265" s="16"/>
    </row>
    <row r="266" spans="1:7" x14ac:dyDescent="0.25">
      <c r="A266" s="8"/>
      <c r="B266" s="55"/>
      <c r="C266" s="8"/>
      <c r="D266" s="8"/>
      <c r="E266" s="8"/>
      <c r="F266" s="147"/>
    </row>
    <row r="267" spans="1:7" s="15" customFormat="1" x14ac:dyDescent="0.25">
      <c r="A267" s="8" t="s">
        <v>684</v>
      </c>
      <c r="B267" s="55" t="s">
        <v>685</v>
      </c>
      <c r="C267" s="8"/>
      <c r="D267" s="8" t="s">
        <v>686</v>
      </c>
      <c r="E267" s="8"/>
      <c r="F267" s="147">
        <v>176</v>
      </c>
      <c r="G267" s="16"/>
    </row>
    <row r="268" spans="1:7" x14ac:dyDescent="0.25">
      <c r="A268" s="8" t="s">
        <v>687</v>
      </c>
      <c r="B268" s="55" t="s">
        <v>688</v>
      </c>
      <c r="C268" s="8"/>
      <c r="D268" s="8"/>
      <c r="E268" s="8" t="s">
        <v>689</v>
      </c>
      <c r="F268" s="147" t="s">
        <v>1297</v>
      </c>
    </row>
    <row r="269" spans="1:7" x14ac:dyDescent="0.25">
      <c r="A269" s="8" t="s">
        <v>690</v>
      </c>
      <c r="B269" s="55" t="s">
        <v>691</v>
      </c>
      <c r="C269" s="8"/>
      <c r="D269" s="8"/>
      <c r="E269" s="8" t="s">
        <v>692</v>
      </c>
      <c r="F269" s="147">
        <v>107</v>
      </c>
    </row>
    <row r="270" spans="1:7" x14ac:dyDescent="0.25">
      <c r="A270" s="8" t="s">
        <v>693</v>
      </c>
      <c r="B270" s="55" t="s">
        <v>694</v>
      </c>
      <c r="C270" s="8"/>
      <c r="D270" s="8"/>
      <c r="E270" s="8" t="s">
        <v>695</v>
      </c>
      <c r="F270" s="147">
        <v>6</v>
      </c>
    </row>
    <row r="271" spans="1:7" x14ac:dyDescent="0.25">
      <c r="A271" s="8" t="s">
        <v>696</v>
      </c>
      <c r="B271" s="55" t="s">
        <v>697</v>
      </c>
      <c r="C271" s="8"/>
      <c r="D271" s="8"/>
      <c r="E271" s="8" t="s">
        <v>698</v>
      </c>
      <c r="F271" s="147" t="s">
        <v>1297</v>
      </c>
    </row>
    <row r="272" spans="1:7" x14ac:dyDescent="0.25">
      <c r="A272" s="8" t="s">
        <v>699</v>
      </c>
      <c r="B272" s="55" t="s">
        <v>700</v>
      </c>
      <c r="C272" s="8"/>
      <c r="D272" s="8"/>
      <c r="E272" s="8" t="s">
        <v>701</v>
      </c>
      <c r="F272" s="147">
        <v>9</v>
      </c>
    </row>
    <row r="273" spans="1:7" x14ac:dyDescent="0.25">
      <c r="A273" s="8" t="s">
        <v>702</v>
      </c>
      <c r="B273" s="55" t="s">
        <v>703</v>
      </c>
      <c r="C273" s="8"/>
      <c r="D273" s="8"/>
      <c r="E273" s="8" t="s">
        <v>704</v>
      </c>
      <c r="F273" s="147" t="s">
        <v>1297</v>
      </c>
    </row>
    <row r="274" spans="1:7" x14ac:dyDescent="0.25">
      <c r="A274" s="8" t="s">
        <v>705</v>
      </c>
      <c r="B274" s="55" t="s">
        <v>706</v>
      </c>
      <c r="C274" s="8"/>
      <c r="D274" s="8"/>
      <c r="E274" s="8" t="s">
        <v>707</v>
      </c>
      <c r="F274" s="147">
        <v>0</v>
      </c>
    </row>
    <row r="275" spans="1:7" x14ac:dyDescent="0.25">
      <c r="A275" s="8" t="s">
        <v>708</v>
      </c>
      <c r="B275" s="55" t="s">
        <v>709</v>
      </c>
      <c r="C275" s="8"/>
      <c r="D275" s="8"/>
      <c r="E275" s="8" t="s">
        <v>710</v>
      </c>
      <c r="F275" s="147">
        <v>13</v>
      </c>
    </row>
    <row r="276" spans="1:7" x14ac:dyDescent="0.25">
      <c r="A276" s="8" t="s">
        <v>711</v>
      </c>
      <c r="B276" s="55" t="s">
        <v>712</v>
      </c>
      <c r="C276" s="8"/>
      <c r="D276" s="8"/>
      <c r="E276" s="8" t="s">
        <v>713</v>
      </c>
      <c r="F276" s="147" t="s">
        <v>1297</v>
      </c>
    </row>
    <row r="277" spans="1:7" x14ac:dyDescent="0.25">
      <c r="A277" s="8" t="s">
        <v>714</v>
      </c>
      <c r="B277" s="55" t="s">
        <v>715</v>
      </c>
      <c r="C277" s="8"/>
      <c r="D277" s="8"/>
      <c r="E277" s="8" t="s">
        <v>716</v>
      </c>
      <c r="F277" s="147">
        <v>0</v>
      </c>
    </row>
    <row r="278" spans="1:7" x14ac:dyDescent="0.25">
      <c r="A278" s="8" t="s">
        <v>717</v>
      </c>
      <c r="B278" s="55" t="s">
        <v>718</v>
      </c>
      <c r="C278" s="8"/>
      <c r="D278" s="8"/>
      <c r="E278" s="8" t="s">
        <v>719</v>
      </c>
      <c r="F278" s="147">
        <v>8</v>
      </c>
    </row>
    <row r="279" spans="1:7" x14ac:dyDescent="0.25">
      <c r="A279" s="8" t="s">
        <v>720</v>
      </c>
      <c r="B279" s="55" t="s">
        <v>721</v>
      </c>
      <c r="C279" s="8"/>
      <c r="D279" s="8"/>
      <c r="E279" s="8" t="s">
        <v>722</v>
      </c>
      <c r="F279" s="147">
        <v>0</v>
      </c>
    </row>
    <row r="280" spans="1:7" x14ac:dyDescent="0.25">
      <c r="A280" s="8" t="s">
        <v>723</v>
      </c>
      <c r="B280" s="55" t="s">
        <v>724</v>
      </c>
      <c r="C280" s="8"/>
      <c r="D280" s="8"/>
      <c r="E280" s="8" t="s">
        <v>725</v>
      </c>
      <c r="F280" s="147">
        <v>17</v>
      </c>
    </row>
    <row r="281" spans="1:7" x14ac:dyDescent="0.25">
      <c r="A281" s="8" t="s">
        <v>726</v>
      </c>
      <c r="B281" s="55" t="s">
        <v>727</v>
      </c>
      <c r="C281" s="8"/>
      <c r="D281" s="8"/>
      <c r="E281" s="8" t="s">
        <v>728</v>
      </c>
      <c r="F281" s="147" t="s">
        <v>1297</v>
      </c>
    </row>
    <row r="282" spans="1:7" x14ac:dyDescent="0.25">
      <c r="A282" s="8"/>
      <c r="B282" s="55"/>
      <c r="C282" s="8"/>
      <c r="D282" s="8"/>
      <c r="E282" s="8"/>
      <c r="F282" s="147"/>
    </row>
    <row r="283" spans="1:7" s="15" customFormat="1" x14ac:dyDescent="0.25">
      <c r="A283" s="8" t="s">
        <v>729</v>
      </c>
      <c r="B283" s="55" t="s">
        <v>730</v>
      </c>
      <c r="C283" s="8"/>
      <c r="D283" s="8" t="s">
        <v>731</v>
      </c>
      <c r="E283" s="8"/>
      <c r="F283" s="147">
        <v>145</v>
      </c>
      <c r="G283" s="16"/>
    </row>
    <row r="284" spans="1:7" x14ac:dyDescent="0.25">
      <c r="A284" s="8" t="s">
        <v>732</v>
      </c>
      <c r="B284" s="55" t="s">
        <v>733</v>
      </c>
      <c r="C284" s="8"/>
      <c r="D284" s="8"/>
      <c r="E284" s="8" t="s">
        <v>734</v>
      </c>
      <c r="F284" s="147">
        <v>0</v>
      </c>
    </row>
    <row r="285" spans="1:7" x14ac:dyDescent="0.25">
      <c r="A285" s="8" t="s">
        <v>735</v>
      </c>
      <c r="B285" s="55" t="s">
        <v>736</v>
      </c>
      <c r="C285" s="8"/>
      <c r="D285" s="8"/>
      <c r="E285" s="8" t="s">
        <v>737</v>
      </c>
      <c r="F285" s="147">
        <v>16</v>
      </c>
    </row>
    <row r="286" spans="1:7" x14ac:dyDescent="0.25">
      <c r="A286" s="8" t="s">
        <v>738</v>
      </c>
      <c r="B286" s="55" t="s">
        <v>739</v>
      </c>
      <c r="C286" s="8"/>
      <c r="D286" s="8"/>
      <c r="E286" s="8" t="s">
        <v>740</v>
      </c>
      <c r="F286" s="147" t="s">
        <v>1297</v>
      </c>
    </row>
    <row r="287" spans="1:7" x14ac:dyDescent="0.25">
      <c r="A287" s="8" t="s">
        <v>741</v>
      </c>
      <c r="B287" s="55" t="s">
        <v>742</v>
      </c>
      <c r="C287" s="8"/>
      <c r="D287" s="8"/>
      <c r="E287" s="8" t="s">
        <v>743</v>
      </c>
      <c r="F287" s="147" t="s">
        <v>1297</v>
      </c>
    </row>
    <row r="288" spans="1:7" x14ac:dyDescent="0.25">
      <c r="A288" s="8" t="s">
        <v>744</v>
      </c>
      <c r="B288" s="55" t="s">
        <v>745</v>
      </c>
      <c r="C288" s="8"/>
      <c r="D288" s="8"/>
      <c r="E288" s="8" t="s">
        <v>746</v>
      </c>
      <c r="F288" s="147">
        <v>27</v>
      </c>
    </row>
    <row r="289" spans="1:7" x14ac:dyDescent="0.25">
      <c r="A289" s="8" t="s">
        <v>747</v>
      </c>
      <c r="B289" s="55" t="s">
        <v>748</v>
      </c>
      <c r="C289" s="8"/>
      <c r="D289" s="8"/>
      <c r="E289" s="8" t="s">
        <v>749</v>
      </c>
      <c r="F289" s="147">
        <v>15</v>
      </c>
    </row>
    <row r="290" spans="1:7" x14ac:dyDescent="0.25">
      <c r="A290" s="8" t="s">
        <v>750</v>
      </c>
      <c r="B290" s="55" t="s">
        <v>751</v>
      </c>
      <c r="C290" s="8"/>
      <c r="D290" s="8"/>
      <c r="E290" s="8" t="s">
        <v>752</v>
      </c>
      <c r="F290" s="147">
        <v>10</v>
      </c>
    </row>
    <row r="291" spans="1:7" x14ac:dyDescent="0.25">
      <c r="A291" s="8" t="s">
        <v>753</v>
      </c>
      <c r="B291" s="55" t="s">
        <v>754</v>
      </c>
      <c r="C291" s="8"/>
      <c r="D291" s="8"/>
      <c r="E291" s="8" t="s">
        <v>755</v>
      </c>
      <c r="F291" s="147">
        <v>6</v>
      </c>
    </row>
    <row r="292" spans="1:7" x14ac:dyDescent="0.25">
      <c r="A292" s="8" t="s">
        <v>756</v>
      </c>
      <c r="B292" s="55" t="s">
        <v>757</v>
      </c>
      <c r="C292" s="8"/>
      <c r="D292" s="8"/>
      <c r="E292" s="8" t="s">
        <v>758</v>
      </c>
      <c r="F292" s="147" t="s">
        <v>1297</v>
      </c>
    </row>
    <row r="293" spans="1:7" x14ac:dyDescent="0.25">
      <c r="A293" s="8" t="s">
        <v>759</v>
      </c>
      <c r="B293" s="55" t="s">
        <v>760</v>
      </c>
      <c r="C293" s="8"/>
      <c r="D293" s="8"/>
      <c r="E293" s="8" t="s">
        <v>761</v>
      </c>
      <c r="F293" s="147" t="s">
        <v>1297</v>
      </c>
    </row>
    <row r="294" spans="1:7" x14ac:dyDescent="0.25">
      <c r="A294" s="8" t="s">
        <v>762</v>
      </c>
      <c r="B294" s="55" t="s">
        <v>763</v>
      </c>
      <c r="C294" s="8"/>
      <c r="D294" s="8"/>
      <c r="E294" s="8" t="s">
        <v>764</v>
      </c>
      <c r="F294" s="147" t="s">
        <v>1297</v>
      </c>
    </row>
    <row r="295" spans="1:7" x14ac:dyDescent="0.25">
      <c r="A295" s="8" t="s">
        <v>765</v>
      </c>
      <c r="B295" s="55" t="s">
        <v>766</v>
      </c>
      <c r="C295" s="8"/>
      <c r="D295" s="8"/>
      <c r="E295" s="8" t="s">
        <v>767</v>
      </c>
      <c r="F295" s="147">
        <v>7</v>
      </c>
    </row>
    <row r="296" spans="1:7" x14ac:dyDescent="0.25">
      <c r="A296" s="8" t="s">
        <v>768</v>
      </c>
      <c r="B296" s="55" t="s">
        <v>769</v>
      </c>
      <c r="C296" s="8"/>
      <c r="D296" s="8"/>
      <c r="E296" s="8" t="s">
        <v>770</v>
      </c>
      <c r="F296" s="147" t="s">
        <v>1297</v>
      </c>
    </row>
    <row r="297" spans="1:7" x14ac:dyDescent="0.25">
      <c r="A297" s="8" t="s">
        <v>771</v>
      </c>
      <c r="B297" s="55" t="s">
        <v>772</v>
      </c>
      <c r="C297" s="8"/>
      <c r="D297" s="8"/>
      <c r="E297" s="8" t="s">
        <v>773</v>
      </c>
      <c r="F297" s="147">
        <v>14</v>
      </c>
    </row>
    <row r="298" spans="1:7" x14ac:dyDescent="0.25">
      <c r="A298" s="8" t="s">
        <v>774</v>
      </c>
      <c r="B298" s="55" t="s">
        <v>775</v>
      </c>
      <c r="C298" s="8"/>
      <c r="D298" s="8"/>
      <c r="E298" s="8" t="s">
        <v>776</v>
      </c>
      <c r="F298" s="147" t="s">
        <v>1297</v>
      </c>
    </row>
    <row r="299" spans="1:7" x14ac:dyDescent="0.25">
      <c r="A299" s="8" t="s">
        <v>777</v>
      </c>
      <c r="B299" s="55" t="s">
        <v>778</v>
      </c>
      <c r="C299" s="8"/>
      <c r="D299" s="8"/>
      <c r="E299" s="8" t="s">
        <v>779</v>
      </c>
      <c r="F299" s="147" t="s">
        <v>1297</v>
      </c>
    </row>
    <row r="300" spans="1:7" x14ac:dyDescent="0.25">
      <c r="A300" s="8" t="s">
        <v>780</v>
      </c>
      <c r="B300" s="55" t="s">
        <v>781</v>
      </c>
      <c r="C300" s="8"/>
      <c r="D300" s="8"/>
      <c r="E300" s="8" t="s">
        <v>782</v>
      </c>
      <c r="F300" s="147">
        <v>13</v>
      </c>
    </row>
    <row r="301" spans="1:7" x14ac:dyDescent="0.25">
      <c r="A301" s="8" t="s">
        <v>783</v>
      </c>
      <c r="B301" s="55" t="s">
        <v>784</v>
      </c>
      <c r="C301" s="8"/>
      <c r="D301" s="8"/>
      <c r="E301" s="8" t="s">
        <v>785</v>
      </c>
      <c r="F301" s="147">
        <v>14</v>
      </c>
    </row>
    <row r="302" spans="1:7" x14ac:dyDescent="0.25">
      <c r="A302" s="8" t="s">
        <v>786</v>
      </c>
      <c r="B302" s="55" t="s">
        <v>787</v>
      </c>
      <c r="C302" s="8"/>
      <c r="D302" s="8"/>
      <c r="E302" s="8" t="s">
        <v>788</v>
      </c>
      <c r="F302" s="147">
        <v>0</v>
      </c>
    </row>
    <row r="303" spans="1:7" x14ac:dyDescent="0.25">
      <c r="A303" s="8"/>
      <c r="B303" s="55"/>
      <c r="C303" s="8"/>
      <c r="D303" s="8"/>
      <c r="E303" s="8"/>
      <c r="F303" s="147"/>
    </row>
    <row r="304" spans="1:7" s="15" customFormat="1" x14ac:dyDescent="0.25">
      <c r="A304" s="8" t="s">
        <v>789</v>
      </c>
      <c r="B304" s="55" t="s">
        <v>790</v>
      </c>
      <c r="C304" s="8" t="s">
        <v>791</v>
      </c>
      <c r="D304" s="8"/>
      <c r="E304" s="8"/>
      <c r="F304" s="147">
        <v>3247</v>
      </c>
      <c r="G304" s="16"/>
    </row>
    <row r="305" spans="1:7" x14ac:dyDescent="0.25">
      <c r="A305" s="8"/>
      <c r="B305" s="55"/>
      <c r="C305" s="8"/>
      <c r="D305" s="8"/>
      <c r="E305" s="8"/>
      <c r="F305" s="147"/>
    </row>
    <row r="306" spans="1:7" s="15" customFormat="1" x14ac:dyDescent="0.25">
      <c r="A306" s="8" t="s">
        <v>792</v>
      </c>
      <c r="B306" s="55" t="s">
        <v>793</v>
      </c>
      <c r="C306" s="8"/>
      <c r="D306" s="8" t="s">
        <v>794</v>
      </c>
      <c r="E306" s="8"/>
      <c r="F306" s="147" t="s">
        <v>1297</v>
      </c>
      <c r="G306" s="16"/>
    </row>
    <row r="307" spans="1:7" s="15" customFormat="1" x14ac:dyDescent="0.25">
      <c r="A307" s="8" t="s">
        <v>795</v>
      </c>
      <c r="B307" s="55" t="s">
        <v>796</v>
      </c>
      <c r="C307" s="8"/>
      <c r="D307" s="8" t="s">
        <v>797</v>
      </c>
      <c r="E307" s="8"/>
      <c r="F307" s="147">
        <v>30</v>
      </c>
      <c r="G307" s="16"/>
    </row>
    <row r="308" spans="1:7" s="15" customFormat="1" x14ac:dyDescent="0.25">
      <c r="A308" s="8" t="s">
        <v>798</v>
      </c>
      <c r="B308" s="55" t="s">
        <v>799</v>
      </c>
      <c r="C308" s="8"/>
      <c r="D308" s="8" t="s">
        <v>800</v>
      </c>
      <c r="E308" s="8"/>
      <c r="F308" s="147">
        <v>72</v>
      </c>
      <c r="G308" s="16"/>
    </row>
    <row r="309" spans="1:7" s="15" customFormat="1" x14ac:dyDescent="0.25">
      <c r="A309" s="8" t="s">
        <v>801</v>
      </c>
      <c r="B309" s="55" t="s">
        <v>802</v>
      </c>
      <c r="C309" s="8"/>
      <c r="D309" s="8" t="s">
        <v>803</v>
      </c>
      <c r="E309" s="8"/>
      <c r="F309" s="147">
        <v>15</v>
      </c>
      <c r="G309" s="16"/>
    </row>
    <row r="310" spans="1:7" s="15" customFormat="1" x14ac:dyDescent="0.25">
      <c r="A310" s="8" t="s">
        <v>804</v>
      </c>
      <c r="B310" s="55" t="s">
        <v>805</v>
      </c>
      <c r="C310" s="8"/>
      <c r="D310" s="8" t="s">
        <v>806</v>
      </c>
      <c r="E310" s="8"/>
      <c r="F310" s="147">
        <v>26</v>
      </c>
      <c r="G310" s="16"/>
    </row>
    <row r="311" spans="1:7" s="15" customFormat="1" x14ac:dyDescent="0.25">
      <c r="A311" s="8" t="s">
        <v>807</v>
      </c>
      <c r="B311" s="55" t="s">
        <v>808</v>
      </c>
      <c r="C311" s="8"/>
      <c r="D311" s="8" t="s">
        <v>809</v>
      </c>
      <c r="E311" s="8"/>
      <c r="F311" s="147">
        <v>7</v>
      </c>
      <c r="G311" s="16"/>
    </row>
    <row r="312" spans="1:7" s="15" customFormat="1" x14ac:dyDescent="0.25">
      <c r="A312" s="8" t="s">
        <v>810</v>
      </c>
      <c r="B312" s="55" t="s">
        <v>811</v>
      </c>
      <c r="C312" s="8"/>
      <c r="D312" s="8" t="s">
        <v>812</v>
      </c>
      <c r="E312" s="8"/>
      <c r="F312" s="147">
        <v>21</v>
      </c>
      <c r="G312" s="16"/>
    </row>
    <row r="313" spans="1:7" s="15" customFormat="1" x14ac:dyDescent="0.25">
      <c r="A313" s="8" t="s">
        <v>813</v>
      </c>
      <c r="B313" s="55" t="s">
        <v>814</v>
      </c>
      <c r="C313" s="8"/>
      <c r="D313" s="8" t="s">
        <v>815</v>
      </c>
      <c r="E313" s="8"/>
      <c r="F313" s="147" t="s">
        <v>1298</v>
      </c>
      <c r="G313" s="16"/>
    </row>
    <row r="314" spans="1:7" s="15" customFormat="1" x14ac:dyDescent="0.25">
      <c r="A314" s="8" t="s">
        <v>816</v>
      </c>
      <c r="B314" s="55" t="s">
        <v>817</v>
      </c>
      <c r="C314" s="8"/>
      <c r="D314" s="8" t="s">
        <v>818</v>
      </c>
      <c r="E314" s="8"/>
      <c r="F314" s="147">
        <v>17</v>
      </c>
      <c r="G314" s="16"/>
    </row>
    <row r="315" spans="1:7" s="15" customFormat="1" x14ac:dyDescent="0.25">
      <c r="A315" s="8" t="s">
        <v>819</v>
      </c>
      <c r="B315" s="55" t="s">
        <v>820</v>
      </c>
      <c r="C315" s="8"/>
      <c r="D315" s="8" t="s">
        <v>821</v>
      </c>
      <c r="E315" s="8"/>
      <c r="F315" s="147">
        <v>53</v>
      </c>
      <c r="G315" s="16"/>
    </row>
    <row r="316" spans="1:7" s="15" customFormat="1" x14ac:dyDescent="0.25">
      <c r="A316" s="8" t="s">
        <v>822</v>
      </c>
      <c r="B316" s="55" t="s">
        <v>823</v>
      </c>
      <c r="C316" s="8"/>
      <c r="D316" s="8" t="s">
        <v>824</v>
      </c>
      <c r="E316" s="8"/>
      <c r="F316" s="147">
        <v>11</v>
      </c>
      <c r="G316" s="16"/>
    </row>
    <row r="317" spans="1:7" s="15" customFormat="1" x14ac:dyDescent="0.25">
      <c r="A317" s="8" t="s">
        <v>825</v>
      </c>
      <c r="B317" s="55" t="s">
        <v>826</v>
      </c>
      <c r="C317" s="8"/>
      <c r="D317" s="8" t="s">
        <v>827</v>
      </c>
      <c r="E317" s="8"/>
      <c r="F317" s="147">
        <v>92</v>
      </c>
      <c r="G317" s="16"/>
    </row>
    <row r="318" spans="1:7" x14ac:dyDescent="0.25">
      <c r="A318" s="8"/>
      <c r="B318" s="55"/>
      <c r="C318" s="8"/>
      <c r="D318" s="8"/>
      <c r="E318" s="8"/>
      <c r="F318" s="147"/>
    </row>
    <row r="319" spans="1:7" s="15" customFormat="1" x14ac:dyDescent="0.25">
      <c r="A319" s="8" t="s">
        <v>828</v>
      </c>
      <c r="B319" s="55">
        <v>11</v>
      </c>
      <c r="C319" s="8"/>
      <c r="D319" s="8" t="s">
        <v>829</v>
      </c>
      <c r="E319" s="8"/>
      <c r="F319" s="147">
        <v>284</v>
      </c>
      <c r="G319" s="16"/>
    </row>
    <row r="320" spans="1:7" x14ac:dyDescent="0.25">
      <c r="A320" s="8" t="s">
        <v>830</v>
      </c>
      <c r="B320" s="55" t="s">
        <v>831</v>
      </c>
      <c r="C320" s="8"/>
      <c r="D320" s="8"/>
      <c r="E320" s="8" t="s">
        <v>832</v>
      </c>
      <c r="F320" s="147">
        <v>167</v>
      </c>
    </row>
    <row r="321" spans="1:7" x14ac:dyDescent="0.25">
      <c r="A321" s="8" t="s">
        <v>833</v>
      </c>
      <c r="B321" s="55" t="s">
        <v>834</v>
      </c>
      <c r="C321" s="8"/>
      <c r="D321" s="8"/>
      <c r="E321" s="8" t="s">
        <v>835</v>
      </c>
      <c r="F321" s="147">
        <v>34</v>
      </c>
    </row>
    <row r="322" spans="1:7" x14ac:dyDescent="0.25">
      <c r="A322" s="8" t="s">
        <v>836</v>
      </c>
      <c r="B322" s="55" t="s">
        <v>837</v>
      </c>
      <c r="C322" s="8"/>
      <c r="D322" s="8"/>
      <c r="E322" s="8" t="s">
        <v>838</v>
      </c>
      <c r="F322" s="147">
        <v>24</v>
      </c>
    </row>
    <row r="323" spans="1:7" x14ac:dyDescent="0.25">
      <c r="A323" s="8" t="s">
        <v>839</v>
      </c>
      <c r="B323" s="55" t="s">
        <v>840</v>
      </c>
      <c r="C323" s="8"/>
      <c r="D323" s="8"/>
      <c r="E323" s="8" t="s">
        <v>841</v>
      </c>
      <c r="F323" s="147">
        <v>59</v>
      </c>
    </row>
    <row r="324" spans="1:7" x14ac:dyDescent="0.25">
      <c r="A324" s="8"/>
      <c r="B324" s="55"/>
      <c r="C324" s="8"/>
      <c r="D324" s="8"/>
      <c r="E324" s="8"/>
      <c r="F324" s="147"/>
    </row>
    <row r="325" spans="1:7" s="332" customFormat="1" x14ac:dyDescent="0.25">
      <c r="A325" s="8" t="s">
        <v>842</v>
      </c>
      <c r="B325" s="55">
        <v>21</v>
      </c>
      <c r="C325" s="8"/>
      <c r="D325" s="8" t="s">
        <v>843</v>
      </c>
      <c r="E325" s="8"/>
      <c r="F325" s="147">
        <v>372</v>
      </c>
      <c r="G325" s="16"/>
    </row>
    <row r="326" spans="1:7" x14ac:dyDescent="0.25">
      <c r="A326" s="8" t="s">
        <v>844</v>
      </c>
      <c r="B326" s="55" t="s">
        <v>845</v>
      </c>
      <c r="C326" s="8"/>
      <c r="D326" s="8"/>
      <c r="E326" s="8" t="s">
        <v>846</v>
      </c>
      <c r="F326" s="147">
        <v>7</v>
      </c>
    </row>
    <row r="327" spans="1:7" x14ac:dyDescent="0.25">
      <c r="A327" s="8" t="s">
        <v>847</v>
      </c>
      <c r="B327" s="55" t="s">
        <v>848</v>
      </c>
      <c r="C327" s="8"/>
      <c r="D327" s="8"/>
      <c r="E327" s="8" t="s">
        <v>849</v>
      </c>
      <c r="F327" s="26">
        <v>20</v>
      </c>
    </row>
    <row r="328" spans="1:7" x14ac:dyDescent="0.25">
      <c r="A328" s="8" t="s">
        <v>850</v>
      </c>
      <c r="B328" s="55" t="s">
        <v>851</v>
      </c>
      <c r="C328" s="8"/>
      <c r="D328" s="8"/>
      <c r="E328" s="8" t="s">
        <v>852</v>
      </c>
      <c r="F328" s="147">
        <v>146</v>
      </c>
    </row>
    <row r="329" spans="1:7" x14ac:dyDescent="0.25">
      <c r="A329" s="8" t="s">
        <v>853</v>
      </c>
      <c r="B329" s="55" t="s">
        <v>854</v>
      </c>
      <c r="C329" s="8"/>
      <c r="D329" s="8"/>
      <c r="E329" s="8" t="s">
        <v>855</v>
      </c>
      <c r="F329" s="147">
        <v>57</v>
      </c>
    </row>
    <row r="330" spans="1:7" x14ac:dyDescent="0.25">
      <c r="A330" s="8" t="s">
        <v>856</v>
      </c>
      <c r="B330" s="55" t="s">
        <v>857</v>
      </c>
      <c r="C330" s="8"/>
      <c r="D330" s="8"/>
      <c r="E330" s="8" t="s">
        <v>858</v>
      </c>
      <c r="F330" s="147">
        <v>142</v>
      </c>
    </row>
    <row r="331" spans="1:7" x14ac:dyDescent="0.25">
      <c r="A331" s="8"/>
      <c r="B331" s="55"/>
      <c r="C331" s="8"/>
      <c r="D331" s="8"/>
      <c r="E331" s="8"/>
      <c r="F331" s="147"/>
    </row>
    <row r="332" spans="1:7" s="15" customFormat="1" x14ac:dyDescent="0.25">
      <c r="A332" s="8" t="s">
        <v>859</v>
      </c>
      <c r="B332" s="55">
        <v>24</v>
      </c>
      <c r="C332" s="8"/>
      <c r="D332" s="8" t="s">
        <v>860</v>
      </c>
      <c r="E332" s="8"/>
      <c r="F332" s="147">
        <v>593</v>
      </c>
      <c r="G332" s="16"/>
    </row>
    <row r="333" spans="1:7" x14ac:dyDescent="0.25">
      <c r="A333" s="8" t="s">
        <v>861</v>
      </c>
      <c r="B333" s="55" t="s">
        <v>862</v>
      </c>
      <c r="C333" s="8"/>
      <c r="D333" s="8"/>
      <c r="E333" s="8" t="s">
        <v>863</v>
      </c>
      <c r="F333" s="147">
        <v>89</v>
      </c>
    </row>
    <row r="334" spans="1:7" x14ac:dyDescent="0.25">
      <c r="A334" s="8" t="s">
        <v>864</v>
      </c>
      <c r="B334" s="55" t="s">
        <v>865</v>
      </c>
      <c r="C334" s="8"/>
      <c r="D334" s="8"/>
      <c r="E334" s="8" t="s">
        <v>866</v>
      </c>
      <c r="F334" s="147">
        <v>82</v>
      </c>
    </row>
    <row r="335" spans="1:7" x14ac:dyDescent="0.25">
      <c r="A335" s="8" t="s">
        <v>867</v>
      </c>
      <c r="B335" s="55" t="s">
        <v>868</v>
      </c>
      <c r="C335" s="8"/>
      <c r="D335" s="8"/>
      <c r="E335" s="8" t="s">
        <v>869</v>
      </c>
      <c r="F335" s="147">
        <v>25</v>
      </c>
    </row>
    <row r="336" spans="1:7" x14ac:dyDescent="0.25">
      <c r="A336" s="8" t="s">
        <v>870</v>
      </c>
      <c r="B336" s="55" t="s">
        <v>871</v>
      </c>
      <c r="C336" s="8"/>
      <c r="D336" s="8"/>
      <c r="E336" s="8" t="s">
        <v>872</v>
      </c>
      <c r="F336" s="147">
        <v>11</v>
      </c>
    </row>
    <row r="337" spans="1:7" x14ac:dyDescent="0.25">
      <c r="A337" s="8" t="s">
        <v>873</v>
      </c>
      <c r="B337" s="55" t="s">
        <v>874</v>
      </c>
      <c r="C337" s="8"/>
      <c r="D337" s="8"/>
      <c r="E337" s="8" t="s">
        <v>875</v>
      </c>
      <c r="F337" s="147">
        <v>7</v>
      </c>
    </row>
    <row r="338" spans="1:7" x14ac:dyDescent="0.25">
      <c r="A338" s="8" t="s">
        <v>876</v>
      </c>
      <c r="B338" s="55" t="s">
        <v>877</v>
      </c>
      <c r="C338" s="8"/>
      <c r="D338" s="8"/>
      <c r="E338" s="8" t="s">
        <v>878</v>
      </c>
      <c r="F338" s="147">
        <v>11</v>
      </c>
    </row>
    <row r="339" spans="1:7" x14ac:dyDescent="0.25">
      <c r="A339" s="8" t="s">
        <v>879</v>
      </c>
      <c r="B339" s="55" t="s">
        <v>880</v>
      </c>
      <c r="C339" s="8"/>
      <c r="D339" s="8"/>
      <c r="E339" s="8" t="s">
        <v>881</v>
      </c>
      <c r="F339" s="147">
        <v>15</v>
      </c>
    </row>
    <row r="340" spans="1:7" x14ac:dyDescent="0.25">
      <c r="A340" s="8" t="s">
        <v>882</v>
      </c>
      <c r="B340" s="55" t="s">
        <v>883</v>
      </c>
      <c r="C340" s="8"/>
      <c r="D340" s="8"/>
      <c r="E340" s="8" t="s">
        <v>884</v>
      </c>
      <c r="F340" s="147">
        <v>115</v>
      </c>
    </row>
    <row r="341" spans="1:7" x14ac:dyDescent="0.25">
      <c r="A341" s="8" t="s">
        <v>885</v>
      </c>
      <c r="B341" s="55" t="s">
        <v>886</v>
      </c>
      <c r="C341" s="8"/>
      <c r="D341" s="8"/>
      <c r="E341" s="8" t="s">
        <v>887</v>
      </c>
      <c r="F341" s="147">
        <v>8</v>
      </c>
    </row>
    <row r="342" spans="1:7" x14ac:dyDescent="0.25">
      <c r="A342" s="8" t="s">
        <v>888</v>
      </c>
      <c r="B342" s="55" t="s">
        <v>889</v>
      </c>
      <c r="C342" s="8"/>
      <c r="D342" s="8"/>
      <c r="E342" s="8" t="s">
        <v>890</v>
      </c>
      <c r="F342" s="147">
        <v>135</v>
      </c>
    </row>
    <row r="343" spans="1:7" x14ac:dyDescent="0.25">
      <c r="A343" s="8" t="s">
        <v>891</v>
      </c>
      <c r="B343" s="55" t="s">
        <v>892</v>
      </c>
      <c r="C343" s="8"/>
      <c r="D343" s="8"/>
      <c r="E343" s="8" t="s">
        <v>893</v>
      </c>
      <c r="F343" s="147">
        <v>95</v>
      </c>
    </row>
    <row r="344" spans="1:7" x14ac:dyDescent="0.25">
      <c r="A344" s="8"/>
      <c r="B344" s="55"/>
      <c r="C344" s="8"/>
      <c r="D344" s="8"/>
      <c r="E344" s="8"/>
      <c r="F344" s="147"/>
    </row>
    <row r="345" spans="1:7" s="15" customFormat="1" x14ac:dyDescent="0.25">
      <c r="A345" s="8" t="s">
        <v>894</v>
      </c>
      <c r="B345" s="55">
        <v>29</v>
      </c>
      <c r="C345" s="8"/>
      <c r="D345" s="8" t="s">
        <v>895</v>
      </c>
      <c r="E345" s="8"/>
      <c r="F345" s="147">
        <v>400</v>
      </c>
      <c r="G345" s="16"/>
    </row>
    <row r="346" spans="1:7" x14ac:dyDescent="0.25">
      <c r="A346" s="8" t="s">
        <v>896</v>
      </c>
      <c r="B346" s="55" t="s">
        <v>897</v>
      </c>
      <c r="C346" s="8"/>
      <c r="D346" s="8"/>
      <c r="E346" s="8" t="s">
        <v>898</v>
      </c>
      <c r="F346" s="147">
        <v>74</v>
      </c>
    </row>
    <row r="347" spans="1:7" x14ac:dyDescent="0.25">
      <c r="A347" s="8" t="s">
        <v>899</v>
      </c>
      <c r="B347" s="55" t="s">
        <v>900</v>
      </c>
      <c r="C347" s="8"/>
      <c r="D347" s="8"/>
      <c r="E347" s="8" t="s">
        <v>901</v>
      </c>
      <c r="F347" s="147">
        <v>47</v>
      </c>
    </row>
    <row r="348" spans="1:7" x14ac:dyDescent="0.25">
      <c r="A348" s="8" t="s">
        <v>902</v>
      </c>
      <c r="B348" s="55" t="s">
        <v>903</v>
      </c>
      <c r="C348" s="8"/>
      <c r="D348" s="8"/>
      <c r="E348" s="8" t="s">
        <v>904</v>
      </c>
      <c r="F348" s="147">
        <v>0</v>
      </c>
    </row>
    <row r="349" spans="1:7" x14ac:dyDescent="0.25">
      <c r="A349" s="8" t="s">
        <v>905</v>
      </c>
      <c r="B349" s="55" t="s">
        <v>906</v>
      </c>
      <c r="C349" s="8"/>
      <c r="D349" s="8"/>
      <c r="E349" s="8" t="s">
        <v>907</v>
      </c>
      <c r="F349" s="147">
        <v>26</v>
      </c>
    </row>
    <row r="350" spans="1:7" x14ac:dyDescent="0.25">
      <c r="A350" s="8" t="s">
        <v>908</v>
      </c>
      <c r="B350" s="55" t="s">
        <v>909</v>
      </c>
      <c r="C350" s="8"/>
      <c r="D350" s="8"/>
      <c r="E350" s="8" t="s">
        <v>910</v>
      </c>
      <c r="F350" s="147">
        <v>7</v>
      </c>
    </row>
    <row r="351" spans="1:7" x14ac:dyDescent="0.25">
      <c r="A351" s="8" t="s">
        <v>911</v>
      </c>
      <c r="B351" s="55" t="s">
        <v>912</v>
      </c>
      <c r="C351" s="8"/>
      <c r="D351" s="8"/>
      <c r="E351" s="8" t="s">
        <v>913</v>
      </c>
      <c r="F351" s="147">
        <v>52</v>
      </c>
    </row>
    <row r="352" spans="1:7" x14ac:dyDescent="0.25">
      <c r="A352" s="8" t="s">
        <v>914</v>
      </c>
      <c r="B352" s="55" t="s">
        <v>915</v>
      </c>
      <c r="C352" s="8"/>
      <c r="D352" s="8"/>
      <c r="E352" s="8" t="s">
        <v>916</v>
      </c>
      <c r="F352" s="147">
        <v>50</v>
      </c>
    </row>
    <row r="353" spans="1:7" x14ac:dyDescent="0.25">
      <c r="A353" s="8" t="s">
        <v>917</v>
      </c>
      <c r="B353" s="55" t="s">
        <v>918</v>
      </c>
      <c r="C353" s="8"/>
      <c r="D353" s="8"/>
      <c r="E353" s="8" t="s">
        <v>919</v>
      </c>
      <c r="F353" s="147">
        <v>28</v>
      </c>
    </row>
    <row r="354" spans="1:7" x14ac:dyDescent="0.25">
      <c r="A354" s="8" t="s">
        <v>920</v>
      </c>
      <c r="B354" s="55" t="s">
        <v>921</v>
      </c>
      <c r="C354" s="8"/>
      <c r="D354" s="8"/>
      <c r="E354" s="8" t="s">
        <v>922</v>
      </c>
      <c r="F354" s="147">
        <v>40</v>
      </c>
    </row>
    <row r="355" spans="1:7" x14ac:dyDescent="0.25">
      <c r="A355" s="8" t="s">
        <v>923</v>
      </c>
      <c r="B355" s="55" t="s">
        <v>924</v>
      </c>
      <c r="C355" s="8"/>
      <c r="D355" s="8"/>
      <c r="E355" s="8" t="s">
        <v>925</v>
      </c>
      <c r="F355" s="147">
        <v>7</v>
      </c>
    </row>
    <row r="356" spans="1:7" x14ac:dyDescent="0.25">
      <c r="A356" s="8" t="s">
        <v>926</v>
      </c>
      <c r="B356" s="55" t="s">
        <v>927</v>
      </c>
      <c r="C356" s="8"/>
      <c r="D356" s="8"/>
      <c r="E356" s="8" t="s">
        <v>928</v>
      </c>
      <c r="F356" s="147">
        <v>24</v>
      </c>
    </row>
    <row r="357" spans="1:7" x14ac:dyDescent="0.25">
      <c r="A357" s="8" t="s">
        <v>929</v>
      </c>
      <c r="B357" s="55" t="s">
        <v>930</v>
      </c>
      <c r="C357" s="8"/>
      <c r="D357" s="8"/>
      <c r="E357" s="8" t="s">
        <v>931</v>
      </c>
      <c r="F357" s="147">
        <v>45</v>
      </c>
    </row>
    <row r="358" spans="1:7" x14ac:dyDescent="0.25">
      <c r="A358" s="8"/>
      <c r="B358" s="55"/>
      <c r="C358" s="8"/>
      <c r="D358" s="8"/>
      <c r="E358" s="8"/>
      <c r="F358" s="147"/>
    </row>
    <row r="359" spans="1:7" s="15" customFormat="1" x14ac:dyDescent="0.25">
      <c r="A359" s="8" t="s">
        <v>932</v>
      </c>
      <c r="B359" s="55">
        <v>38</v>
      </c>
      <c r="C359" s="8"/>
      <c r="D359" s="8" t="s">
        <v>933</v>
      </c>
      <c r="E359" s="8"/>
      <c r="F359" s="147">
        <v>617</v>
      </c>
      <c r="G359" s="16"/>
    </row>
    <row r="360" spans="1:7" x14ac:dyDescent="0.25">
      <c r="A360" s="8" t="s">
        <v>934</v>
      </c>
      <c r="B360" s="55" t="s">
        <v>935</v>
      </c>
      <c r="C360" s="8"/>
      <c r="D360" s="8"/>
      <c r="E360" s="8" t="s">
        <v>936</v>
      </c>
      <c r="F360" s="147">
        <v>114</v>
      </c>
    </row>
    <row r="361" spans="1:7" x14ac:dyDescent="0.25">
      <c r="A361" s="8" t="s">
        <v>937</v>
      </c>
      <c r="B361" s="55" t="s">
        <v>938</v>
      </c>
      <c r="C361" s="8"/>
      <c r="D361" s="8"/>
      <c r="E361" s="8" t="s">
        <v>939</v>
      </c>
      <c r="F361" s="147">
        <v>31</v>
      </c>
    </row>
    <row r="362" spans="1:7" x14ac:dyDescent="0.25">
      <c r="A362" s="8" t="s">
        <v>940</v>
      </c>
      <c r="B362" s="55" t="s">
        <v>941</v>
      </c>
      <c r="C362" s="8"/>
      <c r="D362" s="8"/>
      <c r="E362" s="8" t="s">
        <v>942</v>
      </c>
      <c r="F362" s="147">
        <v>103</v>
      </c>
    </row>
    <row r="363" spans="1:7" x14ac:dyDescent="0.25">
      <c r="A363" s="8" t="s">
        <v>943</v>
      </c>
      <c r="B363" s="55" t="s">
        <v>944</v>
      </c>
      <c r="C363" s="8"/>
      <c r="D363" s="8"/>
      <c r="E363" s="8" t="s">
        <v>945</v>
      </c>
      <c r="F363" s="147">
        <v>76</v>
      </c>
    </row>
    <row r="364" spans="1:7" x14ac:dyDescent="0.25">
      <c r="A364" s="8" t="s">
        <v>946</v>
      </c>
      <c r="B364" s="55" t="s">
        <v>947</v>
      </c>
      <c r="C364" s="8"/>
      <c r="D364" s="8"/>
      <c r="E364" s="8" t="s">
        <v>948</v>
      </c>
      <c r="F364" s="147">
        <v>293</v>
      </c>
    </row>
    <row r="365" spans="1:7" x14ac:dyDescent="0.25">
      <c r="A365" s="8"/>
      <c r="B365" s="55"/>
      <c r="C365" s="8"/>
      <c r="D365" s="8"/>
      <c r="E365" s="8"/>
      <c r="F365" s="147"/>
    </row>
    <row r="366" spans="1:7" s="15" customFormat="1" x14ac:dyDescent="0.25">
      <c r="A366" s="8" t="s">
        <v>949</v>
      </c>
      <c r="B366" s="55">
        <v>43</v>
      </c>
      <c r="C366" s="8"/>
      <c r="D366" s="8" t="s">
        <v>950</v>
      </c>
      <c r="E366" s="8"/>
      <c r="F366" s="147">
        <v>312</v>
      </c>
      <c r="G366" s="16"/>
    </row>
    <row r="367" spans="1:7" x14ac:dyDescent="0.25">
      <c r="A367" s="8" t="s">
        <v>951</v>
      </c>
      <c r="B367" s="55" t="s">
        <v>952</v>
      </c>
      <c r="C367" s="8"/>
      <c r="D367" s="8"/>
      <c r="E367" s="8" t="s">
        <v>953</v>
      </c>
      <c r="F367" s="147">
        <v>19</v>
      </c>
    </row>
    <row r="368" spans="1:7" x14ac:dyDescent="0.25">
      <c r="A368" s="8" t="s">
        <v>954</v>
      </c>
      <c r="B368" s="55" t="s">
        <v>955</v>
      </c>
      <c r="C368" s="8"/>
      <c r="D368" s="8"/>
      <c r="E368" s="8" t="s">
        <v>956</v>
      </c>
      <c r="F368" s="147" t="s">
        <v>1298</v>
      </c>
    </row>
    <row r="369" spans="1:7" x14ac:dyDescent="0.25">
      <c r="A369" s="8" t="s">
        <v>957</v>
      </c>
      <c r="B369" s="55" t="s">
        <v>958</v>
      </c>
      <c r="C369" s="8"/>
      <c r="D369" s="8"/>
      <c r="E369" s="8" t="s">
        <v>959</v>
      </c>
      <c r="F369" s="147">
        <v>75</v>
      </c>
    </row>
    <row r="370" spans="1:7" x14ac:dyDescent="0.25">
      <c r="A370" s="8" t="s">
        <v>960</v>
      </c>
      <c r="B370" s="55" t="s">
        <v>961</v>
      </c>
      <c r="C370" s="8"/>
      <c r="D370" s="8"/>
      <c r="E370" s="8" t="s">
        <v>962</v>
      </c>
      <c r="F370" s="147">
        <v>54</v>
      </c>
    </row>
    <row r="371" spans="1:7" x14ac:dyDescent="0.25">
      <c r="A371" s="8" t="s">
        <v>963</v>
      </c>
      <c r="B371" s="55" t="s">
        <v>964</v>
      </c>
      <c r="C371" s="8"/>
      <c r="D371" s="8"/>
      <c r="E371" s="8" t="s">
        <v>965</v>
      </c>
      <c r="F371" s="147">
        <v>25</v>
      </c>
    </row>
    <row r="372" spans="1:7" x14ac:dyDescent="0.25">
      <c r="A372" s="8" t="s">
        <v>966</v>
      </c>
      <c r="B372" s="55" t="s">
        <v>967</v>
      </c>
      <c r="C372" s="8"/>
      <c r="D372" s="8"/>
      <c r="E372" s="8" t="s">
        <v>968</v>
      </c>
      <c r="F372" s="147">
        <v>17</v>
      </c>
    </row>
    <row r="373" spans="1:7" x14ac:dyDescent="0.25">
      <c r="A373" s="8" t="s">
        <v>969</v>
      </c>
      <c r="B373" s="55" t="s">
        <v>970</v>
      </c>
      <c r="C373" s="8"/>
      <c r="D373" s="8"/>
      <c r="E373" s="8" t="s">
        <v>971</v>
      </c>
      <c r="F373" s="147">
        <v>10</v>
      </c>
    </row>
    <row r="374" spans="1:7" x14ac:dyDescent="0.25">
      <c r="A374" s="8" t="s">
        <v>972</v>
      </c>
      <c r="B374" s="55" t="s">
        <v>973</v>
      </c>
      <c r="C374" s="8"/>
      <c r="D374" s="8"/>
      <c r="E374" s="8" t="s">
        <v>974</v>
      </c>
      <c r="F374" s="147" t="s">
        <v>1297</v>
      </c>
    </row>
    <row r="375" spans="1:7" x14ac:dyDescent="0.25">
      <c r="A375" s="8" t="s">
        <v>975</v>
      </c>
      <c r="B375" s="55" t="s">
        <v>976</v>
      </c>
      <c r="C375" s="8"/>
      <c r="D375" s="8"/>
      <c r="E375" s="8" t="s">
        <v>977</v>
      </c>
      <c r="F375" s="147">
        <v>23</v>
      </c>
    </row>
    <row r="376" spans="1:7" x14ac:dyDescent="0.25">
      <c r="A376" s="8" t="s">
        <v>978</v>
      </c>
      <c r="B376" s="55" t="s">
        <v>979</v>
      </c>
      <c r="C376" s="8"/>
      <c r="D376" s="8"/>
      <c r="E376" s="8" t="s">
        <v>980</v>
      </c>
      <c r="F376" s="147">
        <v>57</v>
      </c>
    </row>
    <row r="377" spans="1:7" x14ac:dyDescent="0.25">
      <c r="A377" s="8" t="s">
        <v>981</v>
      </c>
      <c r="B377" s="55" t="s">
        <v>982</v>
      </c>
      <c r="C377" s="8"/>
      <c r="D377" s="8"/>
      <c r="E377" s="8" t="s">
        <v>983</v>
      </c>
      <c r="F377" s="147">
        <v>22</v>
      </c>
    </row>
    <row r="378" spans="1:7" x14ac:dyDescent="0.25">
      <c r="A378" s="8"/>
      <c r="B378" s="55"/>
      <c r="C378" s="8"/>
      <c r="D378" s="8"/>
      <c r="E378" s="8"/>
      <c r="F378" s="147"/>
    </row>
    <row r="379" spans="1:7" s="15" customFormat="1" x14ac:dyDescent="0.25">
      <c r="A379" s="8" t="s">
        <v>984</v>
      </c>
      <c r="B379" s="55">
        <v>45</v>
      </c>
      <c r="C379" s="8"/>
      <c r="D379" s="8" t="s">
        <v>985</v>
      </c>
      <c r="E379" s="8"/>
      <c r="F379" s="147">
        <v>314</v>
      </c>
      <c r="G379" s="16"/>
    </row>
    <row r="380" spans="1:7" x14ac:dyDescent="0.25">
      <c r="A380" s="8" t="s">
        <v>986</v>
      </c>
      <c r="B380" s="55" t="s">
        <v>987</v>
      </c>
      <c r="C380" s="8"/>
      <c r="D380" s="8"/>
      <c r="E380" s="8" t="s">
        <v>988</v>
      </c>
      <c r="F380" s="147" t="s">
        <v>1298</v>
      </c>
    </row>
    <row r="381" spans="1:7" x14ac:dyDescent="0.25">
      <c r="A381" s="8" t="s">
        <v>989</v>
      </c>
      <c r="B381" s="55" t="s">
        <v>990</v>
      </c>
      <c r="C381" s="8"/>
      <c r="D381" s="8"/>
      <c r="E381" s="8" t="s">
        <v>991</v>
      </c>
      <c r="F381" s="147">
        <v>23</v>
      </c>
    </row>
    <row r="382" spans="1:7" x14ac:dyDescent="0.25">
      <c r="A382" s="8" t="s">
        <v>992</v>
      </c>
      <c r="B382" s="55" t="s">
        <v>993</v>
      </c>
      <c r="C382" s="8"/>
      <c r="D382" s="8"/>
      <c r="E382" s="8" t="s">
        <v>994</v>
      </c>
      <c r="F382" s="147">
        <v>80</v>
      </c>
    </row>
    <row r="383" spans="1:7" x14ac:dyDescent="0.25">
      <c r="A383" s="8" t="s">
        <v>995</v>
      </c>
      <c r="B383" s="55" t="s">
        <v>996</v>
      </c>
      <c r="C383" s="8"/>
      <c r="D383" s="8"/>
      <c r="E383" s="8" t="s">
        <v>997</v>
      </c>
      <c r="F383" s="147" t="s">
        <v>1297</v>
      </c>
    </row>
    <row r="384" spans="1:7" x14ac:dyDescent="0.25">
      <c r="A384" s="8" t="s">
        <v>998</v>
      </c>
      <c r="B384" s="55" t="s">
        <v>999</v>
      </c>
      <c r="C384" s="8"/>
      <c r="D384" s="8"/>
      <c r="E384" s="8" t="s">
        <v>1000</v>
      </c>
      <c r="F384" s="147">
        <v>91</v>
      </c>
    </row>
    <row r="385" spans="1:7" x14ac:dyDescent="0.25">
      <c r="A385" s="8" t="s">
        <v>1001</v>
      </c>
      <c r="B385" s="55" t="s">
        <v>1002</v>
      </c>
      <c r="C385" s="8"/>
      <c r="D385" s="8"/>
      <c r="E385" s="8" t="s">
        <v>1003</v>
      </c>
      <c r="F385" s="147">
        <v>91</v>
      </c>
    </row>
    <row r="386" spans="1:7" x14ac:dyDescent="0.25">
      <c r="A386" s="8" t="s">
        <v>1004</v>
      </c>
      <c r="B386" s="55" t="s">
        <v>1005</v>
      </c>
      <c r="C386" s="8"/>
      <c r="D386" s="8"/>
      <c r="E386" s="8" t="s">
        <v>1006</v>
      </c>
      <c r="F386" s="147">
        <v>16</v>
      </c>
    </row>
    <row r="387" spans="1:7" x14ac:dyDescent="0.25">
      <c r="A387" s="8"/>
      <c r="B387" s="55"/>
      <c r="C387" s="8"/>
      <c r="D387" s="8"/>
      <c r="E387" s="8"/>
      <c r="F387" s="147"/>
    </row>
    <row r="388" spans="1:7" s="15" customFormat="1" x14ac:dyDescent="0.25">
      <c r="A388" s="8" t="s">
        <v>1007</v>
      </c>
      <c r="B388" s="55" t="s">
        <v>1008</v>
      </c>
      <c r="C388" s="8" t="s">
        <v>1009</v>
      </c>
      <c r="D388" s="8"/>
      <c r="E388" s="8"/>
      <c r="F388" s="147">
        <v>4513</v>
      </c>
      <c r="G388" s="16"/>
    </row>
    <row r="389" spans="1:7" x14ac:dyDescent="0.25">
      <c r="A389" s="8"/>
      <c r="B389" s="55"/>
      <c r="C389" s="8"/>
      <c r="D389" s="8"/>
      <c r="E389" s="8"/>
      <c r="F389" s="147"/>
    </row>
    <row r="390" spans="1:7" s="15" customFormat="1" x14ac:dyDescent="0.25">
      <c r="A390" s="8" t="s">
        <v>1010</v>
      </c>
      <c r="B390" s="55" t="s">
        <v>1011</v>
      </c>
      <c r="C390" s="8"/>
      <c r="D390" s="8" t="s">
        <v>1012</v>
      </c>
      <c r="E390" s="8"/>
      <c r="F390" s="147">
        <v>131</v>
      </c>
      <c r="G390" s="16"/>
    </row>
    <row r="391" spans="1:7" s="15" customFormat="1" x14ac:dyDescent="0.25">
      <c r="A391" s="8" t="s">
        <v>1013</v>
      </c>
      <c r="B391" s="55" t="s">
        <v>1014</v>
      </c>
      <c r="C391" s="8"/>
      <c r="D391" s="8" t="s">
        <v>1015</v>
      </c>
      <c r="E391" s="8"/>
      <c r="F391" s="147">
        <v>34</v>
      </c>
      <c r="G391" s="16"/>
    </row>
    <row r="392" spans="1:7" s="15" customFormat="1" x14ac:dyDescent="0.25">
      <c r="A392" s="8" t="s">
        <v>1016</v>
      </c>
      <c r="B392" s="55" t="s">
        <v>1017</v>
      </c>
      <c r="C392" s="8"/>
      <c r="D392" s="8" t="s">
        <v>1018</v>
      </c>
      <c r="E392" s="8"/>
      <c r="F392" s="147">
        <v>60</v>
      </c>
      <c r="G392" s="16"/>
    </row>
    <row r="393" spans="1:7" s="15" customFormat="1" x14ac:dyDescent="0.25">
      <c r="A393" s="8" t="s">
        <v>1019</v>
      </c>
      <c r="B393" s="55" t="s">
        <v>1020</v>
      </c>
      <c r="C393" s="8" t="s">
        <v>54</v>
      </c>
      <c r="D393" s="8" t="s">
        <v>1021</v>
      </c>
      <c r="E393" s="8"/>
      <c r="F393" s="147">
        <v>893</v>
      </c>
      <c r="G393" s="16"/>
    </row>
    <row r="394" spans="1:7" s="15" customFormat="1" x14ac:dyDescent="0.25">
      <c r="A394" s="8" t="s">
        <v>1022</v>
      </c>
      <c r="B394" s="55" t="s">
        <v>1023</v>
      </c>
      <c r="C394" s="8"/>
      <c r="D394" s="8" t="s">
        <v>1024</v>
      </c>
      <c r="E394" s="8"/>
      <c r="F394" s="147">
        <v>0</v>
      </c>
      <c r="G394" s="16"/>
    </row>
    <row r="395" spans="1:7" s="15" customFormat="1" x14ac:dyDescent="0.25">
      <c r="A395" s="8" t="s">
        <v>1025</v>
      </c>
      <c r="B395" s="55" t="s">
        <v>1026</v>
      </c>
      <c r="C395" s="8"/>
      <c r="D395" s="8" t="s">
        <v>1027</v>
      </c>
      <c r="E395" s="8"/>
      <c r="F395" s="147">
        <v>139</v>
      </c>
      <c r="G395" s="16"/>
    </row>
    <row r="396" spans="1:7" s="15" customFormat="1" x14ac:dyDescent="0.25">
      <c r="A396" s="8" t="s">
        <v>1028</v>
      </c>
      <c r="B396" s="55" t="s">
        <v>1029</v>
      </c>
      <c r="C396" s="8"/>
      <c r="D396" s="8" t="s">
        <v>1030</v>
      </c>
      <c r="E396" s="8"/>
      <c r="F396" s="147">
        <v>15</v>
      </c>
      <c r="G396" s="16"/>
    </row>
    <row r="397" spans="1:7" s="15" customFormat="1" x14ac:dyDescent="0.25">
      <c r="A397" s="8" t="s">
        <v>1031</v>
      </c>
      <c r="B397" s="55" t="s">
        <v>1032</v>
      </c>
      <c r="C397" s="8"/>
      <c r="D397" s="8" t="s">
        <v>1033</v>
      </c>
      <c r="E397" s="8"/>
      <c r="F397" s="147">
        <v>30</v>
      </c>
      <c r="G397" s="16"/>
    </row>
    <row r="398" spans="1:7" s="15" customFormat="1" x14ac:dyDescent="0.25">
      <c r="A398" s="8" t="s">
        <v>1034</v>
      </c>
      <c r="B398" s="55" t="s">
        <v>1035</v>
      </c>
      <c r="C398" s="8"/>
      <c r="D398" s="8" t="s">
        <v>1036</v>
      </c>
      <c r="E398" s="8"/>
      <c r="F398" s="147">
        <v>66</v>
      </c>
      <c r="G398" s="16"/>
    </row>
    <row r="399" spans="1:7" s="15" customFormat="1" x14ac:dyDescent="0.25">
      <c r="A399" s="8" t="s">
        <v>1037</v>
      </c>
      <c r="B399" s="55" t="s">
        <v>1038</v>
      </c>
      <c r="C399" s="8"/>
      <c r="D399" s="8" t="s">
        <v>1039</v>
      </c>
      <c r="E399" s="8"/>
      <c r="F399" s="147">
        <v>18</v>
      </c>
      <c r="G399" s="16"/>
    </row>
    <row r="400" spans="1:7" s="15" customFormat="1" x14ac:dyDescent="0.25">
      <c r="A400" s="8" t="s">
        <v>1040</v>
      </c>
      <c r="B400" s="55" t="s">
        <v>1041</v>
      </c>
      <c r="C400" s="8"/>
      <c r="D400" s="8" t="s">
        <v>1042</v>
      </c>
      <c r="E400" s="8"/>
      <c r="F400" s="147">
        <v>14</v>
      </c>
      <c r="G400" s="16"/>
    </row>
    <row r="401" spans="1:7" s="15" customFormat="1" x14ac:dyDescent="0.25">
      <c r="A401" s="8" t="s">
        <v>1043</v>
      </c>
      <c r="B401" s="55" t="s">
        <v>1044</v>
      </c>
      <c r="C401" s="8" t="s">
        <v>54</v>
      </c>
      <c r="D401" s="8" t="s">
        <v>1045</v>
      </c>
      <c r="E401" s="8"/>
      <c r="F401" s="147">
        <v>519</v>
      </c>
      <c r="G401" s="16"/>
    </row>
    <row r="402" spans="1:7" x14ac:dyDescent="0.25">
      <c r="A402" s="8"/>
      <c r="B402" s="55"/>
      <c r="C402" s="8"/>
      <c r="D402" s="8"/>
      <c r="E402" s="8"/>
      <c r="F402" s="147"/>
    </row>
    <row r="403" spans="1:7" s="15" customFormat="1" x14ac:dyDescent="0.25">
      <c r="A403" s="8" t="s">
        <v>1046</v>
      </c>
      <c r="B403" s="55">
        <v>18</v>
      </c>
      <c r="C403" s="8"/>
      <c r="D403" s="8" t="s">
        <v>1047</v>
      </c>
      <c r="E403" s="8"/>
      <c r="F403" s="147">
        <v>904</v>
      </c>
      <c r="G403" s="16"/>
    </row>
    <row r="404" spans="1:7" x14ac:dyDescent="0.25">
      <c r="A404" s="8" t="s">
        <v>1048</v>
      </c>
      <c r="B404" s="55" t="s">
        <v>1049</v>
      </c>
      <c r="C404" s="8"/>
      <c r="D404" s="8"/>
      <c r="E404" s="8" t="s">
        <v>1050</v>
      </c>
      <c r="F404" s="147">
        <v>152</v>
      </c>
    </row>
    <row r="405" spans="1:7" x14ac:dyDescent="0.25">
      <c r="A405" s="8" t="s">
        <v>1051</v>
      </c>
      <c r="B405" s="55" t="s">
        <v>1052</v>
      </c>
      <c r="C405" s="8"/>
      <c r="D405" s="8"/>
      <c r="E405" s="8" t="s">
        <v>1053</v>
      </c>
      <c r="F405" s="147">
        <v>15</v>
      </c>
    </row>
    <row r="406" spans="1:7" x14ac:dyDescent="0.25">
      <c r="A406" s="8" t="s">
        <v>1054</v>
      </c>
      <c r="B406" s="55" t="s">
        <v>1055</v>
      </c>
      <c r="C406" s="8"/>
      <c r="D406" s="8"/>
      <c r="E406" s="8" t="s">
        <v>1056</v>
      </c>
      <c r="F406" s="147">
        <v>108</v>
      </c>
    </row>
    <row r="407" spans="1:7" x14ac:dyDescent="0.25">
      <c r="A407" s="8" t="s">
        <v>1057</v>
      </c>
      <c r="B407" s="55" t="s">
        <v>1058</v>
      </c>
      <c r="C407" s="8"/>
      <c r="D407" s="8"/>
      <c r="E407" s="8" t="s">
        <v>1059</v>
      </c>
      <c r="F407" s="147">
        <v>118</v>
      </c>
    </row>
    <row r="408" spans="1:7" x14ac:dyDescent="0.25">
      <c r="A408" s="8" t="s">
        <v>1060</v>
      </c>
      <c r="B408" s="55" t="s">
        <v>1061</v>
      </c>
      <c r="C408" s="8"/>
      <c r="D408" s="8"/>
      <c r="E408" s="8" t="s">
        <v>1062</v>
      </c>
      <c r="F408" s="147">
        <v>143</v>
      </c>
    </row>
    <row r="409" spans="1:7" x14ac:dyDescent="0.25">
      <c r="A409" s="8" t="s">
        <v>1063</v>
      </c>
      <c r="B409" s="55" t="s">
        <v>1064</v>
      </c>
      <c r="C409" s="8"/>
      <c r="D409" s="8"/>
      <c r="E409" s="8" t="s">
        <v>1065</v>
      </c>
      <c r="F409" s="147">
        <v>142</v>
      </c>
    </row>
    <row r="410" spans="1:7" x14ac:dyDescent="0.25">
      <c r="A410" s="8" t="s">
        <v>1066</v>
      </c>
      <c r="B410" s="55" t="s">
        <v>1067</v>
      </c>
      <c r="C410" s="8"/>
      <c r="D410" s="8"/>
      <c r="E410" s="8" t="s">
        <v>1068</v>
      </c>
      <c r="F410" s="147">
        <v>119</v>
      </c>
    </row>
    <row r="411" spans="1:7" x14ac:dyDescent="0.25">
      <c r="A411" s="8" t="s">
        <v>1069</v>
      </c>
      <c r="B411" s="55" t="s">
        <v>1070</v>
      </c>
      <c r="C411" s="8"/>
      <c r="D411" s="8"/>
      <c r="E411" s="8" t="s">
        <v>1071</v>
      </c>
      <c r="F411" s="147">
        <v>107</v>
      </c>
    </row>
    <row r="412" spans="1:7" x14ac:dyDescent="0.25">
      <c r="A412" s="8"/>
      <c r="B412" s="55"/>
      <c r="C412" s="8"/>
      <c r="D412" s="8"/>
      <c r="E412" s="8"/>
      <c r="F412" s="147"/>
    </row>
    <row r="413" spans="1:7" s="15" customFormat="1" x14ac:dyDescent="0.25">
      <c r="A413" s="8" t="s">
        <v>1072</v>
      </c>
      <c r="B413" s="55">
        <v>19</v>
      </c>
      <c r="C413" s="8"/>
      <c r="D413" s="8" t="s">
        <v>1073</v>
      </c>
      <c r="E413" s="8"/>
      <c r="F413" s="147">
        <v>414</v>
      </c>
      <c r="G413" s="16"/>
    </row>
    <row r="414" spans="1:7" x14ac:dyDescent="0.25">
      <c r="A414" s="8" t="s">
        <v>1074</v>
      </c>
      <c r="B414" s="55" t="s">
        <v>1075</v>
      </c>
      <c r="C414" s="8"/>
      <c r="D414" s="8"/>
      <c r="E414" s="8" t="s">
        <v>1076</v>
      </c>
      <c r="F414" s="147">
        <v>8</v>
      </c>
    </row>
    <row r="415" spans="1:7" x14ac:dyDescent="0.25">
      <c r="A415" s="8" t="s">
        <v>1077</v>
      </c>
      <c r="B415" s="55" t="s">
        <v>1078</v>
      </c>
      <c r="C415" s="8"/>
      <c r="D415" s="8"/>
      <c r="E415" s="8" t="s">
        <v>1079</v>
      </c>
      <c r="F415" s="147">
        <v>49</v>
      </c>
    </row>
    <row r="416" spans="1:7" x14ac:dyDescent="0.25">
      <c r="A416" s="8" t="s">
        <v>1080</v>
      </c>
      <c r="B416" s="55" t="s">
        <v>1081</v>
      </c>
      <c r="C416" s="8"/>
      <c r="D416" s="8"/>
      <c r="E416" s="8" t="s">
        <v>1082</v>
      </c>
      <c r="F416" s="147">
        <v>127</v>
      </c>
    </row>
    <row r="417" spans="1:7" x14ac:dyDescent="0.25">
      <c r="A417" s="8" t="s">
        <v>1083</v>
      </c>
      <c r="B417" s="55" t="s">
        <v>1084</v>
      </c>
      <c r="C417" s="8"/>
      <c r="D417" s="8"/>
      <c r="E417" s="8" t="s">
        <v>1085</v>
      </c>
      <c r="F417" s="147">
        <v>30</v>
      </c>
    </row>
    <row r="418" spans="1:7" x14ac:dyDescent="0.25">
      <c r="A418" s="8" t="s">
        <v>1086</v>
      </c>
      <c r="B418" s="55" t="s">
        <v>1087</v>
      </c>
      <c r="C418" s="8"/>
      <c r="D418" s="8"/>
      <c r="E418" s="8" t="s">
        <v>1088</v>
      </c>
      <c r="F418" s="147">
        <v>192</v>
      </c>
    </row>
    <row r="419" spans="1:7" x14ac:dyDescent="0.25">
      <c r="A419" s="8" t="s">
        <v>1089</v>
      </c>
      <c r="B419" s="55" t="s">
        <v>1090</v>
      </c>
      <c r="C419" s="8"/>
      <c r="D419" s="8"/>
      <c r="E419" s="8" t="s">
        <v>1091</v>
      </c>
      <c r="F419" s="147">
        <v>8</v>
      </c>
    </row>
    <row r="420" spans="1:7" x14ac:dyDescent="0.25">
      <c r="A420" s="8"/>
      <c r="B420" s="55"/>
      <c r="C420" s="8"/>
      <c r="D420" s="8"/>
      <c r="E420" s="8"/>
      <c r="F420" s="147"/>
    </row>
    <row r="421" spans="1:7" s="15" customFormat="1" x14ac:dyDescent="0.25">
      <c r="A421" s="8" t="s">
        <v>1092</v>
      </c>
      <c r="B421" s="55">
        <v>23</v>
      </c>
      <c r="C421" s="8"/>
      <c r="D421" s="8" t="s">
        <v>1093</v>
      </c>
      <c r="E421" s="8"/>
      <c r="F421" s="147">
        <v>506</v>
      </c>
      <c r="G421" s="16"/>
    </row>
    <row r="422" spans="1:7" x14ac:dyDescent="0.25">
      <c r="A422" s="8" t="s">
        <v>1094</v>
      </c>
      <c r="B422" s="55" t="s">
        <v>1095</v>
      </c>
      <c r="C422" s="8"/>
      <c r="D422" s="8"/>
      <c r="E422" s="8" t="s">
        <v>1096</v>
      </c>
      <c r="F422" s="147">
        <v>51</v>
      </c>
    </row>
    <row r="423" spans="1:7" x14ac:dyDescent="0.25">
      <c r="A423" s="8" t="s">
        <v>1097</v>
      </c>
      <c r="B423" s="55" t="s">
        <v>1098</v>
      </c>
      <c r="C423" s="8"/>
      <c r="D423" s="8"/>
      <c r="E423" s="8" t="s">
        <v>1099</v>
      </c>
      <c r="F423" s="147">
        <v>131</v>
      </c>
    </row>
    <row r="424" spans="1:7" x14ac:dyDescent="0.25">
      <c r="A424" s="8" t="s">
        <v>1100</v>
      </c>
      <c r="B424" s="55" t="s">
        <v>1101</v>
      </c>
      <c r="C424" s="8"/>
      <c r="D424" s="8"/>
      <c r="E424" s="8" t="s">
        <v>1102</v>
      </c>
      <c r="F424" s="147">
        <v>129</v>
      </c>
    </row>
    <row r="425" spans="1:7" x14ac:dyDescent="0.25">
      <c r="A425" s="8" t="s">
        <v>1103</v>
      </c>
      <c r="B425" s="55" t="s">
        <v>1104</v>
      </c>
      <c r="C425" s="8"/>
      <c r="D425" s="8"/>
      <c r="E425" s="8" t="s">
        <v>1105</v>
      </c>
      <c r="F425" s="147">
        <v>50</v>
      </c>
    </row>
    <row r="426" spans="1:7" x14ac:dyDescent="0.25">
      <c r="A426" s="8" t="s">
        <v>1106</v>
      </c>
      <c r="B426" s="55" t="s">
        <v>1107</v>
      </c>
      <c r="C426" s="8"/>
      <c r="D426" s="8"/>
      <c r="E426" s="8" t="s">
        <v>1108</v>
      </c>
      <c r="F426" s="147">
        <v>128</v>
      </c>
    </row>
    <row r="427" spans="1:7" x14ac:dyDescent="0.25">
      <c r="A427" s="8" t="s">
        <v>1109</v>
      </c>
      <c r="B427" s="55" t="s">
        <v>1110</v>
      </c>
      <c r="C427" s="8"/>
      <c r="D427" s="8"/>
      <c r="E427" s="8" t="s">
        <v>1111</v>
      </c>
      <c r="F427" s="147">
        <v>17</v>
      </c>
    </row>
    <row r="428" spans="1:7" x14ac:dyDescent="0.25">
      <c r="A428" s="8"/>
      <c r="B428" s="55"/>
      <c r="C428" s="8"/>
      <c r="D428" s="8"/>
      <c r="E428" s="8"/>
      <c r="F428" s="147"/>
    </row>
    <row r="429" spans="1:7" s="15" customFormat="1" x14ac:dyDescent="0.25">
      <c r="A429" s="8" t="s">
        <v>1112</v>
      </c>
      <c r="B429" s="55">
        <v>40</v>
      </c>
      <c r="C429" s="8"/>
      <c r="D429" s="8" t="s">
        <v>1113</v>
      </c>
      <c r="E429" s="8"/>
      <c r="F429" s="147">
        <v>770</v>
      </c>
      <c r="G429" s="16"/>
    </row>
    <row r="430" spans="1:7" x14ac:dyDescent="0.25">
      <c r="A430" s="8" t="s">
        <v>1114</v>
      </c>
      <c r="B430" s="55" t="s">
        <v>1115</v>
      </c>
      <c r="C430" s="8"/>
      <c r="D430" s="8"/>
      <c r="E430" s="8" t="s">
        <v>1116</v>
      </c>
      <c r="F430" s="147">
        <v>113</v>
      </c>
    </row>
    <row r="431" spans="1:7" x14ac:dyDescent="0.25">
      <c r="A431" s="8" t="s">
        <v>1117</v>
      </c>
      <c r="B431" s="55" t="s">
        <v>1118</v>
      </c>
      <c r="C431" s="8"/>
      <c r="D431" s="8"/>
      <c r="E431" s="8" t="s">
        <v>1119</v>
      </c>
      <c r="F431" s="147">
        <v>99</v>
      </c>
    </row>
    <row r="432" spans="1:7" x14ac:dyDescent="0.25">
      <c r="A432" s="8" t="s">
        <v>1120</v>
      </c>
      <c r="B432" s="55" t="s">
        <v>1121</v>
      </c>
      <c r="C432" s="8"/>
      <c r="D432" s="8"/>
      <c r="E432" s="8" t="s">
        <v>1122</v>
      </c>
      <c r="F432" s="147">
        <v>404</v>
      </c>
    </row>
    <row r="433" spans="1:7" x14ac:dyDescent="0.25">
      <c r="A433" s="8" t="s">
        <v>1123</v>
      </c>
      <c r="B433" s="55" t="s">
        <v>1124</v>
      </c>
      <c r="C433" s="8"/>
      <c r="D433" s="8"/>
      <c r="E433" s="8" t="s">
        <v>1125</v>
      </c>
      <c r="F433" s="147">
        <v>116</v>
      </c>
    </row>
    <row r="434" spans="1:7" x14ac:dyDescent="0.25">
      <c r="A434" s="8" t="s">
        <v>1126</v>
      </c>
      <c r="B434" s="55" t="s">
        <v>1127</v>
      </c>
      <c r="C434" s="8"/>
      <c r="D434" s="8"/>
      <c r="E434" s="8" t="s">
        <v>1128</v>
      </c>
      <c r="F434" s="147">
        <v>38</v>
      </c>
    </row>
    <row r="435" spans="1:7" x14ac:dyDescent="0.25">
      <c r="A435" s="8"/>
      <c r="B435" s="55"/>
      <c r="C435" s="8"/>
      <c r="D435" s="8"/>
      <c r="E435" s="8"/>
      <c r="F435" s="147"/>
    </row>
    <row r="436" spans="1:7" s="15" customFormat="1" x14ac:dyDescent="0.25">
      <c r="A436" s="8" t="s">
        <v>1129</v>
      </c>
      <c r="B436" s="55">
        <v>924</v>
      </c>
      <c r="C436" s="8" t="s">
        <v>1130</v>
      </c>
      <c r="D436" s="8"/>
      <c r="E436" s="8"/>
      <c r="F436" s="147">
        <v>1855</v>
      </c>
      <c r="G436" s="16"/>
    </row>
    <row r="437" spans="1:7" x14ac:dyDescent="0.25">
      <c r="A437" s="8"/>
      <c r="B437" s="55"/>
      <c r="C437" s="8"/>
      <c r="D437" s="8"/>
      <c r="E437" s="8"/>
      <c r="F437" s="147"/>
    </row>
    <row r="438" spans="1:7" x14ac:dyDescent="0.25">
      <c r="A438" s="8" t="s">
        <v>1131</v>
      </c>
      <c r="B438" s="55" t="s">
        <v>1132</v>
      </c>
      <c r="C438" s="8"/>
      <c r="D438" s="8"/>
      <c r="E438" s="8" t="s">
        <v>1133</v>
      </c>
      <c r="F438" s="147">
        <v>82</v>
      </c>
    </row>
    <row r="439" spans="1:7" x14ac:dyDescent="0.25">
      <c r="A439" s="8" t="s">
        <v>1134</v>
      </c>
      <c r="B439" s="55" t="s">
        <v>1135</v>
      </c>
      <c r="C439" s="8"/>
      <c r="D439" s="8"/>
      <c r="E439" s="8" t="s">
        <v>1136</v>
      </c>
      <c r="F439" s="147">
        <v>131</v>
      </c>
    </row>
    <row r="440" spans="1:7" x14ac:dyDescent="0.25">
      <c r="A440" s="8" t="s">
        <v>1137</v>
      </c>
      <c r="B440" s="55" t="s">
        <v>1138</v>
      </c>
      <c r="C440" s="8"/>
      <c r="D440" s="8"/>
      <c r="E440" s="8" t="s">
        <v>1139</v>
      </c>
      <c r="F440" s="147">
        <v>50</v>
      </c>
    </row>
    <row r="441" spans="1:7" x14ac:dyDescent="0.25">
      <c r="A441" s="8" t="s">
        <v>1140</v>
      </c>
      <c r="B441" s="55" t="s">
        <v>1141</v>
      </c>
      <c r="C441" s="8"/>
      <c r="D441" s="8"/>
      <c r="E441" s="8" t="s">
        <v>1142</v>
      </c>
      <c r="F441" s="147">
        <v>107</v>
      </c>
    </row>
    <row r="442" spans="1:7" x14ac:dyDescent="0.25">
      <c r="A442" s="8" t="s">
        <v>1143</v>
      </c>
      <c r="B442" s="55" t="s">
        <v>1144</v>
      </c>
      <c r="C442" s="8"/>
      <c r="D442" s="8"/>
      <c r="E442" s="8" t="s">
        <v>1145</v>
      </c>
      <c r="F442" s="147">
        <v>93</v>
      </c>
    </row>
    <row r="443" spans="1:7" x14ac:dyDescent="0.25">
      <c r="A443" s="8" t="s">
        <v>1146</v>
      </c>
      <c r="B443" s="55" t="s">
        <v>1147</v>
      </c>
      <c r="C443" s="8"/>
      <c r="D443" s="8"/>
      <c r="E443" s="8" t="s">
        <v>1148</v>
      </c>
      <c r="F443" s="147">
        <v>152</v>
      </c>
    </row>
    <row r="444" spans="1:7" x14ac:dyDescent="0.25">
      <c r="A444" s="8" t="s">
        <v>1149</v>
      </c>
      <c r="B444" s="55" t="s">
        <v>1150</v>
      </c>
      <c r="C444" s="8"/>
      <c r="D444" s="8"/>
      <c r="E444" s="8" t="s">
        <v>1151</v>
      </c>
      <c r="F444" s="147">
        <v>315</v>
      </c>
    </row>
    <row r="445" spans="1:7" x14ac:dyDescent="0.25">
      <c r="A445" s="8" t="s">
        <v>1152</v>
      </c>
      <c r="B445" s="55" t="s">
        <v>1153</v>
      </c>
      <c r="C445" s="8"/>
      <c r="D445" s="8"/>
      <c r="E445" s="8" t="s">
        <v>1154</v>
      </c>
      <c r="F445" s="147">
        <v>128</v>
      </c>
    </row>
    <row r="446" spans="1:7" x14ac:dyDescent="0.25">
      <c r="A446" s="8" t="s">
        <v>1155</v>
      </c>
      <c r="B446" s="55" t="s">
        <v>1156</v>
      </c>
      <c r="C446" s="8"/>
      <c r="D446" s="8"/>
      <c r="E446" s="8" t="s">
        <v>1157</v>
      </c>
      <c r="F446" s="147">
        <v>152</v>
      </c>
    </row>
    <row r="447" spans="1:7" x14ac:dyDescent="0.25">
      <c r="A447" s="8" t="s">
        <v>1158</v>
      </c>
      <c r="B447" s="55" t="s">
        <v>1159</v>
      </c>
      <c r="C447" s="8"/>
      <c r="D447" s="8"/>
      <c r="E447" s="8" t="s">
        <v>1160</v>
      </c>
      <c r="F447" s="147">
        <v>302</v>
      </c>
    </row>
    <row r="448" spans="1:7" x14ac:dyDescent="0.25">
      <c r="A448" s="8" t="s">
        <v>1161</v>
      </c>
      <c r="B448" s="55" t="s">
        <v>1162</v>
      </c>
      <c r="C448" s="8"/>
      <c r="D448" s="8"/>
      <c r="E448" s="8" t="s">
        <v>1163</v>
      </c>
      <c r="F448" s="147">
        <v>39</v>
      </c>
    </row>
    <row r="449" spans="1:7" x14ac:dyDescent="0.25">
      <c r="A449" s="8" t="s">
        <v>1164</v>
      </c>
      <c r="B449" s="55" t="s">
        <v>1165</v>
      </c>
      <c r="C449" s="8" t="s">
        <v>54</v>
      </c>
      <c r="D449" s="8"/>
      <c r="E449" s="8" t="s">
        <v>1166</v>
      </c>
      <c r="F449" s="147">
        <v>20</v>
      </c>
    </row>
    <row r="450" spans="1:7" x14ac:dyDescent="0.25">
      <c r="A450" s="8" t="s">
        <v>1167</v>
      </c>
      <c r="B450" s="55" t="s">
        <v>1168</v>
      </c>
      <c r="C450" s="8"/>
      <c r="D450" s="8"/>
      <c r="E450" s="8" t="s">
        <v>1169</v>
      </c>
      <c r="F450" s="147">
        <v>15</v>
      </c>
    </row>
    <row r="451" spans="1:7" x14ac:dyDescent="0.25">
      <c r="A451" s="8" t="s">
        <v>1170</v>
      </c>
      <c r="B451" s="55" t="s">
        <v>1171</v>
      </c>
      <c r="C451" s="8"/>
      <c r="D451" s="8"/>
      <c r="E451" s="8" t="s">
        <v>1172</v>
      </c>
      <c r="F451" s="147">
        <v>29</v>
      </c>
    </row>
    <row r="452" spans="1:7" x14ac:dyDescent="0.25">
      <c r="A452" s="8" t="s">
        <v>1173</v>
      </c>
      <c r="B452" s="55" t="s">
        <v>1174</v>
      </c>
      <c r="C452" s="8"/>
      <c r="D452" s="8"/>
      <c r="E452" s="8" t="s">
        <v>1175</v>
      </c>
      <c r="F452" s="147">
        <v>19</v>
      </c>
    </row>
    <row r="453" spans="1:7" x14ac:dyDescent="0.25">
      <c r="A453" s="8" t="s">
        <v>1176</v>
      </c>
      <c r="B453" s="55" t="s">
        <v>1177</v>
      </c>
      <c r="C453" s="8"/>
      <c r="D453" s="8"/>
      <c r="E453" s="8" t="s">
        <v>1178</v>
      </c>
      <c r="F453" s="147">
        <v>22</v>
      </c>
    </row>
    <row r="454" spans="1:7" x14ac:dyDescent="0.25">
      <c r="A454" s="8" t="s">
        <v>1179</v>
      </c>
      <c r="B454" s="55" t="s">
        <v>1180</v>
      </c>
      <c r="C454" s="8"/>
      <c r="D454" s="8"/>
      <c r="E454" s="8" t="s">
        <v>1181</v>
      </c>
      <c r="F454" s="147">
        <v>9</v>
      </c>
    </row>
    <row r="455" spans="1:7" x14ac:dyDescent="0.25">
      <c r="A455" s="8" t="s">
        <v>1182</v>
      </c>
      <c r="B455" s="55" t="s">
        <v>1183</v>
      </c>
      <c r="C455" s="8"/>
      <c r="D455" s="8"/>
      <c r="E455" s="8" t="s">
        <v>1184</v>
      </c>
      <c r="F455" s="147">
        <v>24</v>
      </c>
    </row>
    <row r="456" spans="1:7" x14ac:dyDescent="0.25">
      <c r="A456" s="8" t="s">
        <v>1185</v>
      </c>
      <c r="B456" s="55" t="s">
        <v>1186</v>
      </c>
      <c r="C456" s="8"/>
      <c r="D456" s="8"/>
      <c r="E456" s="8" t="s">
        <v>1187</v>
      </c>
      <c r="F456" s="147" t="s">
        <v>1297</v>
      </c>
    </row>
    <row r="457" spans="1:7" x14ac:dyDescent="0.25">
      <c r="A457" s="8" t="s">
        <v>1188</v>
      </c>
      <c r="B457" s="55" t="s">
        <v>1189</v>
      </c>
      <c r="C457" s="8"/>
      <c r="D457" s="8"/>
      <c r="E457" s="8" t="s">
        <v>1190</v>
      </c>
      <c r="F457" s="147" t="s">
        <v>1297</v>
      </c>
    </row>
    <row r="458" spans="1:7" x14ac:dyDescent="0.25">
      <c r="A458" s="8" t="s">
        <v>1191</v>
      </c>
      <c r="B458" s="55" t="s">
        <v>1192</v>
      </c>
      <c r="C458" s="8"/>
      <c r="D458" s="8"/>
      <c r="E458" s="8" t="s">
        <v>1193</v>
      </c>
      <c r="F458" s="147">
        <v>129</v>
      </c>
    </row>
    <row r="459" spans="1:7" x14ac:dyDescent="0.25">
      <c r="A459" s="8" t="s">
        <v>1194</v>
      </c>
      <c r="B459" s="55" t="s">
        <v>1195</v>
      </c>
      <c r="C459" s="8"/>
      <c r="D459" s="8"/>
      <c r="E459" s="8" t="s">
        <v>1196</v>
      </c>
      <c r="F459" s="147">
        <v>32</v>
      </c>
    </row>
    <row r="460" spans="1:7" x14ac:dyDescent="0.25">
      <c r="A460" s="8"/>
      <c r="B460" s="55"/>
      <c r="C460" s="8"/>
      <c r="D460" s="8"/>
      <c r="E460" s="8"/>
      <c r="F460" s="147"/>
    </row>
    <row r="461" spans="1:7" s="15" customFormat="1" x14ac:dyDescent="0.25">
      <c r="A461" s="8" t="s">
        <v>1197</v>
      </c>
      <c r="B461" s="55">
        <v>923</v>
      </c>
      <c r="C461" s="8" t="s">
        <v>1198</v>
      </c>
      <c r="D461" s="8"/>
      <c r="E461" s="8"/>
      <c r="F461" s="147">
        <v>4150</v>
      </c>
      <c r="G461" s="16"/>
    </row>
    <row r="462" spans="1:7" x14ac:dyDescent="0.25">
      <c r="A462" s="8"/>
      <c r="B462" s="55"/>
      <c r="C462" s="8"/>
      <c r="D462" s="8"/>
      <c r="E462" s="8"/>
      <c r="F462" s="147"/>
    </row>
    <row r="463" spans="1:7" x14ac:dyDescent="0.25">
      <c r="A463" s="8" t="s">
        <v>1199</v>
      </c>
      <c r="B463" s="55" t="s">
        <v>1200</v>
      </c>
      <c r="C463" s="8"/>
      <c r="D463" s="8"/>
      <c r="E463" s="8" t="s">
        <v>1201</v>
      </c>
      <c r="F463" s="147">
        <v>29</v>
      </c>
    </row>
    <row r="464" spans="1:7" x14ac:dyDescent="0.25">
      <c r="A464" s="8" t="s">
        <v>1202</v>
      </c>
      <c r="B464" s="55" t="s">
        <v>1203</v>
      </c>
      <c r="C464" s="8"/>
      <c r="D464" s="8"/>
      <c r="E464" s="8" t="s">
        <v>1204</v>
      </c>
      <c r="F464" s="147">
        <v>345</v>
      </c>
    </row>
    <row r="465" spans="1:6" x14ac:dyDescent="0.25">
      <c r="A465" s="8" t="s">
        <v>1205</v>
      </c>
      <c r="B465" s="55" t="s">
        <v>1206</v>
      </c>
      <c r="C465" s="8"/>
      <c r="D465" s="8"/>
      <c r="E465" s="8" t="s">
        <v>1207</v>
      </c>
      <c r="F465" s="147">
        <v>83</v>
      </c>
    </row>
    <row r="466" spans="1:6" x14ac:dyDescent="0.25">
      <c r="A466" s="8" t="s">
        <v>1208</v>
      </c>
      <c r="B466" s="55" t="s">
        <v>1209</v>
      </c>
      <c r="C466" s="8" t="s">
        <v>54</v>
      </c>
      <c r="D466" s="8"/>
      <c r="E466" s="8" t="s">
        <v>1210</v>
      </c>
      <c r="F466" s="147">
        <v>223</v>
      </c>
    </row>
    <row r="467" spans="1:6" x14ac:dyDescent="0.25">
      <c r="A467" s="8" t="s">
        <v>1211</v>
      </c>
      <c r="B467" s="55" t="s">
        <v>1212</v>
      </c>
      <c r="C467" s="8"/>
      <c r="D467" s="8"/>
      <c r="E467" s="8" t="s">
        <v>1213</v>
      </c>
      <c r="F467" s="147">
        <v>13</v>
      </c>
    </row>
    <row r="468" spans="1:6" x14ac:dyDescent="0.25">
      <c r="A468" s="8" t="s">
        <v>1214</v>
      </c>
      <c r="B468" s="55" t="s">
        <v>1215</v>
      </c>
      <c r="C468" s="8"/>
      <c r="D468" s="8"/>
      <c r="E468" s="8" t="s">
        <v>1216</v>
      </c>
      <c r="F468" s="147">
        <v>702</v>
      </c>
    </row>
    <row r="469" spans="1:6" x14ac:dyDescent="0.25">
      <c r="A469" s="8" t="s">
        <v>1217</v>
      </c>
      <c r="B469" s="55" t="s">
        <v>1218</v>
      </c>
      <c r="C469" s="8"/>
      <c r="D469" s="8"/>
      <c r="E469" s="8" t="s">
        <v>1219</v>
      </c>
      <c r="F469" s="147">
        <v>57</v>
      </c>
    </row>
    <row r="470" spans="1:6" x14ac:dyDescent="0.25">
      <c r="A470" s="8" t="s">
        <v>1220</v>
      </c>
      <c r="B470" s="55" t="s">
        <v>1221</v>
      </c>
      <c r="C470" s="8"/>
      <c r="D470" s="8"/>
      <c r="E470" s="8" t="s">
        <v>1222</v>
      </c>
      <c r="F470" s="147">
        <v>67</v>
      </c>
    </row>
    <row r="471" spans="1:6" x14ac:dyDescent="0.25">
      <c r="A471" s="8" t="s">
        <v>1223</v>
      </c>
      <c r="B471" s="55" t="s">
        <v>1224</v>
      </c>
      <c r="C471" s="8"/>
      <c r="D471" s="8"/>
      <c r="E471" s="8" t="s">
        <v>1225</v>
      </c>
      <c r="F471" s="147">
        <v>16</v>
      </c>
    </row>
    <row r="472" spans="1:6" x14ac:dyDescent="0.25">
      <c r="A472" s="8" t="s">
        <v>1226</v>
      </c>
      <c r="B472" s="55" t="s">
        <v>1227</v>
      </c>
      <c r="C472" s="8"/>
      <c r="D472" s="8"/>
      <c r="E472" s="8" t="s">
        <v>1228</v>
      </c>
      <c r="F472" s="147">
        <v>80</v>
      </c>
    </row>
    <row r="473" spans="1:6" x14ac:dyDescent="0.25">
      <c r="A473" s="8" t="s">
        <v>1229</v>
      </c>
      <c r="B473" s="55" t="s">
        <v>1230</v>
      </c>
      <c r="C473" s="8"/>
      <c r="D473" s="8"/>
      <c r="E473" s="8" t="s">
        <v>1231</v>
      </c>
      <c r="F473" s="147">
        <v>12</v>
      </c>
    </row>
    <row r="474" spans="1:6" x14ac:dyDescent="0.25">
      <c r="A474" s="8" t="s">
        <v>1232</v>
      </c>
      <c r="B474" s="55" t="s">
        <v>1233</v>
      </c>
      <c r="C474" s="8"/>
      <c r="D474" s="8"/>
      <c r="E474" s="8" t="s">
        <v>1234</v>
      </c>
      <c r="F474" s="147">
        <v>32</v>
      </c>
    </row>
    <row r="475" spans="1:6" x14ac:dyDescent="0.25">
      <c r="A475" s="8" t="s">
        <v>1235</v>
      </c>
      <c r="B475" s="55" t="s">
        <v>1236</v>
      </c>
      <c r="C475" s="8"/>
      <c r="D475" s="8"/>
      <c r="E475" s="8" t="s">
        <v>1237</v>
      </c>
      <c r="F475" s="147">
        <v>155</v>
      </c>
    </row>
    <row r="476" spans="1:6" x14ac:dyDescent="0.25">
      <c r="A476" s="8" t="s">
        <v>1238</v>
      </c>
      <c r="B476" s="55" t="s">
        <v>1239</v>
      </c>
      <c r="C476" s="8"/>
      <c r="D476" s="8"/>
      <c r="E476" s="8" t="s">
        <v>1240</v>
      </c>
      <c r="F476" s="147">
        <v>25</v>
      </c>
    </row>
    <row r="477" spans="1:6" x14ac:dyDescent="0.25">
      <c r="A477" s="8" t="s">
        <v>1241</v>
      </c>
      <c r="B477" s="55" t="s">
        <v>1242</v>
      </c>
      <c r="C477" s="8"/>
      <c r="D477" s="8"/>
      <c r="E477" s="8" t="s">
        <v>1243</v>
      </c>
      <c r="F477" s="147">
        <v>169</v>
      </c>
    </row>
    <row r="478" spans="1:6" x14ac:dyDescent="0.25">
      <c r="A478" s="8" t="s">
        <v>1244</v>
      </c>
      <c r="B478" s="55" t="s">
        <v>1245</v>
      </c>
      <c r="C478" s="8"/>
      <c r="D478" s="8"/>
      <c r="E478" s="8" t="s">
        <v>1246</v>
      </c>
      <c r="F478" s="147">
        <v>12</v>
      </c>
    </row>
    <row r="479" spans="1:6" x14ac:dyDescent="0.25">
      <c r="A479" s="8" t="s">
        <v>1247</v>
      </c>
      <c r="B479" s="55" t="s">
        <v>1248</v>
      </c>
      <c r="C479" s="8" t="s">
        <v>54</v>
      </c>
      <c r="D479" s="8"/>
      <c r="E479" s="8" t="s">
        <v>1249</v>
      </c>
      <c r="F479" s="147">
        <v>720</v>
      </c>
    </row>
    <row r="480" spans="1:6" x14ac:dyDescent="0.25">
      <c r="A480" s="8" t="s">
        <v>1250</v>
      </c>
      <c r="B480" s="55" t="s">
        <v>1251</v>
      </c>
      <c r="C480" s="8"/>
      <c r="D480" s="8"/>
      <c r="E480" s="8" t="s">
        <v>1252</v>
      </c>
      <c r="F480" s="147">
        <v>9</v>
      </c>
    </row>
    <row r="481" spans="1:6" x14ac:dyDescent="0.25">
      <c r="A481" s="8" t="s">
        <v>1253</v>
      </c>
      <c r="B481" s="55" t="s">
        <v>1254</v>
      </c>
      <c r="C481" s="8"/>
      <c r="D481" s="8"/>
      <c r="E481" s="8" t="s">
        <v>1255</v>
      </c>
      <c r="F481" s="147">
        <v>28</v>
      </c>
    </row>
    <row r="482" spans="1:6" x14ac:dyDescent="0.25">
      <c r="A482" s="8" t="s">
        <v>1256</v>
      </c>
      <c r="B482" s="55" t="s">
        <v>1257</v>
      </c>
      <c r="C482" s="8" t="s">
        <v>54</v>
      </c>
      <c r="D482" s="8"/>
      <c r="E482" s="8" t="s">
        <v>1258</v>
      </c>
      <c r="F482" s="147">
        <v>134</v>
      </c>
    </row>
    <row r="483" spans="1:6" x14ac:dyDescent="0.25">
      <c r="A483" s="8" t="s">
        <v>1259</v>
      </c>
      <c r="B483" s="55" t="s">
        <v>1260</v>
      </c>
      <c r="C483" s="8" t="s">
        <v>54</v>
      </c>
      <c r="D483" s="8"/>
      <c r="E483" s="8" t="s">
        <v>1261</v>
      </c>
      <c r="F483" s="147">
        <v>38</v>
      </c>
    </row>
    <row r="484" spans="1:6" x14ac:dyDescent="0.25">
      <c r="A484" s="8" t="s">
        <v>1262</v>
      </c>
      <c r="B484" s="55" t="s">
        <v>1263</v>
      </c>
      <c r="C484" s="8"/>
      <c r="D484" s="8"/>
      <c r="E484" s="8" t="s">
        <v>1264</v>
      </c>
      <c r="F484" s="147">
        <v>21</v>
      </c>
    </row>
    <row r="485" spans="1:6" x14ac:dyDescent="0.25">
      <c r="A485" s="8" t="s">
        <v>1265</v>
      </c>
      <c r="B485" s="55" t="s">
        <v>1266</v>
      </c>
      <c r="C485" s="8"/>
      <c r="D485" s="8"/>
      <c r="E485" s="8" t="s">
        <v>1267</v>
      </c>
      <c r="F485" s="147">
        <v>118</v>
      </c>
    </row>
    <row r="486" spans="1:6" x14ac:dyDescent="0.25">
      <c r="A486" s="8" t="s">
        <v>1268</v>
      </c>
      <c r="B486" s="55" t="s">
        <v>1269</v>
      </c>
      <c r="C486" s="8"/>
      <c r="D486" s="8"/>
      <c r="E486" s="8" t="s">
        <v>1270</v>
      </c>
      <c r="F486" s="147">
        <v>268</v>
      </c>
    </row>
    <row r="487" spans="1:6" x14ac:dyDescent="0.25">
      <c r="A487" s="8" t="s">
        <v>1271</v>
      </c>
      <c r="B487" s="55" t="s">
        <v>1272</v>
      </c>
      <c r="C487" s="8"/>
      <c r="D487" s="8"/>
      <c r="E487" s="8" t="s">
        <v>1273</v>
      </c>
      <c r="F487" s="147">
        <v>23</v>
      </c>
    </row>
    <row r="488" spans="1:6" x14ac:dyDescent="0.25">
      <c r="A488" s="8" t="s">
        <v>1274</v>
      </c>
      <c r="B488" s="55" t="s">
        <v>1275</v>
      </c>
      <c r="C488" s="8"/>
      <c r="D488" s="8"/>
      <c r="E488" s="8" t="s">
        <v>1276</v>
      </c>
      <c r="F488" s="147">
        <v>194</v>
      </c>
    </row>
    <row r="489" spans="1:6" x14ac:dyDescent="0.25">
      <c r="A489" s="8" t="s">
        <v>1277</v>
      </c>
      <c r="B489" s="55" t="s">
        <v>1278</v>
      </c>
      <c r="C489" s="8"/>
      <c r="D489" s="8"/>
      <c r="E489" s="8" t="s">
        <v>1279</v>
      </c>
      <c r="F489" s="147">
        <v>74</v>
      </c>
    </row>
    <row r="490" spans="1:6" x14ac:dyDescent="0.25">
      <c r="A490" s="8" t="s">
        <v>1280</v>
      </c>
      <c r="B490" s="55" t="s">
        <v>1281</v>
      </c>
      <c r="C490" s="8"/>
      <c r="D490" s="8"/>
      <c r="E490" s="8" t="s">
        <v>1282</v>
      </c>
      <c r="F490" s="147">
        <v>61</v>
      </c>
    </row>
    <row r="491" spans="1:6" x14ac:dyDescent="0.25">
      <c r="A491" s="8" t="s">
        <v>1283</v>
      </c>
      <c r="B491" s="55" t="s">
        <v>1284</v>
      </c>
      <c r="C491" s="8"/>
      <c r="D491" s="8"/>
      <c r="E491" s="8" t="s">
        <v>1285</v>
      </c>
      <c r="F491" s="147">
        <v>207</v>
      </c>
    </row>
    <row r="492" spans="1:6" x14ac:dyDescent="0.25">
      <c r="A492" s="8" t="s">
        <v>1286</v>
      </c>
      <c r="B492" s="55" t="s">
        <v>1287</v>
      </c>
      <c r="C492" s="8"/>
      <c r="D492" s="8"/>
      <c r="E492" s="8" t="s">
        <v>1288</v>
      </c>
      <c r="F492" s="147">
        <v>157</v>
      </c>
    </row>
    <row r="493" spans="1:6" x14ac:dyDescent="0.25">
      <c r="A493" s="8" t="s">
        <v>1289</v>
      </c>
      <c r="B493" s="55" t="s">
        <v>1290</v>
      </c>
      <c r="C493" s="8"/>
      <c r="D493" s="8"/>
      <c r="E493" s="8" t="s">
        <v>1291</v>
      </c>
      <c r="F493" s="147">
        <v>12</v>
      </c>
    </row>
    <row r="494" spans="1:6" x14ac:dyDescent="0.25">
      <c r="A494" s="31" t="s">
        <v>1292</v>
      </c>
      <c r="B494" s="149" t="s">
        <v>1293</v>
      </c>
      <c r="C494" s="31"/>
      <c r="D494" s="31"/>
      <c r="E494" s="31" t="s">
        <v>1294</v>
      </c>
      <c r="F494" s="150">
        <v>66</v>
      </c>
    </row>
    <row r="495" spans="1:6" ht="3" customHeight="1" thickBot="1" x14ac:dyDescent="0.3">
      <c r="A495" s="141"/>
      <c r="B495" s="142"/>
      <c r="C495" s="141"/>
      <c r="D495" s="141"/>
      <c r="E495" s="141"/>
      <c r="F495" s="143">
        <v>0</v>
      </c>
    </row>
    <row r="496" spans="1:6" x14ac:dyDescent="0.25">
      <c r="F496" s="26"/>
    </row>
    <row r="497" spans="1:8" x14ac:dyDescent="0.25">
      <c r="A497" s="61" t="s">
        <v>1403</v>
      </c>
      <c r="B497" s="16"/>
      <c r="C497" s="17"/>
      <c r="F497" s="16"/>
    </row>
    <row r="498" spans="1:8" ht="25.2" customHeight="1" x14ac:dyDescent="0.25">
      <c r="A498" s="432" t="s">
        <v>1587</v>
      </c>
      <c r="B498" s="432"/>
      <c r="C498" s="432"/>
      <c r="D498" s="432"/>
      <c r="E498" s="432"/>
      <c r="F498" s="432"/>
      <c r="G498" s="145"/>
      <c r="H498" s="56"/>
    </row>
    <row r="499" spans="1:8" ht="23.4" customHeight="1" x14ac:dyDescent="0.25">
      <c r="A499" s="432" t="s">
        <v>1588</v>
      </c>
      <c r="B499" s="432"/>
      <c r="C499" s="432"/>
      <c r="D499" s="432"/>
      <c r="E499" s="432"/>
      <c r="F499" s="432"/>
      <c r="G499" s="139"/>
      <c r="H499" s="56"/>
    </row>
    <row r="500" spans="1:8" x14ac:dyDescent="0.25">
      <c r="B500" s="16"/>
      <c r="C500" s="17"/>
      <c r="F500" s="16"/>
    </row>
    <row r="501" spans="1:8" x14ac:dyDescent="0.25">
      <c r="A501" s="61" t="s">
        <v>1404</v>
      </c>
      <c r="B501" s="16"/>
      <c r="C501" s="17"/>
      <c r="F501" s="16"/>
    </row>
    <row r="502" spans="1:8" x14ac:dyDescent="0.25">
      <c r="A502" s="56" t="s">
        <v>1405</v>
      </c>
      <c r="B502" s="16"/>
      <c r="C502" s="17"/>
      <c r="F502" s="16"/>
    </row>
    <row r="503" spans="1:8" x14ac:dyDescent="0.25">
      <c r="B503" s="16"/>
      <c r="F503" s="16"/>
    </row>
    <row r="504" spans="1:8" x14ac:dyDescent="0.25">
      <c r="B504" s="16"/>
      <c r="F504" s="16"/>
    </row>
    <row r="505" spans="1:8" x14ac:dyDescent="0.25">
      <c r="A505" s="61"/>
      <c r="B505" s="16"/>
      <c r="C505" s="17"/>
      <c r="F505" s="16"/>
      <c r="G505" s="24"/>
    </row>
    <row r="506" spans="1:8" x14ac:dyDescent="0.25">
      <c r="A506" s="432"/>
      <c r="B506" s="432"/>
      <c r="C506" s="432"/>
      <c r="D506" s="432"/>
      <c r="E506" s="432"/>
      <c r="F506" s="432"/>
      <c r="G506" s="432"/>
    </row>
    <row r="507" spans="1:8" x14ac:dyDescent="0.25">
      <c r="A507" s="432"/>
      <c r="B507" s="432"/>
      <c r="C507" s="432"/>
      <c r="D507" s="432"/>
      <c r="E507" s="432"/>
      <c r="F507" s="432"/>
      <c r="G507" s="432"/>
    </row>
  </sheetData>
  <mergeCells count="5">
    <mergeCell ref="C6:D6"/>
    <mergeCell ref="A498:F498"/>
    <mergeCell ref="A499:F499"/>
    <mergeCell ref="A506:G506"/>
    <mergeCell ref="A507:G507"/>
  </mergeCells>
  <pageMargins left="0.70866141732283472" right="0.70866141732283472" top="0.74803149606299213" bottom="0.74803149606299213" header="0.31496062992125984" footer="0.31496062992125984"/>
  <pageSetup paperSize="9" scale="5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5"/>
  <sheetViews>
    <sheetView workbookViewId="0"/>
  </sheetViews>
  <sheetFormatPr defaultColWidth="0" defaultRowHeight="13.2" x14ac:dyDescent="0.25"/>
  <cols>
    <col min="1" max="1" width="25.33203125" style="32" customWidth="1"/>
    <col min="2" max="3" width="15" style="32" customWidth="1"/>
    <col min="4" max="4" width="8.88671875" style="32" customWidth="1"/>
    <col min="5" max="6" width="15.109375" style="32" customWidth="1"/>
    <col min="7" max="7" width="2.5546875" style="32" customWidth="1"/>
    <col min="8" max="11" width="8.88671875" style="32" customWidth="1"/>
    <col min="12" max="12" width="0" style="32" hidden="1" customWidth="1"/>
    <col min="13" max="16384" width="8.88671875" style="32" hidden="1"/>
  </cols>
  <sheetData>
    <row r="1" spans="1:12" x14ac:dyDescent="0.25">
      <c r="A1" s="52" t="s">
        <v>1455</v>
      </c>
      <c r="B1" s="294"/>
      <c r="C1" s="8"/>
      <c r="D1" s="8"/>
      <c r="E1" s="8"/>
      <c r="F1" s="8"/>
      <c r="G1" s="31"/>
      <c r="H1" s="31"/>
      <c r="I1" s="31"/>
      <c r="J1" s="8"/>
      <c r="K1" s="8"/>
      <c r="L1" s="8"/>
    </row>
    <row r="2" spans="1:12" x14ac:dyDescent="0.25">
      <c r="A2" s="8"/>
      <c r="B2" s="8"/>
      <c r="C2" s="8"/>
      <c r="D2" s="8"/>
      <c r="E2" s="8"/>
      <c r="F2" s="8"/>
      <c r="G2" s="31"/>
      <c r="H2" s="31"/>
      <c r="I2" s="31"/>
      <c r="J2" s="8"/>
      <c r="K2" s="8"/>
      <c r="L2" s="8"/>
    </row>
    <row r="3" spans="1:12" x14ac:dyDescent="0.25">
      <c r="A3" s="15" t="s">
        <v>1604</v>
      </c>
      <c r="B3" s="8"/>
      <c r="C3" s="8"/>
      <c r="D3" s="8"/>
      <c r="E3" s="8"/>
      <c r="F3" s="8"/>
      <c r="G3" s="31"/>
      <c r="H3" s="31"/>
      <c r="I3" s="31"/>
      <c r="J3" s="8"/>
      <c r="K3" s="8"/>
      <c r="L3" s="8"/>
    </row>
    <row r="4" spans="1:12" ht="14.4" thickBot="1" x14ac:dyDescent="0.3">
      <c r="A4" s="295"/>
      <c r="B4" s="295"/>
      <c r="C4" s="295"/>
      <c r="D4" s="295"/>
      <c r="E4" s="295"/>
      <c r="F4" s="295"/>
      <c r="G4" s="295"/>
      <c r="H4" s="295"/>
      <c r="I4" s="295"/>
      <c r="J4" s="8"/>
      <c r="K4" s="8"/>
      <c r="L4" s="8"/>
    </row>
    <row r="5" spans="1:12" ht="4.2" customHeight="1" x14ac:dyDescent="0.25">
      <c r="A5" s="14"/>
      <c r="B5" s="8"/>
      <c r="C5" s="8"/>
      <c r="D5" s="8"/>
      <c r="E5" s="8"/>
      <c r="F5" s="8"/>
      <c r="G5" s="8"/>
      <c r="H5" s="8"/>
      <c r="I5" s="8"/>
      <c r="J5" s="8"/>
      <c r="K5" s="8"/>
      <c r="L5" s="8"/>
    </row>
    <row r="6" spans="1:12" ht="28.2" customHeight="1" x14ac:dyDescent="0.25">
      <c r="A6" s="446" t="s">
        <v>1453</v>
      </c>
      <c r="B6" s="433" t="s">
        <v>1592</v>
      </c>
      <c r="C6" s="433"/>
      <c r="D6" s="345"/>
      <c r="E6" s="433" t="s">
        <v>1593</v>
      </c>
      <c r="F6" s="433"/>
      <c r="G6" s="433"/>
      <c r="H6" s="433"/>
      <c r="I6" s="433"/>
      <c r="J6" s="8"/>
      <c r="K6" s="8"/>
      <c r="L6" s="8"/>
    </row>
    <row r="7" spans="1:12" ht="6.6" customHeight="1" x14ac:dyDescent="0.25">
      <c r="A7" s="446"/>
      <c r="B7" s="297"/>
      <c r="C7" s="297"/>
      <c r="D7" s="345"/>
      <c r="E7" s="297"/>
      <c r="F7" s="297"/>
      <c r="G7" s="297"/>
      <c r="H7" s="297"/>
      <c r="I7" s="297"/>
      <c r="J7" s="8"/>
      <c r="K7" s="8"/>
      <c r="L7" s="8"/>
    </row>
    <row r="8" spans="1:12" ht="6.6" customHeight="1" x14ac:dyDescent="0.25">
      <c r="A8" s="446"/>
      <c r="B8" s="345"/>
      <c r="C8" s="345"/>
      <c r="D8" s="345"/>
      <c r="E8" s="345"/>
      <c r="F8" s="345"/>
      <c r="G8" s="345"/>
      <c r="H8" s="345"/>
      <c r="I8" s="345"/>
      <c r="J8" s="8"/>
      <c r="K8" s="8"/>
      <c r="L8" s="8"/>
    </row>
    <row r="9" spans="1:12" x14ac:dyDescent="0.25">
      <c r="A9" s="446"/>
      <c r="B9" s="298" t="s">
        <v>1590</v>
      </c>
      <c r="C9" s="298" t="s">
        <v>1591</v>
      </c>
      <c r="D9" s="298"/>
      <c r="E9" s="298" t="s">
        <v>1590</v>
      </c>
      <c r="F9" s="298" t="s">
        <v>1591</v>
      </c>
      <c r="H9" s="298" t="s">
        <v>1599</v>
      </c>
      <c r="I9" s="298" t="s">
        <v>1600</v>
      </c>
      <c r="J9" s="8"/>
      <c r="K9" s="8"/>
      <c r="L9" s="8"/>
    </row>
    <row r="10" spans="1:12" ht="4.2" customHeight="1" x14ac:dyDescent="0.25">
      <c r="A10" s="299"/>
      <c r="B10" s="300"/>
      <c r="C10" s="300"/>
      <c r="D10" s="300"/>
      <c r="E10" s="300"/>
      <c r="F10" s="300"/>
      <c r="G10" s="300"/>
      <c r="H10" s="300"/>
      <c r="I10" s="300"/>
      <c r="J10" s="8"/>
      <c r="K10" s="8"/>
      <c r="L10" s="8"/>
    </row>
    <row r="11" spans="1:12" ht="3" customHeight="1" x14ac:dyDescent="0.25">
      <c r="A11" s="209"/>
      <c r="B11" s="301"/>
      <c r="C11" s="301"/>
      <c r="D11" s="301"/>
      <c r="E11" s="301"/>
      <c r="F11" s="301"/>
      <c r="G11" s="301"/>
      <c r="H11" s="301"/>
      <c r="I11" s="31"/>
      <c r="J11" s="8"/>
      <c r="K11" s="8"/>
      <c r="L11" s="8"/>
    </row>
    <row r="12" spans="1:12" x14ac:dyDescent="0.25">
      <c r="A12" s="302" t="s">
        <v>1362</v>
      </c>
      <c r="B12" s="305">
        <v>10.856999999999999</v>
      </c>
      <c r="C12" s="374">
        <v>9.5</v>
      </c>
      <c r="D12" s="336"/>
      <c r="E12" s="305">
        <v>2.6570969125215296</v>
      </c>
      <c r="F12" s="375">
        <v>2.5</v>
      </c>
      <c r="G12" s="333"/>
      <c r="H12" s="305">
        <v>2.5</v>
      </c>
      <c r="I12" s="305">
        <v>3.6</v>
      </c>
      <c r="J12" s="8"/>
      <c r="K12" s="8"/>
      <c r="L12" s="8"/>
    </row>
    <row r="13" spans="1:12" x14ac:dyDescent="0.25">
      <c r="A13" s="302" t="s">
        <v>1363</v>
      </c>
      <c r="B13" s="305">
        <v>11.576000000000001</v>
      </c>
      <c r="C13" s="374">
        <v>11</v>
      </c>
      <c r="D13" s="336"/>
      <c r="E13" s="305">
        <v>3.0647798742138694</v>
      </c>
      <c r="F13" s="375">
        <v>2.5</v>
      </c>
      <c r="G13" s="333"/>
      <c r="H13" s="305">
        <v>2.5</v>
      </c>
      <c r="I13" s="305">
        <v>4.3</v>
      </c>
      <c r="J13" s="8"/>
      <c r="K13" s="8"/>
      <c r="L13" s="8"/>
    </row>
    <row r="14" spans="1:12" x14ac:dyDescent="0.25">
      <c r="A14" s="302" t="s">
        <v>1492</v>
      </c>
      <c r="B14" s="305">
        <v>26.318999999999999</v>
      </c>
      <c r="C14" s="374">
        <v>25</v>
      </c>
      <c r="D14" s="336"/>
      <c r="E14" s="303" t="s">
        <v>1494</v>
      </c>
      <c r="F14" s="304" t="s">
        <v>1494</v>
      </c>
      <c r="G14" s="333"/>
      <c r="H14" s="305"/>
      <c r="I14" s="304"/>
      <c r="J14" s="8"/>
      <c r="K14" s="8"/>
      <c r="L14" s="8"/>
    </row>
    <row r="15" spans="1:12" x14ac:dyDescent="0.25">
      <c r="A15" s="302" t="s">
        <v>1364</v>
      </c>
      <c r="B15" s="303" t="s">
        <v>1494</v>
      </c>
      <c r="C15" s="304" t="s">
        <v>1494</v>
      </c>
      <c r="D15" s="336"/>
      <c r="E15" s="303" t="s">
        <v>1494</v>
      </c>
      <c r="F15" s="304" t="s">
        <v>1494</v>
      </c>
      <c r="G15" s="333"/>
      <c r="H15" s="305"/>
      <c r="I15" s="304"/>
      <c r="J15" s="8"/>
      <c r="K15" s="8"/>
      <c r="L15" s="8"/>
    </row>
    <row r="16" spans="1:12" ht="5.4" customHeight="1" thickBot="1" x14ac:dyDescent="0.3">
      <c r="A16" s="315"/>
      <c r="B16" s="316"/>
      <c r="C16" s="316"/>
      <c r="D16" s="317"/>
      <c r="E16" s="318"/>
      <c r="F16" s="318"/>
      <c r="G16" s="318"/>
      <c r="H16" s="318"/>
      <c r="I16" s="318"/>
      <c r="J16" s="8"/>
      <c r="K16" s="8"/>
      <c r="L16" s="8"/>
    </row>
    <row r="17" spans="1:10" x14ac:dyDescent="0.25">
      <c r="A17" s="319"/>
      <c r="B17" s="321"/>
      <c r="C17" s="321"/>
      <c r="D17" s="319"/>
      <c r="E17" s="320"/>
      <c r="F17" s="320"/>
      <c r="G17" s="319"/>
      <c r="H17" s="320"/>
      <c r="I17" s="31"/>
      <c r="J17" s="8"/>
    </row>
    <row r="18" spans="1:10" x14ac:dyDescent="0.25">
      <c r="A18" s="208" t="s">
        <v>1565</v>
      </c>
      <c r="B18" s="8"/>
      <c r="C18" s="8"/>
      <c r="D18" s="8"/>
      <c r="E18" s="8"/>
      <c r="F18" s="8"/>
      <c r="G18" s="8"/>
      <c r="H18" s="8"/>
      <c r="I18" s="8"/>
      <c r="J18" s="8"/>
    </row>
    <row r="19" spans="1:10" x14ac:dyDescent="0.25">
      <c r="A19" s="56" t="s">
        <v>1605</v>
      </c>
      <c r="B19" s="8"/>
      <c r="C19" s="8"/>
      <c r="D19" s="8"/>
      <c r="E19" s="8"/>
      <c r="F19" s="8"/>
      <c r="G19" s="8"/>
      <c r="H19" s="8"/>
      <c r="I19" s="8"/>
      <c r="J19" s="8"/>
    </row>
    <row r="20" spans="1:10" x14ac:dyDescent="0.25">
      <c r="A20" s="56" t="s">
        <v>1606</v>
      </c>
      <c r="B20" s="8"/>
      <c r="C20" s="8"/>
      <c r="D20" s="8"/>
      <c r="E20" s="8"/>
      <c r="F20" s="8"/>
      <c r="G20" s="8"/>
      <c r="H20" s="8"/>
      <c r="I20" s="8"/>
      <c r="J20" s="8"/>
    </row>
    <row r="21" spans="1:10" x14ac:dyDescent="0.25">
      <c r="A21" s="56" t="s">
        <v>1688</v>
      </c>
    </row>
    <row r="22" spans="1:10" x14ac:dyDescent="0.25">
      <c r="F22" s="8"/>
      <c r="J22" s="8"/>
    </row>
    <row r="23" spans="1:10" x14ac:dyDescent="0.25">
      <c r="A23" s="208" t="s">
        <v>1404</v>
      </c>
      <c r="B23" s="8"/>
      <c r="J23" s="8"/>
    </row>
    <row r="24" spans="1:10" x14ac:dyDescent="0.25">
      <c r="A24" s="56" t="s">
        <v>1405</v>
      </c>
    </row>
    <row r="25" spans="1:10" ht="26.4" customHeight="1" x14ac:dyDescent="0.25"/>
  </sheetData>
  <mergeCells count="3">
    <mergeCell ref="A6:A9"/>
    <mergeCell ref="B6:C6"/>
    <mergeCell ref="E6:I6"/>
  </mergeCells>
  <pageMargins left="0.7" right="0.7" top="0.75" bottom="0.75" header="0.3" footer="0.3"/>
  <pageSetup paperSize="9"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37"/>
  <sheetViews>
    <sheetView workbookViewId="0">
      <pane ySplit="5" topLeftCell="A6" activePane="bottomLeft" state="frozen"/>
      <selection pane="bottomLeft"/>
    </sheetView>
  </sheetViews>
  <sheetFormatPr defaultColWidth="9.109375" defaultRowHeight="13.2" x14ac:dyDescent="0.25"/>
  <cols>
    <col min="1" max="1" width="34" style="8" customWidth="1"/>
    <col min="2" max="2" width="77.6640625" style="8" customWidth="1"/>
    <col min="3" max="3" width="9.109375" style="8"/>
    <col min="4" max="4" width="11.6640625" style="8" customWidth="1"/>
    <col min="5" max="16384" width="9.109375" style="8"/>
  </cols>
  <sheetData>
    <row r="1" spans="1:2" ht="24.6" x14ac:dyDescent="0.4">
      <c r="A1" s="46" t="s">
        <v>31</v>
      </c>
    </row>
    <row r="2" spans="1:2" ht="13.8" thickBot="1" x14ac:dyDescent="0.3">
      <c r="A2" s="154"/>
      <c r="B2" s="154"/>
    </row>
    <row r="3" spans="1:2" ht="3" customHeight="1" x14ac:dyDescent="0.25"/>
    <row r="4" spans="1:2" x14ac:dyDescent="0.25">
      <c r="A4" s="341" t="s">
        <v>1566</v>
      </c>
      <c r="B4" s="341" t="s">
        <v>1345</v>
      </c>
    </row>
    <row r="5" spans="1:2" ht="3" customHeight="1" x14ac:dyDescent="0.25">
      <c r="A5" s="337"/>
      <c r="B5" s="337"/>
    </row>
    <row r="6" spans="1:2" ht="3" customHeight="1" x14ac:dyDescent="0.25"/>
    <row r="7" spans="1:2" ht="26.4" x14ac:dyDescent="0.25">
      <c r="A7" s="338" t="s">
        <v>1368</v>
      </c>
      <c r="B7" s="339" t="s">
        <v>36</v>
      </c>
    </row>
    <row r="8" spans="1:2" ht="32.4" customHeight="1" x14ac:dyDescent="0.25">
      <c r="A8" s="338" t="s">
        <v>1366</v>
      </c>
      <c r="B8" s="339" t="s">
        <v>1367</v>
      </c>
    </row>
    <row r="9" spans="1:2" ht="32.4" customHeight="1" x14ac:dyDescent="0.25">
      <c r="A9" s="338" t="s">
        <v>1306</v>
      </c>
      <c r="B9" s="340" t="s">
        <v>1411</v>
      </c>
    </row>
    <row r="10" spans="1:2" ht="32.4" customHeight="1" x14ac:dyDescent="0.25">
      <c r="A10" s="338" t="s">
        <v>30</v>
      </c>
      <c r="B10" s="340" t="s">
        <v>1650</v>
      </c>
    </row>
    <row r="11" spans="1:2" ht="39.6" x14ac:dyDescent="0.25">
      <c r="A11" s="338" t="s">
        <v>1627</v>
      </c>
      <c r="B11" s="340" t="s">
        <v>1651</v>
      </c>
    </row>
    <row r="12" spans="1:2" ht="26.4" x14ac:dyDescent="0.25">
      <c r="A12" s="338" t="s">
        <v>1378</v>
      </c>
      <c r="B12" s="340" t="s">
        <v>1652</v>
      </c>
    </row>
    <row r="13" spans="1:2" ht="32.4" customHeight="1" x14ac:dyDescent="0.25">
      <c r="A13" s="338" t="s">
        <v>1383</v>
      </c>
      <c r="B13" s="340" t="s">
        <v>1414</v>
      </c>
    </row>
    <row r="14" spans="1:2" ht="32.4" customHeight="1" x14ac:dyDescent="0.25">
      <c r="A14" s="402" t="s">
        <v>1654</v>
      </c>
      <c r="B14" s="403" t="s">
        <v>1655</v>
      </c>
    </row>
    <row r="15" spans="1:2" ht="32.4" customHeight="1" x14ac:dyDescent="0.25">
      <c r="A15" s="338" t="s">
        <v>1308</v>
      </c>
      <c r="B15" s="340" t="s">
        <v>1413</v>
      </c>
    </row>
    <row r="16" spans="1:2" x14ac:dyDescent="0.25">
      <c r="A16" s="338" t="s">
        <v>1307</v>
      </c>
      <c r="B16" s="339" t="s">
        <v>1412</v>
      </c>
    </row>
    <row r="17" spans="1:2" x14ac:dyDescent="0.25">
      <c r="A17" s="402" t="s">
        <v>1653</v>
      </c>
      <c r="B17" s="404" t="s">
        <v>1656</v>
      </c>
    </row>
    <row r="18" spans="1:2" ht="39.6" x14ac:dyDescent="0.25">
      <c r="A18" s="338" t="s">
        <v>1372</v>
      </c>
      <c r="B18" s="339" t="s">
        <v>1513</v>
      </c>
    </row>
    <row r="19" spans="1:2" ht="32.4" customHeight="1" x14ac:dyDescent="0.25">
      <c r="A19" s="338" t="s">
        <v>1365</v>
      </c>
      <c r="B19" s="339" t="s">
        <v>35</v>
      </c>
    </row>
    <row r="20" spans="1:2" ht="79.2" x14ac:dyDescent="0.25">
      <c r="A20" s="338" t="s">
        <v>1612</v>
      </c>
      <c r="B20" s="339" t="s">
        <v>33</v>
      </c>
    </row>
    <row r="21" spans="1:2" ht="26.4" x14ac:dyDescent="0.25">
      <c r="A21" s="338" t="s">
        <v>1613</v>
      </c>
      <c r="B21" s="340" t="s">
        <v>1385</v>
      </c>
    </row>
    <row r="22" spans="1:2" ht="39.6" x14ac:dyDescent="0.25">
      <c r="A22" s="338" t="s">
        <v>39</v>
      </c>
      <c r="B22" s="340" t="s">
        <v>40</v>
      </c>
    </row>
    <row r="23" spans="1:2" ht="32.4" customHeight="1" x14ac:dyDescent="0.25">
      <c r="A23" s="338" t="s">
        <v>1360</v>
      </c>
      <c r="B23" s="340" t="s">
        <v>1415</v>
      </c>
    </row>
    <row r="24" spans="1:2" ht="26.4" x14ac:dyDescent="0.25">
      <c r="A24" s="338" t="s">
        <v>1359</v>
      </c>
      <c r="B24" s="340" t="s">
        <v>1416</v>
      </c>
    </row>
    <row r="25" spans="1:2" ht="32.4" customHeight="1" x14ac:dyDescent="0.25">
      <c r="A25" s="338" t="s">
        <v>1614</v>
      </c>
      <c r="B25" s="340" t="s">
        <v>1417</v>
      </c>
    </row>
    <row r="26" spans="1:2" ht="26.4" x14ac:dyDescent="0.25">
      <c r="A26" s="338" t="s">
        <v>41</v>
      </c>
      <c r="B26" s="339" t="s">
        <v>42</v>
      </c>
    </row>
    <row r="27" spans="1:2" ht="26.4" x14ac:dyDescent="0.25">
      <c r="A27" s="338" t="s">
        <v>1371</v>
      </c>
      <c r="B27" s="339" t="s">
        <v>1514</v>
      </c>
    </row>
    <row r="28" spans="1:2" ht="32.4" customHeight="1" x14ac:dyDescent="0.25">
      <c r="A28" s="338" t="s">
        <v>1615</v>
      </c>
      <c r="B28" s="339" t="s">
        <v>34</v>
      </c>
    </row>
    <row r="29" spans="1:2" ht="32.4" customHeight="1" x14ac:dyDescent="0.25">
      <c r="A29" s="402" t="s">
        <v>1616</v>
      </c>
      <c r="B29" s="339" t="s">
        <v>1692</v>
      </c>
    </row>
    <row r="30" spans="1:2" ht="32.4" customHeight="1" x14ac:dyDescent="0.25">
      <c r="A30" s="338" t="s">
        <v>37</v>
      </c>
      <c r="B30" s="339" t="s">
        <v>38</v>
      </c>
    </row>
    <row r="31" spans="1:2" ht="32.4" customHeight="1" x14ac:dyDescent="0.25">
      <c r="A31" s="338" t="s">
        <v>1370</v>
      </c>
      <c r="B31" s="339" t="s">
        <v>1373</v>
      </c>
    </row>
    <row r="32" spans="1:2" ht="32.4" customHeight="1" x14ac:dyDescent="0.25">
      <c r="A32" s="338" t="s">
        <v>1479</v>
      </c>
      <c r="B32" s="339" t="s">
        <v>1691</v>
      </c>
    </row>
    <row r="33" spans="1:2" ht="32.4" customHeight="1" x14ac:dyDescent="0.25">
      <c r="A33" s="338" t="s">
        <v>1478</v>
      </c>
      <c r="B33" s="339" t="s">
        <v>1690</v>
      </c>
    </row>
    <row r="34" spans="1:2" ht="79.2" x14ac:dyDescent="0.25">
      <c r="A34" s="338" t="s">
        <v>1594</v>
      </c>
      <c r="B34" s="339" t="s">
        <v>1595</v>
      </c>
    </row>
    <row r="35" spans="1:2" x14ac:dyDescent="0.25">
      <c r="A35" s="405" t="s">
        <v>1364</v>
      </c>
      <c r="B35" s="406" t="s">
        <v>1689</v>
      </c>
    </row>
    <row r="36" spans="1:2" ht="3.6" customHeight="1" thickBot="1" x14ac:dyDescent="0.3">
      <c r="A36" s="154"/>
      <c r="B36" s="154"/>
    </row>
    <row r="37" spans="1:2" ht="14.4" x14ac:dyDescent="0.3">
      <c r="B37" s="376"/>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heetViews>
  <sheetFormatPr defaultColWidth="9.109375" defaultRowHeight="13.2" x14ac:dyDescent="0.25"/>
  <cols>
    <col min="1" max="1" width="180.33203125" style="8" customWidth="1"/>
    <col min="2" max="16384" width="9.109375" style="8"/>
  </cols>
  <sheetData>
    <row r="3" spans="1:4" ht="13.8" x14ac:dyDescent="0.25">
      <c r="A3" s="14"/>
    </row>
    <row r="5" spans="1:4" ht="14.25" customHeight="1" x14ac:dyDescent="0.25">
      <c r="A5" s="9"/>
      <c r="D5" s="38"/>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ht="4.5" customHeight="1" x14ac:dyDescent="0.25"/>
    <row r="19" spans="1:1" x14ac:dyDescent="0.25">
      <c r="A19" s="10"/>
    </row>
    <row r="21" spans="1:1" x14ac:dyDescent="0.25">
      <c r="A21" s="10"/>
    </row>
    <row r="23" spans="1:1" x14ac:dyDescent="0.25">
      <c r="A23" s="10"/>
    </row>
    <row r="25" spans="1:1" x14ac:dyDescent="0.25">
      <c r="A25" s="10"/>
    </row>
    <row r="27" spans="1:1" x14ac:dyDescent="0.25">
      <c r="A27" s="10"/>
    </row>
    <row r="29" spans="1:1" x14ac:dyDescent="0.25">
      <c r="A29" s="12"/>
    </row>
    <row r="33" spans="1:1" x14ac:dyDescent="0.25">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27"/>
  <sheetViews>
    <sheetView showGridLines="0" workbookViewId="0"/>
  </sheetViews>
  <sheetFormatPr defaultRowHeight="13.2" x14ac:dyDescent="0.25"/>
  <cols>
    <col min="1" max="1" width="14.44140625" customWidth="1"/>
    <col min="2" max="2" width="12" customWidth="1"/>
    <col min="3" max="3" width="13.5546875" customWidth="1"/>
    <col min="4" max="4" width="13" customWidth="1"/>
    <col min="5" max="5" width="17" customWidth="1"/>
    <col min="6" max="6" width="13" customWidth="1"/>
  </cols>
  <sheetData>
    <row r="1" spans="1:17" ht="24.6" x14ac:dyDescent="0.4">
      <c r="A1" s="46" t="s">
        <v>1662</v>
      </c>
    </row>
    <row r="3" spans="1:17" x14ac:dyDescent="0.25">
      <c r="A3" s="3" t="s">
        <v>1680</v>
      </c>
    </row>
    <row r="5" spans="1:17" ht="13.8" thickBot="1" x14ac:dyDescent="0.3">
      <c r="A5" s="1" t="s">
        <v>1664</v>
      </c>
    </row>
    <row r="6" spans="1:17" ht="40.200000000000003" thickBot="1" x14ac:dyDescent="0.3">
      <c r="A6" s="397" t="s">
        <v>1629</v>
      </c>
      <c r="B6" s="398" t="s">
        <v>1630</v>
      </c>
      <c r="C6" s="398" t="s">
        <v>1631</v>
      </c>
      <c r="D6" s="398" t="s">
        <v>1632</v>
      </c>
      <c r="E6" s="398" t="s">
        <v>1633</v>
      </c>
      <c r="F6" s="398" t="s">
        <v>1634</v>
      </c>
    </row>
    <row r="7" spans="1:17" ht="21.75" customHeight="1" x14ac:dyDescent="0.25">
      <c r="A7" s="455" t="s">
        <v>1657</v>
      </c>
      <c r="B7" s="455" t="s">
        <v>1665</v>
      </c>
      <c r="C7" s="457" t="s">
        <v>1635</v>
      </c>
      <c r="D7" s="453">
        <v>0.05</v>
      </c>
      <c r="E7" s="399" t="s">
        <v>1636</v>
      </c>
      <c r="F7" s="399" t="s">
        <v>1638</v>
      </c>
    </row>
    <row r="8" spans="1:17" ht="21.75" customHeight="1" thickBot="1" x14ac:dyDescent="0.3">
      <c r="A8" s="456"/>
      <c r="B8" s="456"/>
      <c r="C8" s="458"/>
      <c r="D8" s="454"/>
      <c r="E8" s="417" t="s">
        <v>1637</v>
      </c>
      <c r="F8" s="400" t="s">
        <v>1639</v>
      </c>
    </row>
    <row r="9" spans="1:17" ht="21.75" customHeight="1" x14ac:dyDescent="0.25">
      <c r="A9" s="455" t="s">
        <v>1658</v>
      </c>
      <c r="B9" s="455" t="s">
        <v>1666</v>
      </c>
      <c r="C9" s="457" t="s">
        <v>1640</v>
      </c>
      <c r="D9" s="453">
        <v>0.05</v>
      </c>
      <c r="E9" s="418" t="s">
        <v>1670</v>
      </c>
      <c r="F9" s="399" t="s">
        <v>1641</v>
      </c>
      <c r="Q9" s="8"/>
    </row>
    <row r="10" spans="1:17" ht="21.75" customHeight="1" thickBot="1" x14ac:dyDescent="0.3">
      <c r="A10" s="456"/>
      <c r="B10" s="456"/>
      <c r="C10" s="458"/>
      <c r="D10" s="454"/>
      <c r="E10" s="417" t="s">
        <v>1676</v>
      </c>
      <c r="F10" s="400" t="s">
        <v>1642</v>
      </c>
    </row>
    <row r="11" spans="1:17" ht="21.75" customHeight="1" x14ac:dyDescent="0.25">
      <c r="A11" s="449" t="s">
        <v>1659</v>
      </c>
      <c r="B11" s="449" t="s">
        <v>1667</v>
      </c>
      <c r="C11" s="451" t="s">
        <v>1640</v>
      </c>
      <c r="D11" s="447">
        <v>0.1</v>
      </c>
      <c r="E11" s="418" t="s">
        <v>1671</v>
      </c>
      <c r="F11" s="399" t="s">
        <v>1643</v>
      </c>
    </row>
    <row r="12" spans="1:17" ht="21.75" customHeight="1" thickBot="1" x14ac:dyDescent="0.3">
      <c r="A12" s="450"/>
      <c r="B12" s="450"/>
      <c r="C12" s="452"/>
      <c r="D12" s="448"/>
      <c r="E12" s="417" t="s">
        <v>1637</v>
      </c>
      <c r="F12" s="400" t="s">
        <v>1644</v>
      </c>
    </row>
    <row r="13" spans="1:17" ht="21.75" customHeight="1" x14ac:dyDescent="0.25">
      <c r="A13" s="449" t="s">
        <v>1660</v>
      </c>
      <c r="B13" s="449" t="s">
        <v>1668</v>
      </c>
      <c r="C13" s="451" t="s">
        <v>1640</v>
      </c>
      <c r="D13" s="447">
        <v>0.1</v>
      </c>
      <c r="E13" s="418" t="s">
        <v>1672</v>
      </c>
      <c r="F13" s="399" t="s">
        <v>1645</v>
      </c>
    </row>
    <row r="14" spans="1:17" ht="21.75" customHeight="1" thickBot="1" x14ac:dyDescent="0.3">
      <c r="A14" s="450"/>
      <c r="B14" s="450"/>
      <c r="C14" s="452"/>
      <c r="D14" s="448"/>
      <c r="E14" s="417" t="s">
        <v>1674</v>
      </c>
      <c r="F14" s="400" t="s">
        <v>1646</v>
      </c>
    </row>
    <row r="15" spans="1:17" ht="21.75" customHeight="1" thickBot="1" x14ac:dyDescent="0.3">
      <c r="A15" s="408" t="s">
        <v>1660</v>
      </c>
      <c r="B15" s="411" t="s">
        <v>1668</v>
      </c>
      <c r="C15" s="401" t="s">
        <v>1627</v>
      </c>
      <c r="D15" s="407">
        <v>0.1</v>
      </c>
      <c r="E15" s="400" t="s">
        <v>1647</v>
      </c>
      <c r="F15" s="400" t="s">
        <v>1645</v>
      </c>
    </row>
    <row r="16" spans="1:17" ht="21.75" customHeight="1" x14ac:dyDescent="0.25">
      <c r="A16" s="449" t="s">
        <v>1661</v>
      </c>
      <c r="B16" s="449" t="s">
        <v>1669</v>
      </c>
      <c r="C16" s="451" t="s">
        <v>1640</v>
      </c>
      <c r="D16" s="447">
        <v>0.15</v>
      </c>
      <c r="E16" s="418" t="s">
        <v>1673</v>
      </c>
      <c r="F16" s="399" t="s">
        <v>1648</v>
      </c>
    </row>
    <row r="17" spans="1:6" ht="21.75" customHeight="1" thickBot="1" x14ac:dyDescent="0.3">
      <c r="A17" s="450"/>
      <c r="B17" s="450"/>
      <c r="C17" s="452"/>
      <c r="D17" s="448"/>
      <c r="E17" s="417" t="s">
        <v>1675</v>
      </c>
      <c r="F17" s="400" t="s">
        <v>1649</v>
      </c>
    </row>
    <row r="19" spans="1:6" ht="13.8" thickBot="1" x14ac:dyDescent="0.3">
      <c r="A19" s="1" t="s">
        <v>1663</v>
      </c>
    </row>
    <row r="20" spans="1:6" ht="40.200000000000003" thickBot="1" x14ac:dyDescent="0.3">
      <c r="A20" s="397" t="s">
        <v>1629</v>
      </c>
      <c r="B20" s="398" t="s">
        <v>1630</v>
      </c>
      <c r="C20" s="398" t="s">
        <v>1631</v>
      </c>
      <c r="D20" s="398" t="s">
        <v>1632</v>
      </c>
      <c r="E20" s="398" t="s">
        <v>1633</v>
      </c>
      <c r="F20" s="398" t="s">
        <v>1634</v>
      </c>
    </row>
    <row r="21" spans="1:6" ht="21.75" customHeight="1" thickBot="1" x14ac:dyDescent="0.3">
      <c r="A21" s="409" t="s">
        <v>1660</v>
      </c>
      <c r="B21" s="410" t="s">
        <v>1668</v>
      </c>
      <c r="C21" s="412" t="s">
        <v>1378</v>
      </c>
      <c r="D21" s="413">
        <v>0.1</v>
      </c>
      <c r="E21" s="415" t="s">
        <v>1681</v>
      </c>
      <c r="F21" s="419" t="s">
        <v>1682</v>
      </c>
    </row>
    <row r="22" spans="1:6" ht="21.75" customHeight="1" thickBot="1" x14ac:dyDescent="0.3">
      <c r="A22" s="414" t="s">
        <v>1661</v>
      </c>
      <c r="B22" s="414" t="s">
        <v>1669</v>
      </c>
      <c r="C22" s="415" t="s">
        <v>1378</v>
      </c>
      <c r="D22" s="416">
        <v>0.2</v>
      </c>
      <c r="E22" s="419" t="s">
        <v>1682</v>
      </c>
      <c r="F22" s="417" t="s">
        <v>1683</v>
      </c>
    </row>
    <row r="25" spans="1:6" x14ac:dyDescent="0.25">
      <c r="A25" s="3" t="s">
        <v>1677</v>
      </c>
    </row>
    <row r="26" spans="1:6" x14ac:dyDescent="0.25">
      <c r="A26" s="459" t="s">
        <v>1678</v>
      </c>
      <c r="B26" s="459"/>
      <c r="C26" s="459"/>
    </row>
    <row r="27" spans="1:6" x14ac:dyDescent="0.25">
      <c r="A27" s="459" t="s">
        <v>1679</v>
      </c>
      <c r="B27" s="459"/>
      <c r="C27" s="459"/>
    </row>
  </sheetData>
  <mergeCells count="22">
    <mergeCell ref="A26:C26"/>
    <mergeCell ref="A27:C27"/>
    <mergeCell ref="A7:A8"/>
    <mergeCell ref="B7:B8"/>
    <mergeCell ref="C7:C8"/>
    <mergeCell ref="A16:A17"/>
    <mergeCell ref="B16:B17"/>
    <mergeCell ref="C16:C17"/>
    <mergeCell ref="D7:D8"/>
    <mergeCell ref="A9:A10"/>
    <mergeCell ref="B9:B10"/>
    <mergeCell ref="C9:C10"/>
    <mergeCell ref="D9:D10"/>
    <mergeCell ref="D16:D17"/>
    <mergeCell ref="A11:A12"/>
    <mergeCell ref="B11:B12"/>
    <mergeCell ref="C11:C12"/>
    <mergeCell ref="D11:D12"/>
    <mergeCell ref="A13:A14"/>
    <mergeCell ref="B13:B14"/>
    <mergeCell ref="C13:C14"/>
    <mergeCell ref="D13:D14"/>
  </mergeCells>
  <hyperlinks>
    <hyperlink ref="A26:C26" r:id="rId1" display="Link to non-domestic degression webpage"/>
    <hyperlink ref="A27:C27" r:id="rId2" display="Link to domestic degression webpage"/>
  </hyperlinks>
  <pageMargins left="0.7" right="0.7" top="0.75" bottom="0.75" header="0.3" footer="0.3"/>
  <pageSetup paperSize="9" orientation="portrait" verticalDpi="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5"/>
  <sheetViews>
    <sheetView showGridLines="0" zoomScale="85" zoomScaleNormal="85" workbookViewId="0"/>
  </sheetViews>
  <sheetFormatPr defaultColWidth="0" defaultRowHeight="13.2" x14ac:dyDescent="0.25"/>
  <cols>
    <col min="1" max="1" width="46.8867187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52" t="s">
        <v>1451</v>
      </c>
    </row>
    <row r="3" spans="1:19" x14ac:dyDescent="0.25">
      <c r="A3" s="228" t="s">
        <v>1569</v>
      </c>
      <c r="B3" s="4"/>
      <c r="C3" s="4"/>
      <c r="D3" s="4"/>
      <c r="E3" s="4"/>
      <c r="F3" s="4"/>
      <c r="G3" s="4"/>
      <c r="H3" s="4"/>
      <c r="I3" s="4"/>
      <c r="J3" s="4"/>
      <c r="K3" s="4"/>
      <c r="L3" s="4"/>
      <c r="M3" s="4"/>
      <c r="N3" s="4"/>
      <c r="O3" s="4"/>
      <c r="P3" s="4"/>
      <c r="Q3" s="4"/>
      <c r="R3" s="4"/>
    </row>
    <row r="4" spans="1:19" ht="13.8" thickBot="1" x14ac:dyDescent="0.3">
      <c r="A4" s="71"/>
      <c r="B4" s="71"/>
      <c r="C4" s="71"/>
      <c r="D4" s="71"/>
      <c r="E4" s="71"/>
      <c r="F4" s="71"/>
      <c r="G4" s="71"/>
      <c r="H4" s="71"/>
      <c r="I4" s="71"/>
      <c r="J4" s="71"/>
      <c r="K4" s="71"/>
      <c r="L4" s="71"/>
      <c r="M4" s="71"/>
      <c r="N4" s="71"/>
      <c r="O4" s="71"/>
      <c r="P4" s="71"/>
      <c r="Q4" s="71"/>
      <c r="R4" s="71"/>
    </row>
    <row r="5" spans="1:19" ht="2.4" customHeight="1" x14ac:dyDescent="0.25"/>
    <row r="6" spans="1:19" s="4" customFormat="1" ht="66.599999999999994" customHeight="1" x14ac:dyDescent="0.25">
      <c r="A6" s="421" t="s">
        <v>1421</v>
      </c>
      <c r="B6" s="420" t="s">
        <v>1422</v>
      </c>
      <c r="C6" s="420"/>
      <c r="D6" s="73"/>
      <c r="E6" s="420" t="s">
        <v>9</v>
      </c>
      <c r="F6" s="420"/>
      <c r="G6" s="73"/>
      <c r="H6" s="420" t="s">
        <v>1423</v>
      </c>
      <c r="I6" s="420"/>
      <c r="J6" s="73"/>
      <c r="K6" s="420" t="s">
        <v>1348</v>
      </c>
      <c r="L6" s="420"/>
      <c r="M6" s="73"/>
      <c r="N6" s="420" t="s">
        <v>1349</v>
      </c>
      <c r="O6" s="420"/>
      <c r="P6" s="73"/>
      <c r="Q6" s="420" t="s">
        <v>1491</v>
      </c>
      <c r="R6" s="420"/>
    </row>
    <row r="7" spans="1:19" s="4" customFormat="1" ht="2.4" customHeight="1" x14ac:dyDescent="0.25">
      <c r="A7" s="421"/>
      <c r="B7" s="74"/>
      <c r="C7" s="74"/>
      <c r="D7" s="62"/>
      <c r="E7" s="74"/>
      <c r="F7" s="74"/>
      <c r="G7" s="62"/>
      <c r="H7" s="74"/>
      <c r="I7" s="74"/>
      <c r="J7" s="62"/>
      <c r="K7" s="74"/>
      <c r="L7" s="74"/>
      <c r="M7" s="62"/>
      <c r="N7" s="74"/>
      <c r="O7" s="74"/>
      <c r="P7" s="62"/>
      <c r="Q7" s="74"/>
      <c r="R7" s="74"/>
    </row>
    <row r="8" spans="1:19" s="4" customFormat="1" ht="2.4" customHeight="1" x14ac:dyDescent="0.25">
      <c r="A8" s="421"/>
      <c r="B8" s="62"/>
      <c r="C8" s="62"/>
      <c r="D8" s="62"/>
      <c r="E8" s="62"/>
      <c r="F8" s="62"/>
      <c r="G8" s="62"/>
      <c r="H8" s="62"/>
      <c r="I8" s="62"/>
      <c r="J8" s="62"/>
      <c r="K8" s="62"/>
      <c r="L8" s="62"/>
      <c r="M8" s="62"/>
      <c r="N8" s="62"/>
      <c r="O8" s="62"/>
      <c r="P8" s="62"/>
      <c r="Q8" s="62"/>
      <c r="R8" s="62"/>
    </row>
    <row r="9" spans="1:19" s="4" customFormat="1" x14ac:dyDescent="0.25">
      <c r="A9" s="421"/>
      <c r="B9" s="7" t="s">
        <v>26</v>
      </c>
      <c r="C9" s="7" t="s">
        <v>27</v>
      </c>
      <c r="D9" s="7"/>
      <c r="E9" s="7" t="s">
        <v>26</v>
      </c>
      <c r="F9" s="7" t="s">
        <v>27</v>
      </c>
      <c r="G9" s="7"/>
      <c r="H9" s="7" t="s">
        <v>26</v>
      </c>
      <c r="I9" s="7" t="s">
        <v>27</v>
      </c>
      <c r="J9" s="7"/>
      <c r="K9" s="7" t="s">
        <v>1360</v>
      </c>
      <c r="L9" s="7" t="s">
        <v>27</v>
      </c>
      <c r="M9" s="7"/>
      <c r="N9" s="7" t="s">
        <v>1360</v>
      </c>
      <c r="O9" s="7" t="s">
        <v>27</v>
      </c>
      <c r="P9" s="7"/>
      <c r="Q9" s="7" t="s">
        <v>1360</v>
      </c>
      <c r="R9" s="7" t="s">
        <v>27</v>
      </c>
    </row>
    <row r="10" spans="1:19" s="4" customFormat="1" ht="2.4" customHeight="1" x14ac:dyDescent="0.25">
      <c r="A10" s="69"/>
      <c r="B10" s="70"/>
      <c r="C10" s="70"/>
      <c r="D10" s="70"/>
      <c r="E10" s="70"/>
      <c r="F10" s="70"/>
      <c r="G10" s="70"/>
      <c r="H10" s="70"/>
      <c r="I10" s="70"/>
      <c r="J10" s="70"/>
      <c r="K10" s="70"/>
      <c r="L10" s="70"/>
      <c r="M10" s="70"/>
      <c r="N10" s="70"/>
      <c r="O10" s="70"/>
      <c r="P10" s="70"/>
      <c r="Q10" s="70"/>
      <c r="R10" s="70"/>
    </row>
    <row r="11" spans="1:19" s="4" customFormat="1" ht="2.4" customHeight="1" x14ac:dyDescent="0.25">
      <c r="A11" s="63"/>
      <c r="B11" s="64"/>
      <c r="C11" s="64"/>
      <c r="D11" s="64"/>
      <c r="E11" s="64"/>
      <c r="F11" s="64"/>
      <c r="G11" s="64"/>
      <c r="H11" s="64"/>
      <c r="I11" s="64"/>
      <c r="J11" s="64"/>
      <c r="K11" s="64"/>
      <c r="L11" s="64"/>
      <c r="M11" s="64"/>
      <c r="N11" s="64"/>
      <c r="O11" s="64"/>
      <c r="P11" s="64"/>
      <c r="Q11" s="64"/>
      <c r="R11" s="64"/>
    </row>
    <row r="12" spans="1:19" s="4" customFormat="1" x14ac:dyDescent="0.25">
      <c r="A12" s="49" t="s">
        <v>1406</v>
      </c>
      <c r="B12" s="65">
        <v>10203</v>
      </c>
      <c r="C12" s="66">
        <v>0.87406836288871759</v>
      </c>
      <c r="D12" s="66"/>
      <c r="E12" s="65">
        <v>7217</v>
      </c>
      <c r="F12" s="66">
        <v>0.87341159385211187</v>
      </c>
      <c r="G12" s="66"/>
      <c r="H12" s="7">
        <v>0</v>
      </c>
      <c r="I12" s="66">
        <v>0</v>
      </c>
      <c r="J12" s="66"/>
      <c r="K12" s="45">
        <v>1228.4259999999999</v>
      </c>
      <c r="L12" s="68">
        <v>0.63190085271888052</v>
      </c>
      <c r="M12" s="68"/>
      <c r="N12" s="45">
        <v>874.84900000000005</v>
      </c>
      <c r="O12" s="68">
        <v>0.63162663628559645</v>
      </c>
      <c r="P12" s="68"/>
      <c r="Q12" s="65">
        <v>0</v>
      </c>
      <c r="R12" s="66">
        <v>0</v>
      </c>
      <c r="S12" s="67"/>
    </row>
    <row r="13" spans="1:19" s="4" customFormat="1" x14ac:dyDescent="0.25">
      <c r="A13" s="49" t="s">
        <v>1537</v>
      </c>
      <c r="B13" s="65">
        <v>768</v>
      </c>
      <c r="C13" s="66">
        <v>6.5792855307118994E-2</v>
      </c>
      <c r="D13" s="66"/>
      <c r="E13" s="65">
        <v>613</v>
      </c>
      <c r="F13" s="66">
        <v>7.41861309451773E-2</v>
      </c>
      <c r="G13" s="66"/>
      <c r="H13" s="65">
        <v>31</v>
      </c>
      <c r="I13" s="66">
        <v>0.28971962616822428</v>
      </c>
      <c r="J13" s="66"/>
      <c r="K13" s="45">
        <v>449.62400000000002</v>
      </c>
      <c r="L13" s="68">
        <v>0.23128604328048574</v>
      </c>
      <c r="M13" s="68"/>
      <c r="N13" s="45">
        <v>359.173</v>
      </c>
      <c r="O13" s="68">
        <v>0.25931701794779044</v>
      </c>
      <c r="P13" s="68"/>
      <c r="Q13" s="45">
        <v>21.045000000000002</v>
      </c>
      <c r="R13" s="68">
        <v>0.1132401368890037</v>
      </c>
      <c r="S13" s="67"/>
    </row>
    <row r="14" spans="1:19" s="4" customFormat="1" x14ac:dyDescent="0.25">
      <c r="A14" s="49" t="s">
        <v>1407</v>
      </c>
      <c r="B14" s="65">
        <v>30</v>
      </c>
      <c r="C14" s="66">
        <v>2.5700334104343356E-3</v>
      </c>
      <c r="D14" s="66"/>
      <c r="E14" s="65">
        <v>22</v>
      </c>
      <c r="F14" s="66">
        <v>2.6624712574125622E-3</v>
      </c>
      <c r="G14" s="66"/>
      <c r="H14" s="65">
        <v>13</v>
      </c>
      <c r="I14" s="66">
        <v>0.12149532710280374</v>
      </c>
      <c r="J14" s="66"/>
      <c r="K14" s="45">
        <v>196.32599999999999</v>
      </c>
      <c r="L14" s="68">
        <v>0.10098985759898191</v>
      </c>
      <c r="M14" s="68"/>
      <c r="N14" s="45">
        <v>132.97800000000001</v>
      </c>
      <c r="O14" s="68">
        <v>9.6007936043804185E-2</v>
      </c>
      <c r="P14" s="68"/>
      <c r="Q14" s="45">
        <v>69.287999999999997</v>
      </c>
      <c r="R14" s="68">
        <v>0.37282882417511459</v>
      </c>
      <c r="S14" s="67"/>
    </row>
    <row r="15" spans="1:19" s="4" customFormat="1" x14ac:dyDescent="0.25">
      <c r="A15" s="49" t="s">
        <v>1408</v>
      </c>
      <c r="B15" s="65">
        <v>239</v>
      </c>
      <c r="C15" s="66">
        <v>2.0474599503126873E-2</v>
      </c>
      <c r="D15" s="66"/>
      <c r="E15" s="65">
        <v>168</v>
      </c>
      <c r="F15" s="66">
        <v>2.0331598692968654E-2</v>
      </c>
      <c r="G15" s="66"/>
      <c r="H15" s="65">
        <v>0</v>
      </c>
      <c r="I15" s="66">
        <v>0</v>
      </c>
      <c r="J15" s="66"/>
      <c r="K15" s="45">
        <v>3.8610000000000002</v>
      </c>
      <c r="L15" s="68">
        <v>1.9860937430073917E-3</v>
      </c>
      <c r="M15" s="68"/>
      <c r="N15" s="45">
        <v>2.6880000000000002</v>
      </c>
      <c r="O15" s="68">
        <v>1.9406919346489318E-3</v>
      </c>
      <c r="P15" s="68"/>
      <c r="Q15" s="65">
        <v>0</v>
      </c>
      <c r="R15" s="66">
        <v>0</v>
      </c>
      <c r="S15" s="67"/>
    </row>
    <row r="16" spans="1:19" s="4" customFormat="1" x14ac:dyDescent="0.25">
      <c r="A16" s="49" t="s">
        <v>1559</v>
      </c>
      <c r="B16" s="65">
        <v>288</v>
      </c>
      <c r="C16" s="66">
        <v>2.4672320740169621E-2</v>
      </c>
      <c r="D16" s="66"/>
      <c r="E16" s="65">
        <v>191</v>
      </c>
      <c r="F16" s="66">
        <v>2.3115091371172698E-2</v>
      </c>
      <c r="G16" s="66"/>
      <c r="H16" s="65">
        <v>0</v>
      </c>
      <c r="I16" s="66">
        <v>0</v>
      </c>
      <c r="J16" s="66"/>
      <c r="K16" s="45">
        <v>8.2639999999999993</v>
      </c>
      <c r="L16" s="68">
        <v>4.250991632274821E-3</v>
      </c>
      <c r="M16" s="68"/>
      <c r="N16" s="45">
        <v>5.4569999999999999</v>
      </c>
      <c r="O16" s="68">
        <v>3.9398645414357222E-3</v>
      </c>
      <c r="P16" s="68"/>
      <c r="Q16" s="65">
        <v>0</v>
      </c>
      <c r="R16" s="66">
        <v>0</v>
      </c>
      <c r="S16" s="67"/>
    </row>
    <row r="17" spans="1:19" s="4" customFormat="1" x14ac:dyDescent="0.25">
      <c r="A17" s="49" t="s">
        <v>1558</v>
      </c>
      <c r="B17" s="65">
        <v>58</v>
      </c>
      <c r="C17" s="66">
        <v>4.9687312601730486E-3</v>
      </c>
      <c r="D17" s="66"/>
      <c r="E17" s="65">
        <v>21</v>
      </c>
      <c r="F17" s="66">
        <v>2.5414498366210818E-3</v>
      </c>
      <c r="G17" s="66"/>
      <c r="H17" s="65">
        <v>0</v>
      </c>
      <c r="I17" s="66">
        <v>0</v>
      </c>
      <c r="J17" s="66"/>
      <c r="K17" s="45">
        <v>34.917999999999999</v>
      </c>
      <c r="L17" s="68">
        <v>1.7961777083225095E-2</v>
      </c>
      <c r="M17" s="68"/>
      <c r="N17" s="45">
        <v>6.1970000000000001</v>
      </c>
      <c r="O17" s="68">
        <v>4.4741324103494901E-3</v>
      </c>
      <c r="P17" s="68"/>
      <c r="Q17" s="45">
        <v>0</v>
      </c>
      <c r="R17" s="68">
        <v>0</v>
      </c>
      <c r="S17" s="67"/>
    </row>
    <row r="18" spans="1:19" s="4" customFormat="1" ht="15.6" x14ac:dyDescent="0.25">
      <c r="A18" s="49" t="s">
        <v>1557</v>
      </c>
      <c r="B18" s="65">
        <v>27</v>
      </c>
      <c r="C18" s="66">
        <v>2.3130300693909021E-3</v>
      </c>
      <c r="D18" s="66"/>
      <c r="E18" s="65">
        <v>19</v>
      </c>
      <c r="F18" s="66">
        <v>2.2994069950381217E-3</v>
      </c>
      <c r="G18" s="66"/>
      <c r="H18" s="65">
        <v>0</v>
      </c>
      <c r="I18" s="66">
        <v>0</v>
      </c>
      <c r="J18" s="66"/>
      <c r="K18" s="45" t="s">
        <v>1494</v>
      </c>
      <c r="L18" s="68" t="s">
        <v>1494</v>
      </c>
      <c r="M18" s="68"/>
      <c r="N18" s="45" t="s">
        <v>1494</v>
      </c>
      <c r="O18" s="68" t="s">
        <v>1494</v>
      </c>
      <c r="P18" s="68"/>
      <c r="Q18" s="45" t="s">
        <v>1494</v>
      </c>
      <c r="R18" s="68" t="s">
        <v>1494</v>
      </c>
      <c r="S18" s="67"/>
    </row>
    <row r="19" spans="1:19" s="4" customFormat="1" x14ac:dyDescent="0.25">
      <c r="A19" s="49" t="s">
        <v>30</v>
      </c>
      <c r="B19" s="65">
        <v>34</v>
      </c>
      <c r="C19" s="66">
        <v>2.9127045318255804E-3</v>
      </c>
      <c r="D19" s="66"/>
      <c r="E19" s="65">
        <v>9</v>
      </c>
      <c r="F19" s="66">
        <v>1.0891927871233208E-3</v>
      </c>
      <c r="G19" s="66"/>
      <c r="H19" s="65">
        <v>57</v>
      </c>
      <c r="I19" s="66">
        <v>0.53271028037383172</v>
      </c>
      <c r="J19" s="66"/>
      <c r="K19" s="45">
        <v>21.298999999999999</v>
      </c>
      <c r="L19" s="75">
        <v>1.0956179909949348E-2</v>
      </c>
      <c r="M19" s="75"/>
      <c r="N19" s="45">
        <v>3.5219999999999998</v>
      </c>
      <c r="O19" s="68">
        <v>2.5428262625868813E-3</v>
      </c>
      <c r="P19" s="68"/>
      <c r="Q19" s="45">
        <v>25.936</v>
      </c>
      <c r="R19" s="68">
        <v>0.13955790878371108</v>
      </c>
      <c r="S19" s="67"/>
    </row>
    <row r="20" spans="1:19" s="4" customFormat="1" x14ac:dyDescent="0.25">
      <c r="A20" s="49" t="s">
        <v>1387</v>
      </c>
      <c r="B20" s="65">
        <v>26</v>
      </c>
      <c r="C20" s="66">
        <v>2.2273622890430908E-3</v>
      </c>
      <c r="D20" s="66"/>
      <c r="E20" s="65">
        <v>3</v>
      </c>
      <c r="F20" s="66">
        <v>3.6306426237444028E-4</v>
      </c>
      <c r="G20" s="66"/>
      <c r="H20" s="65">
        <v>0</v>
      </c>
      <c r="I20" s="66">
        <v>0</v>
      </c>
      <c r="J20" s="66"/>
      <c r="K20" s="45">
        <v>1.2989999999999999</v>
      </c>
      <c r="L20" s="68">
        <v>6.6820403319518297E-4</v>
      </c>
      <c r="M20" s="68"/>
      <c r="N20" s="45">
        <v>0.20899999999999999</v>
      </c>
      <c r="O20" s="68">
        <v>1.5089457378780755E-4</v>
      </c>
      <c r="P20" s="68"/>
      <c r="Q20" s="45">
        <v>0</v>
      </c>
      <c r="R20" s="68">
        <v>0</v>
      </c>
    </row>
    <row r="21" spans="1:19" s="4" customFormat="1" x14ac:dyDescent="0.25">
      <c r="A21" s="49" t="s">
        <v>1388</v>
      </c>
      <c r="B21" s="65">
        <v>0</v>
      </c>
      <c r="C21" s="66">
        <v>0</v>
      </c>
      <c r="D21" s="66"/>
      <c r="E21" s="65">
        <v>0</v>
      </c>
      <c r="F21" s="66">
        <v>0</v>
      </c>
      <c r="G21" s="66"/>
      <c r="H21" s="65">
        <v>6</v>
      </c>
      <c r="I21" s="66">
        <v>5.6074766355140186E-2</v>
      </c>
      <c r="J21" s="66"/>
      <c r="K21" s="45">
        <v>0</v>
      </c>
      <c r="L21" s="68">
        <v>0</v>
      </c>
      <c r="M21" s="68"/>
      <c r="N21" s="45">
        <v>0</v>
      </c>
      <c r="O21" s="68">
        <v>0</v>
      </c>
      <c r="P21" s="68"/>
      <c r="Q21" s="45">
        <v>69.575000000000003</v>
      </c>
      <c r="R21" s="68">
        <v>0.37437313015217066</v>
      </c>
    </row>
    <row r="22" spans="1:19" s="4" customFormat="1" x14ac:dyDescent="0.25">
      <c r="A22" s="49" t="s">
        <v>1389</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5">
      <c r="A23" s="49"/>
      <c r="B23" s="65"/>
      <c r="C23" s="66"/>
      <c r="D23" s="66"/>
      <c r="E23" s="65"/>
      <c r="F23" s="66"/>
      <c r="G23" s="66"/>
      <c r="H23" s="65"/>
      <c r="I23" s="66"/>
      <c r="J23" s="66"/>
      <c r="K23" s="45"/>
      <c r="L23" s="68"/>
      <c r="M23" s="68"/>
      <c r="N23" s="45"/>
      <c r="O23" s="68"/>
      <c r="P23" s="68"/>
      <c r="Q23" s="45"/>
      <c r="R23" s="68"/>
    </row>
    <row r="24" spans="1:19" s="4" customFormat="1" ht="15.6" x14ac:dyDescent="0.25">
      <c r="A24" s="49" t="s">
        <v>1538</v>
      </c>
      <c r="B24" s="72">
        <v>11673</v>
      </c>
      <c r="C24" s="76">
        <v>1.0000000000000002</v>
      </c>
      <c r="D24" s="76"/>
      <c r="E24" s="72">
        <v>8263</v>
      </c>
      <c r="F24" s="76">
        <v>1.0000000000000002</v>
      </c>
      <c r="G24" s="76"/>
      <c r="H24" s="72">
        <v>107</v>
      </c>
      <c r="I24" s="76">
        <v>1</v>
      </c>
      <c r="J24" s="76"/>
      <c r="K24" s="45">
        <v>1944.0169999999998</v>
      </c>
      <c r="L24" s="76">
        <v>1</v>
      </c>
      <c r="M24" s="76"/>
      <c r="N24" s="45">
        <v>1385.0730000000001</v>
      </c>
      <c r="O24" s="76">
        <v>0.99999999999999978</v>
      </c>
      <c r="P24" s="76"/>
      <c r="Q24" s="45">
        <v>185.84399999999999</v>
      </c>
      <c r="R24" s="76">
        <v>1</v>
      </c>
    </row>
    <row r="25" spans="1:19" ht="2.4" customHeight="1" thickBot="1" x14ac:dyDescent="0.3">
      <c r="A25" s="71"/>
      <c r="B25" s="71"/>
      <c r="C25" s="71"/>
      <c r="D25" s="71"/>
      <c r="E25" s="71"/>
      <c r="F25" s="71"/>
      <c r="G25" s="71"/>
      <c r="H25" s="71"/>
      <c r="I25" s="71"/>
      <c r="J25" s="71"/>
      <c r="K25" s="71"/>
      <c r="L25" s="71"/>
      <c r="M25" s="71"/>
      <c r="N25" s="71"/>
      <c r="O25" s="71"/>
      <c r="P25" s="71"/>
      <c r="Q25" s="71"/>
      <c r="R25" s="71"/>
    </row>
    <row r="26" spans="1:19" x14ac:dyDescent="0.25">
      <c r="A26" s="56"/>
      <c r="B26" s="42"/>
      <c r="C26" s="41"/>
      <c r="D26" s="41"/>
      <c r="E26" s="42"/>
      <c r="F26" s="41"/>
      <c r="G26" s="41"/>
      <c r="H26" s="42"/>
      <c r="I26" s="41"/>
      <c r="J26" s="41"/>
      <c r="K26" s="44"/>
      <c r="L26" s="37"/>
      <c r="M26" s="37"/>
      <c r="N26" s="44"/>
      <c r="O26" s="41"/>
      <c r="P26" s="41"/>
      <c r="Q26" s="44"/>
      <c r="R26" s="54"/>
    </row>
    <row r="27" spans="1:19" x14ac:dyDescent="0.25">
      <c r="A27" s="61" t="s">
        <v>1403</v>
      </c>
      <c r="B27" s="42"/>
      <c r="C27" s="41"/>
      <c r="D27" s="41"/>
      <c r="E27" s="42"/>
      <c r="F27" s="41"/>
      <c r="G27" s="41"/>
      <c r="H27" s="42"/>
      <c r="I27" s="41"/>
      <c r="J27" s="41"/>
      <c r="K27" s="44"/>
      <c r="L27" s="59"/>
      <c r="M27" s="59"/>
      <c r="Q27" s="33"/>
    </row>
    <row r="28" spans="1:19" ht="11.4" customHeight="1" x14ac:dyDescent="0.25">
      <c r="A28" s="56" t="s">
        <v>1463</v>
      </c>
      <c r="B28" s="59"/>
      <c r="C28" s="59"/>
      <c r="D28" s="59"/>
      <c r="E28" s="59"/>
      <c r="F28" s="59"/>
      <c r="G28" s="59"/>
      <c r="H28" s="59"/>
      <c r="I28" s="59"/>
      <c r="J28" s="59"/>
      <c r="K28" s="59"/>
      <c r="L28" s="58"/>
      <c r="M28" s="58"/>
      <c r="N28" s="4"/>
    </row>
    <row r="29" spans="1:19" ht="11.4" customHeight="1" x14ac:dyDescent="0.25">
      <c r="A29" s="56" t="s">
        <v>1424</v>
      </c>
      <c r="B29" s="57"/>
      <c r="C29" s="58"/>
      <c r="D29" s="58"/>
      <c r="E29" s="57"/>
      <c r="F29" s="58"/>
      <c r="G29" s="58"/>
      <c r="H29" s="58"/>
      <c r="I29" s="58"/>
      <c r="J29" s="58"/>
      <c r="K29" s="57"/>
      <c r="L29" s="59"/>
      <c r="M29" s="59"/>
    </row>
    <row r="30" spans="1:19" ht="11.4" customHeight="1" x14ac:dyDescent="0.25">
      <c r="A30" s="56" t="s">
        <v>1425</v>
      </c>
      <c r="B30" s="59"/>
      <c r="C30" s="59"/>
      <c r="D30" s="59"/>
      <c r="E30" s="59"/>
      <c r="F30" s="59"/>
      <c r="G30" s="59"/>
      <c r="H30" s="59"/>
      <c r="I30" s="59"/>
      <c r="J30" s="59"/>
      <c r="K30" s="60"/>
      <c r="L30" s="59"/>
      <c r="M30" s="59"/>
    </row>
    <row r="31" spans="1:19" ht="11.4" customHeight="1" x14ac:dyDescent="0.25">
      <c r="A31" s="56" t="s">
        <v>1512</v>
      </c>
      <c r="B31" s="59"/>
      <c r="C31" s="59"/>
      <c r="D31" s="59"/>
      <c r="E31" s="59"/>
      <c r="F31" s="59"/>
      <c r="G31" s="59"/>
      <c r="H31" s="59"/>
      <c r="I31" s="59"/>
      <c r="J31" s="59"/>
      <c r="K31" s="59"/>
    </row>
    <row r="32" spans="1:19" x14ac:dyDescent="0.25">
      <c r="A32" s="56" t="s">
        <v>1542</v>
      </c>
    </row>
    <row r="33" spans="1:3" x14ac:dyDescent="0.25">
      <c r="C33" s="49"/>
    </row>
    <row r="34" spans="1:3" ht="13.2" customHeight="1" x14ac:dyDescent="0.25">
      <c r="A34" s="61" t="s">
        <v>1404</v>
      </c>
    </row>
    <row r="35" spans="1:3" x14ac:dyDescent="0.25">
      <c r="A35" s="59" t="s">
        <v>1405</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zoomScale="85" zoomScaleNormal="85" workbookViewId="0"/>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52" t="s">
        <v>1451</v>
      </c>
    </row>
    <row r="2" spans="1:7" s="3" customFormat="1" x14ac:dyDescent="0.25"/>
    <row r="3" spans="1:7" s="3" customFormat="1" x14ac:dyDescent="0.25">
      <c r="A3" s="227" t="s">
        <v>1570</v>
      </c>
    </row>
    <row r="4" spans="1:7" s="3" customFormat="1" ht="13.8" thickBot="1" x14ac:dyDescent="0.3">
      <c r="A4" s="81"/>
      <c r="B4" s="71"/>
      <c r="C4" s="71"/>
      <c r="D4" s="71"/>
      <c r="E4" s="71"/>
      <c r="F4" s="71"/>
    </row>
    <row r="5" spans="1:7" s="3" customFormat="1" ht="3" customHeight="1" x14ac:dyDescent="0.25">
      <c r="A5" s="13"/>
    </row>
    <row r="6" spans="1:7" s="4" customFormat="1" ht="34.200000000000003" customHeight="1" x14ac:dyDescent="0.25">
      <c r="A6" s="422" t="s">
        <v>23</v>
      </c>
      <c r="B6" s="420" t="s">
        <v>8</v>
      </c>
      <c r="C6" s="420"/>
      <c r="D6" s="82"/>
      <c r="E6" s="420" t="s">
        <v>1409</v>
      </c>
      <c r="F6" s="420"/>
    </row>
    <row r="7" spans="1:7" s="4" customFormat="1" ht="3" customHeight="1" x14ac:dyDescent="0.25">
      <c r="A7" s="422"/>
      <c r="B7" s="74"/>
      <c r="C7" s="74"/>
      <c r="D7" s="63"/>
      <c r="E7" s="74"/>
      <c r="F7" s="74"/>
    </row>
    <row r="8" spans="1:7" s="4" customFormat="1" ht="3" customHeight="1" x14ac:dyDescent="0.25">
      <c r="A8" s="422"/>
      <c r="B8" s="62"/>
      <c r="C8" s="62"/>
      <c r="D8" s="63"/>
      <c r="E8" s="62"/>
      <c r="F8" s="62"/>
    </row>
    <row r="9" spans="1:7" s="4" customFormat="1" x14ac:dyDescent="0.25">
      <c r="A9" s="422"/>
      <c r="B9" s="7" t="s">
        <v>26</v>
      </c>
      <c r="C9" s="7" t="s">
        <v>27</v>
      </c>
      <c r="D9" s="7"/>
      <c r="E9" s="7" t="s">
        <v>26</v>
      </c>
      <c r="F9" s="7" t="s">
        <v>27</v>
      </c>
    </row>
    <row r="10" spans="1:7" s="4" customFormat="1" ht="3" customHeight="1" x14ac:dyDescent="0.25">
      <c r="A10" s="87"/>
      <c r="B10" s="70"/>
      <c r="C10" s="70"/>
      <c r="D10" s="70"/>
      <c r="E10" s="70"/>
      <c r="F10" s="70"/>
    </row>
    <row r="11" spans="1:7" s="4" customFormat="1" ht="3" customHeight="1" x14ac:dyDescent="0.25">
      <c r="A11" s="77"/>
      <c r="B11" s="64"/>
      <c r="C11" s="64"/>
      <c r="D11" s="64"/>
      <c r="E11" s="64"/>
      <c r="F11" s="64"/>
    </row>
    <row r="12" spans="1:7" s="4" customFormat="1" ht="15.6" x14ac:dyDescent="0.25">
      <c r="A12" s="49" t="s">
        <v>1564</v>
      </c>
      <c r="B12" s="78">
        <v>8114</v>
      </c>
      <c r="C12" s="25">
        <v>0.69510836974213996</v>
      </c>
      <c r="D12" s="25"/>
      <c r="E12" s="270">
        <v>30</v>
      </c>
      <c r="F12" s="25">
        <v>0.28037383177570091</v>
      </c>
    </row>
    <row r="13" spans="1:7" s="4" customFormat="1" x14ac:dyDescent="0.25">
      <c r="A13" s="49" t="s">
        <v>1374</v>
      </c>
      <c r="B13" s="78">
        <v>2015</v>
      </c>
      <c r="C13" s="25">
        <v>0.17262057740083955</v>
      </c>
      <c r="D13" s="25"/>
      <c r="E13" s="270">
        <v>30</v>
      </c>
      <c r="F13" s="25">
        <v>0.28037383177570091</v>
      </c>
      <c r="G13" s="80"/>
    </row>
    <row r="14" spans="1:7" s="4" customFormat="1" x14ac:dyDescent="0.25">
      <c r="A14" s="49" t="s">
        <v>1410</v>
      </c>
      <c r="B14" s="78">
        <v>1544</v>
      </c>
      <c r="C14" s="25">
        <v>0.13227105285702048</v>
      </c>
      <c r="D14" s="25"/>
      <c r="E14" s="270">
        <v>47</v>
      </c>
      <c r="F14" s="25">
        <v>0.43925233644859812</v>
      </c>
    </row>
    <row r="15" spans="1:7" s="4" customFormat="1" ht="6" customHeight="1" x14ac:dyDescent="0.25">
      <c r="A15" s="49"/>
      <c r="B15" s="78"/>
      <c r="C15" s="25"/>
      <c r="D15" s="25"/>
      <c r="E15" s="79"/>
      <c r="F15" s="25"/>
    </row>
    <row r="16" spans="1:7" s="6" customFormat="1" x14ac:dyDescent="0.25">
      <c r="A16" s="49" t="s">
        <v>20</v>
      </c>
      <c r="B16" s="83">
        <v>11673</v>
      </c>
      <c r="C16" s="84">
        <v>1</v>
      </c>
      <c r="D16" s="85"/>
      <c r="E16" s="83">
        <v>107</v>
      </c>
      <c r="F16" s="84">
        <v>1</v>
      </c>
    </row>
    <row r="17" spans="1:10" ht="3" customHeight="1" thickBot="1" x14ac:dyDescent="0.3">
      <c r="A17" s="86"/>
      <c r="B17" s="86"/>
      <c r="C17" s="86"/>
      <c r="D17" s="86"/>
      <c r="E17" s="86"/>
      <c r="F17" s="86"/>
    </row>
    <row r="19" spans="1:10" x14ac:dyDescent="0.25">
      <c r="A19" s="61" t="s">
        <v>1403</v>
      </c>
    </row>
    <row r="20" spans="1:10" ht="22.2" customHeight="1" x14ac:dyDescent="0.25">
      <c r="A20" s="423" t="s">
        <v>1684</v>
      </c>
      <c r="B20" s="423"/>
      <c r="C20" s="423"/>
      <c r="D20" s="423"/>
      <c r="E20" s="423"/>
      <c r="F20" s="423"/>
      <c r="G20" s="423"/>
      <c r="H20" s="423"/>
      <c r="I20" s="423"/>
      <c r="J20" s="423"/>
    </row>
    <row r="21" spans="1:10" ht="24.6" customHeight="1" x14ac:dyDescent="0.25">
      <c r="A21" s="423" t="s">
        <v>1577</v>
      </c>
      <c r="B21" s="423"/>
      <c r="C21" s="423"/>
      <c r="D21" s="423"/>
      <c r="E21" s="423"/>
      <c r="F21" s="423"/>
      <c r="G21" s="423"/>
      <c r="H21" s="423"/>
      <c r="I21" s="423"/>
      <c r="J21" s="423"/>
    </row>
    <row r="22" spans="1:10" x14ac:dyDescent="0.25">
      <c r="A22" s="253"/>
    </row>
    <row r="23" spans="1:10" x14ac:dyDescent="0.25">
      <c r="A23" s="61" t="s">
        <v>1404</v>
      </c>
    </row>
    <row r="24" spans="1:10" x14ac:dyDescent="0.25">
      <c r="A24" s="59" t="s">
        <v>1405</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heetViews>
  <sheetFormatPr defaultColWidth="0" defaultRowHeight="13.2" x14ac:dyDescent="0.25"/>
  <cols>
    <col min="1" max="1" width="29.66406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11.5546875" style="3" customWidth="1"/>
    <col min="14" max="16384" width="11.5546875" style="3" hidden="1"/>
  </cols>
  <sheetData>
    <row r="1" spans="1:12" x14ac:dyDescent="0.25">
      <c r="A1" s="52" t="s">
        <v>1451</v>
      </c>
    </row>
    <row r="3" spans="1:12" x14ac:dyDescent="0.25">
      <c r="A3" s="227" t="s">
        <v>1609</v>
      </c>
    </row>
    <row r="4" spans="1:12" ht="13.8" thickBot="1" x14ac:dyDescent="0.3">
      <c r="A4" s="71"/>
      <c r="B4" s="71"/>
      <c r="C4" s="71"/>
      <c r="D4" s="71"/>
      <c r="E4" s="71"/>
      <c r="F4" s="71"/>
      <c r="G4" s="71"/>
      <c r="H4" s="71"/>
      <c r="I4" s="71"/>
      <c r="J4" s="71"/>
      <c r="K4" s="71"/>
      <c r="L4" s="71"/>
    </row>
    <row r="5" spans="1:12" s="4" customFormat="1" ht="3" customHeight="1" x14ac:dyDescent="0.25"/>
    <row r="6" spans="1:12" s="4" customFormat="1" ht="33.6" customHeight="1" x14ac:dyDescent="0.25">
      <c r="A6" s="426" t="s">
        <v>7</v>
      </c>
      <c r="B6" s="424" t="s">
        <v>8</v>
      </c>
      <c r="C6" s="424"/>
      <c r="D6" s="91"/>
      <c r="E6" s="424" t="s">
        <v>9</v>
      </c>
      <c r="F6" s="424"/>
      <c r="G6" s="91"/>
      <c r="H6" s="425" t="s">
        <v>1346</v>
      </c>
      <c r="I6" s="425"/>
      <c r="J6" s="92"/>
      <c r="K6" s="425" t="s">
        <v>1347</v>
      </c>
      <c r="L6" s="425"/>
    </row>
    <row r="7" spans="1:12" s="4" customFormat="1" ht="3" customHeight="1" x14ac:dyDescent="0.25">
      <c r="A7" s="426"/>
      <c r="B7" s="97"/>
      <c r="C7" s="97"/>
      <c r="D7" s="91"/>
      <c r="E7" s="97"/>
      <c r="F7" s="97"/>
      <c r="G7" s="91"/>
      <c r="H7" s="98"/>
      <c r="I7" s="98"/>
      <c r="J7" s="92"/>
      <c r="K7" s="98"/>
      <c r="L7" s="98"/>
    </row>
    <row r="8" spans="1:12" s="4" customFormat="1" ht="3" customHeight="1" x14ac:dyDescent="0.25">
      <c r="A8" s="426"/>
      <c r="B8" s="91"/>
      <c r="C8" s="91"/>
      <c r="D8" s="91"/>
      <c r="E8" s="91"/>
      <c r="F8" s="91"/>
      <c r="G8" s="91"/>
      <c r="H8" s="92"/>
      <c r="I8" s="92"/>
      <c r="J8" s="92"/>
      <c r="K8" s="92"/>
      <c r="L8" s="92"/>
    </row>
    <row r="9" spans="1:12" s="4" customFormat="1" x14ac:dyDescent="0.25">
      <c r="A9" s="426"/>
      <c r="B9" s="7" t="s">
        <v>26</v>
      </c>
      <c r="C9" s="7" t="s">
        <v>27</v>
      </c>
      <c r="D9" s="7"/>
      <c r="E9" s="7" t="s">
        <v>26</v>
      </c>
      <c r="F9" s="7" t="s">
        <v>27</v>
      </c>
      <c r="G9" s="7"/>
      <c r="H9" s="7" t="s">
        <v>1360</v>
      </c>
      <c r="I9" s="7" t="s">
        <v>27</v>
      </c>
      <c r="J9" s="7"/>
      <c r="K9" s="7" t="s">
        <v>1360</v>
      </c>
      <c r="L9" s="7" t="s">
        <v>27</v>
      </c>
    </row>
    <row r="10" spans="1:12" s="4" customFormat="1" ht="3" customHeight="1" x14ac:dyDescent="0.25">
      <c r="A10" s="93"/>
      <c r="B10" s="94"/>
      <c r="C10" s="94"/>
      <c r="D10" s="94"/>
      <c r="E10" s="94"/>
      <c r="F10" s="94"/>
      <c r="G10" s="94"/>
      <c r="H10" s="94"/>
      <c r="I10" s="94"/>
      <c r="J10" s="94"/>
      <c r="K10" s="94"/>
      <c r="L10" s="94"/>
    </row>
    <row r="11" spans="1:12" s="4" customFormat="1" ht="3" customHeight="1" x14ac:dyDescent="0.25">
      <c r="A11" s="89"/>
      <c r="B11" s="7"/>
      <c r="C11" s="7"/>
      <c r="D11" s="7"/>
      <c r="E11" s="7"/>
      <c r="F11" s="7"/>
      <c r="G11" s="7"/>
      <c r="H11" s="7"/>
      <c r="I11" s="7"/>
      <c r="J11" s="7"/>
      <c r="K11" s="7"/>
      <c r="L11" s="7"/>
    </row>
    <row r="12" spans="1:12" s="4" customFormat="1" x14ac:dyDescent="0.25">
      <c r="A12" s="49" t="s">
        <v>10</v>
      </c>
      <c r="B12" s="104">
        <v>8376</v>
      </c>
      <c r="C12" s="88">
        <v>0.71755332819326656</v>
      </c>
      <c r="D12" s="88"/>
      <c r="E12" s="104">
        <v>6054</v>
      </c>
      <c r="F12" s="88">
        <v>0.73266368147162053</v>
      </c>
      <c r="G12" s="88"/>
      <c r="H12" s="217">
        <v>1373.8520000000005</v>
      </c>
      <c r="I12" s="76">
        <v>0.70670781171152308</v>
      </c>
      <c r="J12" s="76"/>
      <c r="K12" s="217">
        <v>1010.4459999999998</v>
      </c>
      <c r="L12" s="76">
        <v>0.72952544739519132</v>
      </c>
    </row>
    <row r="13" spans="1:12" s="4" customFormat="1" x14ac:dyDescent="0.25">
      <c r="A13" s="90" t="s">
        <v>11</v>
      </c>
      <c r="B13" s="104">
        <v>1835</v>
      </c>
      <c r="C13" s="88">
        <v>0.15720037693823352</v>
      </c>
      <c r="D13" s="88"/>
      <c r="E13" s="104">
        <v>1354</v>
      </c>
      <c r="F13" s="88">
        <v>0.16386300375166404</v>
      </c>
      <c r="G13" s="88"/>
      <c r="H13" s="217">
        <v>239.66900000000004</v>
      </c>
      <c r="I13" s="76">
        <v>0.12328544452028967</v>
      </c>
      <c r="J13" s="76"/>
      <c r="K13" s="217">
        <v>180.42699999999991</v>
      </c>
      <c r="L13" s="76">
        <v>0.1302653361952763</v>
      </c>
    </row>
    <row r="14" spans="1:12" s="4" customFormat="1" x14ac:dyDescent="0.25">
      <c r="A14" s="90" t="s">
        <v>12</v>
      </c>
      <c r="B14" s="104">
        <v>1141</v>
      </c>
      <c r="C14" s="88">
        <v>9.7746937376852569E-2</v>
      </c>
      <c r="D14" s="88"/>
      <c r="E14" s="104">
        <v>847</v>
      </c>
      <c r="F14" s="88">
        <v>0.10250514341038364</v>
      </c>
      <c r="G14" s="88"/>
      <c r="H14" s="217">
        <v>211.73300000000003</v>
      </c>
      <c r="I14" s="76">
        <v>0.10891519981563945</v>
      </c>
      <c r="J14" s="76"/>
      <c r="K14" s="217">
        <v>167.19600000000003</v>
      </c>
      <c r="L14" s="76">
        <v>0.12071277109581953</v>
      </c>
    </row>
    <row r="15" spans="1:12" s="4" customFormat="1" x14ac:dyDescent="0.25">
      <c r="A15" s="90" t="s">
        <v>15</v>
      </c>
      <c r="B15" s="104">
        <v>1201</v>
      </c>
      <c r="C15" s="88">
        <v>0.10288700419772123</v>
      </c>
      <c r="D15" s="88"/>
      <c r="E15" s="104">
        <v>857</v>
      </c>
      <c r="F15" s="88">
        <v>0.10371535761829843</v>
      </c>
      <c r="G15" s="88"/>
      <c r="H15" s="217">
        <v>193.97900000000001</v>
      </c>
      <c r="I15" s="76">
        <v>9.9782563629844764E-2</v>
      </c>
      <c r="J15" s="76"/>
      <c r="K15" s="217">
        <v>141.702</v>
      </c>
      <c r="L15" s="76">
        <v>0.10230652102813355</v>
      </c>
    </row>
    <row r="16" spans="1:12" s="4" customFormat="1" x14ac:dyDescent="0.25">
      <c r="A16" s="90" t="s">
        <v>13</v>
      </c>
      <c r="B16" s="104">
        <v>1085</v>
      </c>
      <c r="C16" s="88">
        <v>9.2949541677375139E-2</v>
      </c>
      <c r="D16" s="88"/>
      <c r="E16" s="104">
        <v>757</v>
      </c>
      <c r="F16" s="88">
        <v>9.161321553915043E-2</v>
      </c>
      <c r="G16" s="88"/>
      <c r="H16" s="217">
        <v>175.06800000000007</v>
      </c>
      <c r="I16" s="76">
        <v>9.0054768039579902E-2</v>
      </c>
      <c r="J16" s="76"/>
      <c r="K16" s="217">
        <v>130.29599999999999</v>
      </c>
      <c r="L16" s="76">
        <v>9.4071576010795105E-2</v>
      </c>
    </row>
    <row r="17" spans="1:12" s="4" customFormat="1" x14ac:dyDescent="0.25">
      <c r="A17" s="90" t="s">
        <v>28</v>
      </c>
      <c r="B17" s="104">
        <v>786</v>
      </c>
      <c r="C17" s="88">
        <v>6.7334875353379592E-2</v>
      </c>
      <c r="D17" s="88"/>
      <c r="E17" s="104">
        <v>527</v>
      </c>
      <c r="F17" s="88">
        <v>6.3778288757110002E-2</v>
      </c>
      <c r="G17" s="88"/>
      <c r="H17" s="217">
        <v>127.63</v>
      </c>
      <c r="I17" s="76">
        <v>6.5652718057506665E-2</v>
      </c>
      <c r="J17" s="76"/>
      <c r="K17" s="217">
        <v>77.650000000000006</v>
      </c>
      <c r="L17" s="76">
        <v>5.6062027055613688E-2</v>
      </c>
    </row>
    <row r="18" spans="1:12" s="4" customFormat="1" x14ac:dyDescent="0.25">
      <c r="A18" s="90" t="s">
        <v>16</v>
      </c>
      <c r="B18" s="104">
        <v>1042</v>
      </c>
      <c r="C18" s="88">
        <v>8.9265827122419261E-2</v>
      </c>
      <c r="D18" s="88"/>
      <c r="E18" s="104">
        <v>763</v>
      </c>
      <c r="F18" s="88">
        <v>9.2339344063899306E-2</v>
      </c>
      <c r="G18" s="88"/>
      <c r="H18" s="217">
        <v>190.96699999999998</v>
      </c>
      <c r="I18" s="76">
        <v>9.8233194462805581E-2</v>
      </c>
      <c r="J18" s="76"/>
      <c r="K18" s="217">
        <v>139.73099999999999</v>
      </c>
      <c r="L18" s="76">
        <v>0.10088349133944566</v>
      </c>
    </row>
    <row r="19" spans="1:12" s="4" customFormat="1" x14ac:dyDescent="0.25">
      <c r="A19" s="90" t="s">
        <v>14</v>
      </c>
      <c r="B19" s="104">
        <v>818</v>
      </c>
      <c r="C19" s="88">
        <v>7.0076244324509554E-2</v>
      </c>
      <c r="D19" s="88"/>
      <c r="E19" s="104">
        <v>628</v>
      </c>
      <c r="F19" s="88">
        <v>7.6001452257049504E-2</v>
      </c>
      <c r="G19" s="88"/>
      <c r="H19" s="217">
        <v>155.77400000000006</v>
      </c>
      <c r="I19" s="76">
        <v>8.0129957711275152E-2</v>
      </c>
      <c r="J19" s="76"/>
      <c r="K19" s="217">
        <v>116.70099999999999</v>
      </c>
      <c r="L19" s="76">
        <v>8.4256208878521213E-2</v>
      </c>
    </row>
    <row r="20" spans="1:12" s="4" customFormat="1" x14ac:dyDescent="0.25">
      <c r="A20" s="90" t="s">
        <v>17</v>
      </c>
      <c r="B20" s="104">
        <v>410</v>
      </c>
      <c r="C20" s="88">
        <v>3.5123789942602589E-2</v>
      </c>
      <c r="D20" s="88"/>
      <c r="E20" s="104">
        <v>280</v>
      </c>
      <c r="F20" s="88">
        <v>3.3885997821614423E-2</v>
      </c>
      <c r="G20" s="88"/>
      <c r="H20" s="217">
        <v>59.998000000000012</v>
      </c>
      <c r="I20" s="76">
        <v>3.0862898832674811E-2</v>
      </c>
      <c r="J20" s="76"/>
      <c r="K20" s="217">
        <v>43.765000000000001</v>
      </c>
      <c r="L20" s="76">
        <v>3.1597612544609563E-2</v>
      </c>
    </row>
    <row r="21" spans="1:12" s="4" customFormat="1" x14ac:dyDescent="0.25">
      <c r="A21" s="90" t="s">
        <v>29</v>
      </c>
      <c r="B21" s="104">
        <v>58</v>
      </c>
      <c r="C21" s="88">
        <v>4.9687312601730486E-3</v>
      </c>
      <c r="D21" s="88"/>
      <c r="E21" s="104">
        <v>41</v>
      </c>
      <c r="F21" s="88">
        <v>4.9618782524506839E-3</v>
      </c>
      <c r="G21" s="88"/>
      <c r="H21" s="217">
        <v>19.033999999999999</v>
      </c>
      <c r="I21" s="76">
        <v>9.7910666419069332E-3</v>
      </c>
      <c r="J21" s="76"/>
      <c r="K21" s="217">
        <v>12.978</v>
      </c>
      <c r="L21" s="76">
        <v>9.3699032469768753E-3</v>
      </c>
    </row>
    <row r="22" spans="1:12" s="4" customFormat="1" x14ac:dyDescent="0.25">
      <c r="A22" s="49" t="s">
        <v>18</v>
      </c>
      <c r="B22" s="104">
        <v>2157</v>
      </c>
      <c r="C22" s="88">
        <v>0.18478540221022874</v>
      </c>
      <c r="D22" s="88"/>
      <c r="E22" s="104">
        <v>1457</v>
      </c>
      <c r="F22" s="88">
        <v>0.1763282100931865</v>
      </c>
      <c r="G22" s="88"/>
      <c r="H22" s="217">
        <v>405.60400000000004</v>
      </c>
      <c r="I22" s="76">
        <v>0.20864220837574973</v>
      </c>
      <c r="J22" s="76"/>
      <c r="K22" s="217">
        <v>250.21799999999996</v>
      </c>
      <c r="L22" s="76">
        <v>0.18065329408630446</v>
      </c>
    </row>
    <row r="23" spans="1:12" s="4" customFormat="1" x14ac:dyDescent="0.25">
      <c r="A23" s="49" t="s">
        <v>19</v>
      </c>
      <c r="B23" s="104">
        <v>1140</v>
      </c>
      <c r="C23" s="88">
        <v>9.7661269596504757E-2</v>
      </c>
      <c r="D23" s="88"/>
      <c r="E23" s="104">
        <v>752</v>
      </c>
      <c r="F23" s="88">
        <v>9.1008108435193025E-2</v>
      </c>
      <c r="G23" s="88"/>
      <c r="H23" s="217">
        <v>164.56100000000004</v>
      </c>
      <c r="I23" s="76">
        <v>8.4649979912727089E-2</v>
      </c>
      <c r="J23" s="76"/>
      <c r="K23" s="217">
        <v>124.40900000000001</v>
      </c>
      <c r="L23" s="76">
        <v>8.9821258518504088E-2</v>
      </c>
    </row>
    <row r="24" spans="1:12" s="4" customFormat="1" ht="6" customHeight="1" x14ac:dyDescent="0.25">
      <c r="A24" s="49"/>
      <c r="B24" s="104"/>
      <c r="C24" s="88"/>
      <c r="D24" s="88"/>
      <c r="E24" s="104"/>
      <c r="F24" s="88"/>
      <c r="G24" s="88"/>
      <c r="H24" s="217"/>
      <c r="I24" s="76"/>
      <c r="J24" s="76"/>
      <c r="K24" s="217"/>
      <c r="L24" s="76"/>
    </row>
    <row r="25" spans="1:12" s="4" customFormat="1" x14ac:dyDescent="0.25">
      <c r="A25" s="49" t="s">
        <v>20</v>
      </c>
      <c r="B25" s="104">
        <v>11673</v>
      </c>
      <c r="C25" s="236"/>
      <c r="D25" s="236"/>
      <c r="E25" s="104">
        <v>8263</v>
      </c>
      <c r="F25" s="95"/>
      <c r="G25" s="95"/>
      <c r="H25" s="217">
        <v>1944.0170000000007</v>
      </c>
      <c r="I25" s="96"/>
      <c r="J25" s="96"/>
      <c r="K25" s="217">
        <v>1385.0729999999999</v>
      </c>
      <c r="L25" s="96"/>
    </row>
    <row r="26" spans="1:12" ht="3" customHeight="1" thickBot="1" x14ac:dyDescent="0.3">
      <c r="A26" s="71"/>
      <c r="B26" s="71"/>
      <c r="C26" s="71"/>
      <c r="D26" s="71"/>
      <c r="E26" s="71"/>
      <c r="F26" s="71"/>
      <c r="G26" s="71"/>
      <c r="H26" s="71"/>
      <c r="I26" s="71"/>
      <c r="J26" s="71"/>
      <c r="K26" s="71"/>
      <c r="L26" s="71"/>
    </row>
    <row r="28" spans="1:12" x14ac:dyDescent="0.25">
      <c r="A28" s="61" t="s">
        <v>1404</v>
      </c>
    </row>
    <row r="29" spans="1:12" x14ac:dyDescent="0.25">
      <c r="A29" s="59" t="s">
        <v>1405</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3"/>
  <sheetViews>
    <sheetView showGridLines="0" zoomScale="85" zoomScaleNormal="85" workbookViewId="0"/>
  </sheetViews>
  <sheetFormatPr defaultColWidth="9.109375"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6384" width="9.109375" style="3"/>
  </cols>
  <sheetData>
    <row r="1" spans="1:9" x14ac:dyDescent="0.25">
      <c r="A1" s="52" t="s">
        <v>1451</v>
      </c>
      <c r="B1" s="292"/>
    </row>
    <row r="3" spans="1:9" x14ac:dyDescent="0.25">
      <c r="A3" s="1" t="s">
        <v>1611</v>
      </c>
    </row>
    <row r="4" spans="1:9" x14ac:dyDescent="0.25">
      <c r="A4" s="1"/>
    </row>
    <row r="5" spans="1:9" ht="14.4" thickBot="1" x14ac:dyDescent="0.3">
      <c r="A5" s="112"/>
      <c r="B5" s="429"/>
      <c r="C5" s="429"/>
      <c r="D5" s="429"/>
      <c r="E5" s="429"/>
      <c r="F5" s="429"/>
      <c r="G5" s="429"/>
      <c r="H5" s="429"/>
      <c r="I5" s="263"/>
    </row>
    <row r="6" spans="1:9" ht="5.4" customHeight="1" x14ac:dyDescent="0.25">
      <c r="A6" s="13"/>
    </row>
    <row r="7" spans="1:9" ht="39.6" customHeight="1" x14ac:dyDescent="0.25">
      <c r="A7" s="421" t="s">
        <v>22</v>
      </c>
      <c r="B7" s="420" t="s">
        <v>1350</v>
      </c>
      <c r="C7" s="420"/>
      <c r="D7" s="243"/>
      <c r="E7" s="428" t="s">
        <v>25</v>
      </c>
      <c r="F7" s="428"/>
      <c r="G7" s="243"/>
      <c r="H7" s="428" t="s">
        <v>1493</v>
      </c>
      <c r="I7" s="428"/>
    </row>
    <row r="8" spans="1:9" ht="5.4" customHeight="1" x14ac:dyDescent="0.25">
      <c r="A8" s="421"/>
      <c r="B8" s="110"/>
      <c r="C8" s="110"/>
      <c r="D8" s="243"/>
      <c r="E8" s="111"/>
      <c r="F8" s="111"/>
      <c r="G8" s="243"/>
      <c r="H8" s="111"/>
      <c r="I8" s="111"/>
    </row>
    <row r="9" spans="1:9" ht="5.4" customHeight="1" x14ac:dyDescent="0.25">
      <c r="A9" s="421"/>
      <c r="B9" s="243"/>
      <c r="C9" s="257"/>
      <c r="D9" s="243"/>
      <c r="E9" s="246"/>
      <c r="F9" s="246"/>
      <c r="G9" s="243"/>
      <c r="H9" s="246"/>
      <c r="I9" s="246"/>
    </row>
    <row r="10" spans="1:9" x14ac:dyDescent="0.25">
      <c r="A10" s="421"/>
      <c r="B10" s="218" t="s">
        <v>1359</v>
      </c>
      <c r="C10" s="218" t="s">
        <v>1501</v>
      </c>
      <c r="D10" s="218"/>
      <c r="E10" s="218" t="s">
        <v>26</v>
      </c>
      <c r="F10" s="218" t="s">
        <v>1501</v>
      </c>
      <c r="G10" s="218"/>
      <c r="H10" s="218" t="s">
        <v>1360</v>
      </c>
      <c r="I10" s="262" t="s">
        <v>1501</v>
      </c>
    </row>
    <row r="11" spans="1:9" ht="5.4" customHeight="1" x14ac:dyDescent="0.25">
      <c r="A11" s="113"/>
      <c r="B11" s="114"/>
      <c r="C11" s="114"/>
      <c r="D11" s="114"/>
      <c r="E11" s="114"/>
      <c r="F11" s="114"/>
      <c r="G11" s="114"/>
      <c r="H11" s="114"/>
      <c r="I11" s="114"/>
    </row>
    <row r="12" spans="1:9" ht="5.4" customHeight="1" x14ac:dyDescent="0.25">
      <c r="A12" s="102"/>
      <c r="B12" s="101"/>
      <c r="C12" s="101"/>
      <c r="D12" s="101"/>
      <c r="E12" s="101"/>
      <c r="F12" s="101"/>
      <c r="G12" s="101"/>
      <c r="H12" s="101"/>
    </row>
    <row r="13" spans="1:9" x14ac:dyDescent="0.25">
      <c r="A13" s="254" t="s">
        <v>1304</v>
      </c>
      <c r="B13" s="104">
        <v>1026713.8358083324</v>
      </c>
      <c r="C13" s="68">
        <v>0.39796524878379319</v>
      </c>
      <c r="D13" s="33"/>
      <c r="E13" s="104">
        <v>6313</v>
      </c>
      <c r="F13" s="68">
        <v>0.87027846705266065</v>
      </c>
      <c r="H13" s="217">
        <v>759.86599999999999</v>
      </c>
      <c r="I13" s="68">
        <v>0.62588885713132558</v>
      </c>
    </row>
    <row r="14" spans="1:9" x14ac:dyDescent="0.25">
      <c r="A14" s="254" t="s">
        <v>1384</v>
      </c>
      <c r="B14" s="104">
        <v>891531.9163208605</v>
      </c>
      <c r="C14" s="68">
        <v>0.34556729295265598</v>
      </c>
      <c r="D14" s="33"/>
      <c r="E14" s="104">
        <v>582</v>
      </c>
      <c r="F14" s="68">
        <v>8.0231596360628613E-2</v>
      </c>
      <c r="H14" s="217">
        <v>338.34800000000001</v>
      </c>
      <c r="I14" s="68">
        <v>0.27869156276589524</v>
      </c>
    </row>
    <row r="15" spans="1:9" x14ac:dyDescent="0.25">
      <c r="A15" s="254" t="s">
        <v>1303</v>
      </c>
      <c r="B15" s="104">
        <v>509602.59946307587</v>
      </c>
      <c r="C15" s="68">
        <v>0.19752741046537364</v>
      </c>
      <c r="D15" s="33"/>
      <c r="E15" s="104">
        <v>19</v>
      </c>
      <c r="F15" s="68">
        <v>2.6192445547284257E-3</v>
      </c>
      <c r="H15" s="217">
        <v>103.71599999999999</v>
      </c>
      <c r="I15" s="68">
        <v>8.5429126591047053E-2</v>
      </c>
    </row>
    <row r="16" spans="1:9" x14ac:dyDescent="0.25">
      <c r="A16" s="254" t="s">
        <v>1301</v>
      </c>
      <c r="B16" s="104">
        <v>1382.7199066499827</v>
      </c>
      <c r="C16" s="68">
        <v>5.359570042367572E-4</v>
      </c>
      <c r="D16" s="33"/>
      <c r="E16" s="104">
        <v>149</v>
      </c>
      <c r="F16" s="68">
        <v>2.0540391508133443E-2</v>
      </c>
      <c r="H16" s="217">
        <v>2.4279999999999999</v>
      </c>
      <c r="I16" s="68">
        <v>1.9999028053826048E-3</v>
      </c>
    </row>
    <row r="17" spans="1:9" x14ac:dyDescent="0.25">
      <c r="A17" s="254" t="s">
        <v>43</v>
      </c>
      <c r="B17" s="104">
        <v>12680.692526622268</v>
      </c>
      <c r="C17" s="68">
        <v>4.915171862016377E-3</v>
      </c>
      <c r="D17" s="33"/>
      <c r="E17" s="104">
        <v>163</v>
      </c>
      <c r="F17" s="68">
        <v>2.24703611800386E-2</v>
      </c>
      <c r="H17" s="217">
        <v>4.5640000000000001</v>
      </c>
      <c r="I17" s="68">
        <v>3.7592901168724091E-3</v>
      </c>
    </row>
    <row r="18" spans="1:9" x14ac:dyDescent="0.25">
      <c r="A18" s="254" t="s">
        <v>1302</v>
      </c>
      <c r="B18" s="104">
        <v>7300.1557032789997</v>
      </c>
      <c r="C18" s="68">
        <v>2.8296183213783049E-3</v>
      </c>
      <c r="D18" s="33"/>
      <c r="E18" s="104">
        <v>14</v>
      </c>
      <c r="F18" s="68">
        <v>1.9299696719051558E-3</v>
      </c>
      <c r="H18" s="217">
        <v>3.5009999999999999</v>
      </c>
      <c r="I18" s="68">
        <v>2.8837148771188219E-3</v>
      </c>
    </row>
    <row r="19" spans="1:9" x14ac:dyDescent="0.25">
      <c r="A19" s="254" t="s">
        <v>1387</v>
      </c>
      <c r="B19" s="104">
        <v>134.93</v>
      </c>
      <c r="C19" s="68">
        <v>5.2300309147116134E-5</v>
      </c>
      <c r="D19" s="33"/>
      <c r="E19" s="104">
        <v>2</v>
      </c>
      <c r="F19" s="68">
        <v>2.7570995312930797E-4</v>
      </c>
      <c r="H19" s="217">
        <v>0.14499999999999999</v>
      </c>
      <c r="I19" s="68">
        <v>1.1943406374813745E-4</v>
      </c>
    </row>
    <row r="20" spans="1:9" x14ac:dyDescent="0.25">
      <c r="A20" s="254" t="s">
        <v>1388</v>
      </c>
      <c r="B20" s="104">
        <v>0</v>
      </c>
      <c r="C20" s="68">
        <v>0</v>
      </c>
      <c r="D20" s="33"/>
      <c r="E20" s="104">
        <v>0</v>
      </c>
      <c r="F20" s="68">
        <v>0</v>
      </c>
      <c r="H20" s="217">
        <v>0</v>
      </c>
      <c r="I20" s="68">
        <v>0</v>
      </c>
    </row>
    <row r="21" spans="1:9" x14ac:dyDescent="0.25">
      <c r="A21" s="254" t="s">
        <v>1389</v>
      </c>
      <c r="B21" s="104">
        <v>0</v>
      </c>
      <c r="C21" s="68">
        <v>0</v>
      </c>
      <c r="D21" s="33"/>
      <c r="E21" s="104">
        <v>0</v>
      </c>
      <c r="F21" s="68">
        <v>0</v>
      </c>
      <c r="H21" s="217">
        <v>0</v>
      </c>
      <c r="I21" s="68">
        <v>0</v>
      </c>
    </row>
    <row r="22" spans="1:9" x14ac:dyDescent="0.25">
      <c r="A22" s="254" t="s">
        <v>30</v>
      </c>
      <c r="B22" s="108">
        <v>2068.976998969702</v>
      </c>
      <c r="C22" s="68">
        <v>8.0195758292735488E-4</v>
      </c>
      <c r="D22" s="33"/>
      <c r="E22" s="108">
        <v>6</v>
      </c>
      <c r="F22" s="68">
        <v>8.271298593879239E-4</v>
      </c>
      <c r="G22" s="100"/>
      <c r="H22" s="159">
        <v>1.4910000000000001</v>
      </c>
      <c r="I22" s="68">
        <v>1.2281116486101583E-3</v>
      </c>
    </row>
    <row r="23" spans="1:9" ht="5.4" customHeight="1" x14ac:dyDescent="0.25">
      <c r="A23" s="4"/>
      <c r="B23" s="4"/>
      <c r="C23" s="68"/>
      <c r="D23" s="33"/>
      <c r="E23" s="4"/>
      <c r="F23" s="68"/>
      <c r="G23" s="4"/>
      <c r="H23" s="265"/>
      <c r="I23" s="68"/>
    </row>
    <row r="24" spans="1:9" x14ac:dyDescent="0.25">
      <c r="A24" s="3" t="s">
        <v>1419</v>
      </c>
      <c r="B24" s="119">
        <v>2451415.8267277903</v>
      </c>
      <c r="C24" s="68">
        <v>0.95019495728152903</v>
      </c>
      <c r="D24" s="33"/>
      <c r="E24" s="119">
        <v>7248</v>
      </c>
      <c r="F24" s="75">
        <v>0.99917287014061207</v>
      </c>
      <c r="G24" s="119"/>
      <c r="H24" s="265">
        <v>1214.059</v>
      </c>
      <c r="I24" s="68">
        <v>1</v>
      </c>
    </row>
    <row r="25" spans="1:9" ht="5.4" customHeight="1" x14ac:dyDescent="0.25">
      <c r="A25" s="115"/>
      <c r="B25" s="116"/>
      <c r="C25" s="116"/>
      <c r="D25" s="116"/>
      <c r="E25" s="116"/>
      <c r="F25" s="116"/>
      <c r="G25" s="116"/>
      <c r="H25" s="116"/>
      <c r="I25" s="116"/>
    </row>
    <row r="26" spans="1:9" ht="4.95" customHeight="1" x14ac:dyDescent="0.25">
      <c r="A26" s="4"/>
      <c r="B26" s="105"/>
      <c r="C26" s="105"/>
      <c r="D26" s="105"/>
      <c r="E26" s="105"/>
      <c r="F26" s="105"/>
      <c r="G26" s="105"/>
      <c r="H26" s="105"/>
      <c r="I26" s="105"/>
    </row>
    <row r="27" spans="1:9" ht="39.6" customHeight="1" x14ac:dyDescent="0.25">
      <c r="A27" s="106"/>
      <c r="B27" s="427" t="s">
        <v>1418</v>
      </c>
      <c r="C27" s="427"/>
      <c r="D27" s="245"/>
      <c r="E27" s="428" t="s">
        <v>25</v>
      </c>
      <c r="F27" s="428"/>
      <c r="G27" s="245"/>
      <c r="H27" s="428" t="s">
        <v>1493</v>
      </c>
      <c r="I27" s="428"/>
    </row>
    <row r="28" spans="1:9" ht="4.95" customHeight="1" x14ac:dyDescent="0.25">
      <c r="A28" s="106"/>
      <c r="B28" s="117"/>
      <c r="C28" s="117"/>
      <c r="D28" s="245"/>
      <c r="E28" s="111"/>
      <c r="F28" s="111"/>
      <c r="G28" s="245"/>
      <c r="H28" s="111"/>
      <c r="I28" s="111"/>
    </row>
    <row r="29" spans="1:9" ht="4.95" customHeight="1" x14ac:dyDescent="0.25">
      <c r="A29" s="106"/>
      <c r="B29" s="245"/>
      <c r="C29" s="245"/>
      <c r="D29" s="245"/>
      <c r="E29" s="246"/>
      <c r="F29" s="245"/>
      <c r="G29" s="245"/>
      <c r="H29" s="246"/>
      <c r="I29" s="245"/>
    </row>
    <row r="30" spans="1:9" x14ac:dyDescent="0.25">
      <c r="A30" s="106"/>
      <c r="B30" s="218" t="s">
        <v>1359</v>
      </c>
      <c r="C30" s="218" t="s">
        <v>1501</v>
      </c>
      <c r="D30" s="218"/>
      <c r="E30" s="218" t="s">
        <v>26</v>
      </c>
      <c r="F30" s="218" t="s">
        <v>1501</v>
      </c>
      <c r="G30" s="218"/>
      <c r="H30" s="218" t="s">
        <v>1360</v>
      </c>
      <c r="I30" s="218" t="s">
        <v>1501</v>
      </c>
    </row>
    <row r="31" spans="1:9" ht="4.95" customHeight="1" x14ac:dyDescent="0.25">
      <c r="A31" s="118"/>
      <c r="B31" s="114"/>
      <c r="C31" s="114"/>
      <c r="D31" s="114"/>
      <c r="E31" s="114"/>
      <c r="F31" s="114"/>
      <c r="G31" s="114"/>
      <c r="H31" s="114"/>
      <c r="I31" s="114"/>
    </row>
    <row r="32" spans="1:9" ht="4.95" customHeight="1" x14ac:dyDescent="0.25">
      <c r="A32" s="4"/>
      <c r="B32" s="4"/>
      <c r="C32" s="4"/>
      <c r="D32" s="4"/>
      <c r="E32" s="4"/>
      <c r="F32" s="4"/>
      <c r="G32" s="4"/>
      <c r="H32" s="4"/>
      <c r="I32" s="4"/>
    </row>
    <row r="33" spans="1:9" x14ac:dyDescent="0.25">
      <c r="A33" s="254" t="s">
        <v>1560</v>
      </c>
      <c r="B33" s="108">
        <v>128492.44150928401</v>
      </c>
      <c r="C33" s="75">
        <v>4.9805042718470992E-2</v>
      </c>
      <c r="D33" s="100"/>
      <c r="E33" s="109">
        <v>6</v>
      </c>
      <c r="F33" s="75">
        <v>8.271298593879239E-4</v>
      </c>
      <c r="G33" s="100"/>
      <c r="H33" s="264" t="s">
        <v>1494</v>
      </c>
      <c r="I33" s="264" t="s">
        <v>1494</v>
      </c>
    </row>
    <row r="34" spans="1:9" ht="4.95" customHeight="1" x14ac:dyDescent="0.25">
      <c r="A34" s="87"/>
      <c r="B34" s="255"/>
      <c r="C34" s="255"/>
      <c r="D34" s="250"/>
      <c r="E34" s="120"/>
      <c r="F34" s="255"/>
      <c r="G34" s="250"/>
      <c r="H34" s="120"/>
      <c r="I34" s="255"/>
    </row>
    <row r="35" spans="1:9" ht="4.95" customHeight="1" x14ac:dyDescent="0.25">
      <c r="A35" s="1"/>
      <c r="B35" s="108"/>
      <c r="C35" s="108"/>
      <c r="D35" s="6"/>
      <c r="E35" s="109"/>
      <c r="F35" s="108"/>
      <c r="G35" s="6"/>
      <c r="H35" s="109"/>
      <c r="I35" s="108"/>
    </row>
    <row r="36" spans="1:9" x14ac:dyDescent="0.25">
      <c r="A36" s="4" t="s">
        <v>1420</v>
      </c>
      <c r="B36" s="119">
        <v>2579908.2682370744</v>
      </c>
      <c r="C36" s="68">
        <v>1</v>
      </c>
      <c r="D36" s="119"/>
      <c r="E36" s="119">
        <v>7254</v>
      </c>
      <c r="F36" s="68">
        <v>1</v>
      </c>
      <c r="G36" s="119"/>
      <c r="H36" s="265">
        <v>1214.059</v>
      </c>
      <c r="I36" s="68">
        <v>1</v>
      </c>
    </row>
    <row r="37" spans="1:9" ht="4.95" customHeight="1" thickBot="1" x14ac:dyDescent="0.3">
      <c r="A37" s="81"/>
      <c r="B37" s="121"/>
      <c r="C37" s="121"/>
      <c r="D37" s="122"/>
      <c r="E37" s="256"/>
      <c r="F37" s="256"/>
      <c r="G37" s="122"/>
      <c r="H37" s="256"/>
      <c r="I37" s="256"/>
    </row>
    <row r="38" spans="1:9" x14ac:dyDescent="0.25">
      <c r="A38" s="36"/>
      <c r="B38" s="37"/>
      <c r="C38" s="37"/>
      <c r="D38" s="41"/>
      <c r="E38" s="99"/>
      <c r="F38" s="99"/>
      <c r="G38" s="41"/>
      <c r="H38" s="99"/>
    </row>
    <row r="39" spans="1:9" x14ac:dyDescent="0.25">
      <c r="A39" s="61" t="s">
        <v>1403</v>
      </c>
    </row>
    <row r="40" spans="1:9" x14ac:dyDescent="0.25">
      <c r="A40" s="335" t="s">
        <v>1561</v>
      </c>
      <c r="G40" s="244"/>
      <c r="H40" s="244"/>
    </row>
    <row r="41" spans="1:9" x14ac:dyDescent="0.25">
      <c r="B41" s="108"/>
      <c r="C41" s="100"/>
      <c r="D41" s="100"/>
      <c r="E41" s="109"/>
      <c r="F41" s="100"/>
      <c r="G41" s="100"/>
      <c r="H41" s="264"/>
      <c r="I41" s="264"/>
    </row>
    <row r="42" spans="1:9" x14ac:dyDescent="0.25">
      <c r="A42" s="61" t="s">
        <v>1404</v>
      </c>
    </row>
    <row r="43" spans="1:9" x14ac:dyDescent="0.25">
      <c r="A43" s="59" t="s">
        <v>1405</v>
      </c>
    </row>
  </sheetData>
  <mergeCells count="8">
    <mergeCell ref="B27:C27"/>
    <mergeCell ref="E27:F27"/>
    <mergeCell ref="H27:I27"/>
    <mergeCell ref="B5:H5"/>
    <mergeCell ref="A7:A10"/>
    <mergeCell ref="B7:C7"/>
    <mergeCell ref="E7:F7"/>
    <mergeCell ref="H7:I7"/>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85"/>
  <sheetViews>
    <sheetView showGridLines="0" zoomScale="85" zoomScaleNormal="85" workbookViewId="0"/>
  </sheetViews>
  <sheetFormatPr defaultColWidth="0" defaultRowHeight="13.2" x14ac:dyDescent="0.25"/>
  <cols>
    <col min="1" max="1" width="14.44140625" style="123" customWidth="1"/>
    <col min="2" max="2" width="27.33203125" style="4" customWidth="1"/>
    <col min="3" max="4" width="25.6640625" style="4" customWidth="1"/>
    <col min="5" max="5" width="21.5546875" style="4" customWidth="1"/>
    <col min="6" max="8" width="9.109375" style="4" hidden="1" customWidth="1"/>
    <col min="9" max="10" width="18.44140625" style="4" hidden="1" customWidth="1"/>
    <col min="11" max="16384" width="9.109375" style="4" hidden="1"/>
  </cols>
  <sheetData>
    <row r="1" spans="1:5" x14ac:dyDescent="0.25">
      <c r="A1" s="52" t="s">
        <v>1451</v>
      </c>
    </row>
    <row r="3" spans="1:5" x14ac:dyDescent="0.25">
      <c r="A3" s="225" t="s">
        <v>1610</v>
      </c>
    </row>
    <row r="4" spans="1:5" ht="13.8" thickBot="1" x14ac:dyDescent="0.3">
      <c r="A4" s="133"/>
      <c r="B4" s="71"/>
      <c r="C4" s="71"/>
      <c r="D4" s="71"/>
    </row>
    <row r="5" spans="1:5" ht="3" customHeight="1" x14ac:dyDescent="0.25"/>
    <row r="6" spans="1:5" ht="28.8" x14ac:dyDescent="0.25">
      <c r="B6" s="124"/>
      <c r="C6" s="232" t="s">
        <v>1563</v>
      </c>
      <c r="D6" s="232" t="s">
        <v>1392</v>
      </c>
    </row>
    <row r="7" spans="1:5" ht="3" customHeight="1" x14ac:dyDescent="0.25">
      <c r="A7" s="130"/>
      <c r="B7" s="131"/>
      <c r="C7" s="132"/>
      <c r="D7" s="132"/>
    </row>
    <row r="8" spans="1:5" ht="3" customHeight="1" x14ac:dyDescent="0.25">
      <c r="B8" s="124"/>
      <c r="C8" s="125"/>
      <c r="D8" s="125"/>
    </row>
    <row r="9" spans="1:5" x14ac:dyDescent="0.25">
      <c r="A9" s="123">
        <v>2011</v>
      </c>
      <c r="B9" s="126" t="s">
        <v>1426</v>
      </c>
      <c r="C9" s="29">
        <v>0</v>
      </c>
      <c r="D9" s="29">
        <v>0</v>
      </c>
    </row>
    <row r="10" spans="1:5" x14ac:dyDescent="0.25">
      <c r="B10" s="126" t="s">
        <v>1427</v>
      </c>
      <c r="C10" s="29">
        <v>0</v>
      </c>
      <c r="D10" s="29">
        <v>0</v>
      </c>
    </row>
    <row r="11" spans="1:5" x14ac:dyDescent="0.25">
      <c r="B11" s="126"/>
      <c r="C11" s="29"/>
      <c r="D11" s="29"/>
    </row>
    <row r="12" spans="1:5" x14ac:dyDescent="0.25">
      <c r="A12" s="123">
        <v>2012</v>
      </c>
      <c r="B12" s="126" t="s">
        <v>1428</v>
      </c>
      <c r="C12" s="29">
        <v>0</v>
      </c>
      <c r="D12" s="29">
        <v>0</v>
      </c>
      <c r="E12" s="67"/>
    </row>
    <row r="13" spans="1:5" x14ac:dyDescent="0.25">
      <c r="B13" s="126" t="s">
        <v>1429</v>
      </c>
      <c r="C13" s="29">
        <v>0</v>
      </c>
      <c r="D13" s="29">
        <v>0</v>
      </c>
    </row>
    <row r="14" spans="1:5" x14ac:dyDescent="0.25">
      <c r="B14" s="126" t="s">
        <v>1430</v>
      </c>
      <c r="C14" s="29">
        <v>134.755</v>
      </c>
      <c r="D14" s="29">
        <v>134.755</v>
      </c>
      <c r="E14" s="67"/>
    </row>
    <row r="15" spans="1:5" x14ac:dyDescent="0.25">
      <c r="B15" s="126" t="s">
        <v>1431</v>
      </c>
      <c r="C15" s="29">
        <v>57.905999999999999</v>
      </c>
      <c r="D15" s="29">
        <v>192.661</v>
      </c>
      <c r="E15" s="67"/>
    </row>
    <row r="16" spans="1:5" x14ac:dyDescent="0.25">
      <c r="B16" s="126" t="s">
        <v>1432</v>
      </c>
      <c r="C16" s="29">
        <v>2666.420803475</v>
      </c>
      <c r="D16" s="29">
        <v>2859.081803475</v>
      </c>
      <c r="E16" s="67"/>
    </row>
    <row r="17" spans="1:4" x14ac:dyDescent="0.25">
      <c r="B17" s="126" t="s">
        <v>1433</v>
      </c>
      <c r="C17" s="29">
        <v>10255.036825031</v>
      </c>
      <c r="D17" s="29">
        <v>13114.118628505999</v>
      </c>
    </row>
    <row r="18" spans="1:4" x14ac:dyDescent="0.25">
      <c r="B18" s="126" t="s">
        <v>1434</v>
      </c>
      <c r="C18" s="29">
        <v>4340.7564434189999</v>
      </c>
      <c r="D18" s="29">
        <v>17454.875071924998</v>
      </c>
    </row>
    <row r="19" spans="1:4" x14ac:dyDescent="0.25">
      <c r="B19" s="126" t="s">
        <v>1435</v>
      </c>
      <c r="C19" s="29">
        <v>3404.0639760450003</v>
      </c>
      <c r="D19" s="29">
        <v>20858.939047969998</v>
      </c>
    </row>
    <row r="20" spans="1:4" x14ac:dyDescent="0.25">
      <c r="B20" s="126" t="s">
        <v>1436</v>
      </c>
      <c r="C20" s="29">
        <v>10786.51243316</v>
      </c>
      <c r="D20" s="29">
        <v>31645.451481129996</v>
      </c>
    </row>
    <row r="21" spans="1:4" x14ac:dyDescent="0.25">
      <c r="B21" s="126" t="s">
        <v>1437</v>
      </c>
      <c r="C21" s="29">
        <v>11077.185761926001</v>
      </c>
      <c r="D21" s="29">
        <v>42722.637243056</v>
      </c>
    </row>
    <row r="22" spans="1:4" x14ac:dyDescent="0.25">
      <c r="B22" s="126" t="s">
        <v>1426</v>
      </c>
      <c r="C22" s="29">
        <v>12560.962667400001</v>
      </c>
      <c r="D22" s="29">
        <v>55283.599910456003</v>
      </c>
    </row>
    <row r="23" spans="1:4" x14ac:dyDescent="0.25">
      <c r="B23" s="126" t="s">
        <v>1427</v>
      </c>
      <c r="C23" s="29">
        <v>11081.398220055004</v>
      </c>
      <c r="D23" s="29">
        <v>66364.998130511012</v>
      </c>
    </row>
    <row r="24" spans="1:4" x14ac:dyDescent="0.25">
      <c r="B24" s="126"/>
      <c r="C24" s="29"/>
      <c r="D24" s="29"/>
    </row>
    <row r="25" spans="1:4" x14ac:dyDescent="0.25">
      <c r="A25" s="123">
        <v>2013</v>
      </c>
      <c r="B25" s="126" t="s">
        <v>1428</v>
      </c>
      <c r="C25" s="29">
        <v>33238.202211575204</v>
      </c>
      <c r="D25" s="29">
        <v>99603.200342086217</v>
      </c>
    </row>
    <row r="26" spans="1:4" x14ac:dyDescent="0.25">
      <c r="B26" s="103" t="s">
        <v>1429</v>
      </c>
      <c r="C26" s="29">
        <v>30783.082167087396</v>
      </c>
      <c r="D26" s="29">
        <v>130386.28250917362</v>
      </c>
    </row>
    <row r="27" spans="1:4" x14ac:dyDescent="0.25">
      <c r="B27" s="126" t="s">
        <v>1430</v>
      </c>
      <c r="C27" s="29">
        <v>42522.097993969961</v>
      </c>
      <c r="D27" s="29">
        <v>172908.38050314359</v>
      </c>
    </row>
    <row r="28" spans="1:4" x14ac:dyDescent="0.25">
      <c r="B28" s="126" t="s">
        <v>1431</v>
      </c>
      <c r="C28" s="29">
        <v>27678.376813787334</v>
      </c>
      <c r="D28" s="29">
        <v>200586.75731693092</v>
      </c>
    </row>
    <row r="29" spans="1:4" x14ac:dyDescent="0.25">
      <c r="B29" s="126" t="s">
        <v>1432</v>
      </c>
      <c r="C29" s="29">
        <v>56549.187722228227</v>
      </c>
      <c r="D29" s="29">
        <v>257135.94503915915</v>
      </c>
    </row>
    <row r="30" spans="1:4" x14ac:dyDescent="0.25">
      <c r="B30" s="126" t="s">
        <v>1433</v>
      </c>
      <c r="C30" s="29">
        <v>46642.242059489879</v>
      </c>
      <c r="D30" s="29">
        <v>303778.18709864904</v>
      </c>
    </row>
    <row r="31" spans="1:4" x14ac:dyDescent="0.25">
      <c r="B31" s="126" t="s">
        <v>1434</v>
      </c>
      <c r="C31" s="29">
        <v>76586.027875953034</v>
      </c>
      <c r="D31" s="29">
        <v>380364.2149746021</v>
      </c>
    </row>
    <row r="32" spans="1:4" x14ac:dyDescent="0.25">
      <c r="B32" s="126" t="s">
        <v>1435</v>
      </c>
      <c r="C32" s="29">
        <v>28056.983304452577</v>
      </c>
      <c r="D32" s="29">
        <v>408421.19827905466</v>
      </c>
    </row>
    <row r="33" spans="1:4" x14ac:dyDescent="0.25">
      <c r="B33" s="126" t="s">
        <v>1436</v>
      </c>
      <c r="C33" s="29">
        <v>44357.199633253018</v>
      </c>
      <c r="D33" s="29">
        <v>452778.3979123077</v>
      </c>
    </row>
    <row r="34" spans="1:4" x14ac:dyDescent="0.25">
      <c r="B34" s="126" t="s">
        <v>1437</v>
      </c>
      <c r="C34" s="29">
        <v>51053.722370147007</v>
      </c>
      <c r="D34" s="29">
        <v>503832.12028245471</v>
      </c>
    </row>
    <row r="35" spans="1:4" x14ac:dyDescent="0.25">
      <c r="B35" s="126" t="s">
        <v>1426</v>
      </c>
      <c r="C35" s="29">
        <v>59156.570051377974</v>
      </c>
      <c r="D35" s="29">
        <v>562988.69033383264</v>
      </c>
    </row>
    <row r="36" spans="1:4" x14ac:dyDescent="0.25">
      <c r="B36" s="126" t="s">
        <v>1427</v>
      </c>
      <c r="C36" s="29">
        <v>62152.770727279967</v>
      </c>
      <c r="D36" s="29">
        <v>625141.46106111258</v>
      </c>
    </row>
    <row r="37" spans="1:4" x14ac:dyDescent="0.25">
      <c r="B37" s="126"/>
      <c r="C37" s="29"/>
      <c r="D37" s="29"/>
    </row>
    <row r="38" spans="1:4" x14ac:dyDescent="0.25">
      <c r="A38" s="123">
        <v>2014</v>
      </c>
      <c r="B38" s="126" t="s">
        <v>1428</v>
      </c>
      <c r="C38" s="29">
        <v>87201.343487668986</v>
      </c>
      <c r="D38" s="29">
        <v>712342.8045487816</v>
      </c>
    </row>
    <row r="39" spans="1:4" x14ac:dyDescent="0.25">
      <c r="B39" s="126" t="s">
        <v>1429</v>
      </c>
      <c r="C39" s="29">
        <v>95073.357307538972</v>
      </c>
      <c r="D39" s="29">
        <v>807416.16185632057</v>
      </c>
    </row>
    <row r="40" spans="1:4" x14ac:dyDescent="0.25">
      <c r="B40" s="126" t="s">
        <v>1430</v>
      </c>
      <c r="C40" s="29">
        <v>110529.109985277</v>
      </c>
      <c r="D40" s="29">
        <v>917945.27184159751</v>
      </c>
    </row>
    <row r="41" spans="1:4" x14ac:dyDescent="0.25">
      <c r="B41" s="126" t="s">
        <v>1431</v>
      </c>
      <c r="C41" s="29">
        <v>184364.82500376401</v>
      </c>
      <c r="D41" s="29">
        <v>1102310.0968453614</v>
      </c>
    </row>
    <row r="42" spans="1:4" x14ac:dyDescent="0.25">
      <c r="B42" s="126" t="s">
        <v>1432</v>
      </c>
      <c r="C42" s="29">
        <v>168268.91750418491</v>
      </c>
      <c r="D42" s="29">
        <v>1270579.0143495463</v>
      </c>
    </row>
    <row r="43" spans="1:4" x14ac:dyDescent="0.25">
      <c r="B43" s="126" t="s">
        <v>1433</v>
      </c>
      <c r="C43" s="29">
        <v>186456.45647325894</v>
      </c>
      <c r="D43" s="29">
        <v>1457035.4708228053</v>
      </c>
    </row>
    <row r="44" spans="1:4" x14ac:dyDescent="0.25">
      <c r="B44" s="126" t="s">
        <v>1460</v>
      </c>
      <c r="C44" s="29">
        <v>121391.52375049605</v>
      </c>
      <c r="D44" s="29">
        <v>1578426.9945733014</v>
      </c>
    </row>
    <row r="45" spans="1:4" x14ac:dyDescent="0.25">
      <c r="B45" s="126" t="s">
        <v>1456</v>
      </c>
      <c r="C45" s="29">
        <v>82486.702788097013</v>
      </c>
      <c r="D45" s="29">
        <v>1660913.6973613985</v>
      </c>
    </row>
    <row r="46" spans="1:4" x14ac:dyDescent="0.25">
      <c r="B46" s="126" t="s">
        <v>1457</v>
      </c>
      <c r="C46" s="29">
        <v>84063.657876903002</v>
      </c>
      <c r="D46" s="29">
        <v>1744977.3552383014</v>
      </c>
    </row>
    <row r="47" spans="1:4" x14ac:dyDescent="0.25">
      <c r="B47" s="126" t="s">
        <v>1458</v>
      </c>
      <c r="C47" s="29">
        <v>80816.398513606982</v>
      </c>
      <c r="D47" s="29">
        <v>1825793.7537519084</v>
      </c>
    </row>
    <row r="48" spans="1:4" x14ac:dyDescent="0.25">
      <c r="B48" s="126" t="s">
        <v>1459</v>
      </c>
      <c r="C48" s="29">
        <v>90615.324454034009</v>
      </c>
      <c r="D48" s="29">
        <v>1916409.0782059424</v>
      </c>
    </row>
    <row r="49" spans="1:5" x14ac:dyDescent="0.25">
      <c r="B49" s="126" t="s">
        <v>1461</v>
      </c>
      <c r="C49" s="29">
        <v>136268.06263877402</v>
      </c>
      <c r="D49" s="29">
        <v>2052677.1408447165</v>
      </c>
    </row>
    <row r="50" spans="1:5" x14ac:dyDescent="0.25">
      <c r="B50" s="126"/>
      <c r="C50" s="29"/>
      <c r="D50" s="29"/>
    </row>
    <row r="51" spans="1:5" x14ac:dyDescent="0.25">
      <c r="A51" s="123">
        <v>2015</v>
      </c>
      <c r="B51" s="126" t="s">
        <v>1428</v>
      </c>
      <c r="C51" s="29">
        <v>251761.28469682543</v>
      </c>
      <c r="D51" s="29">
        <v>2304438.425541542</v>
      </c>
    </row>
    <row r="52" spans="1:5" x14ac:dyDescent="0.25">
      <c r="B52" s="126" t="s">
        <v>1578</v>
      </c>
      <c r="C52" s="29">
        <v>275469.84269553202</v>
      </c>
      <c r="D52" s="29">
        <v>2579908.2682370739</v>
      </c>
    </row>
    <row r="53" spans="1:5" ht="6.6" customHeight="1" x14ac:dyDescent="0.25">
      <c r="A53" s="130"/>
      <c r="B53" s="134"/>
      <c r="C53" s="135"/>
      <c r="D53" s="135"/>
    </row>
    <row r="54" spans="1:5" ht="6.6" customHeight="1" x14ac:dyDescent="0.25">
      <c r="B54" s="126"/>
    </row>
    <row r="55" spans="1:5" x14ac:dyDescent="0.25">
      <c r="A55" s="123">
        <v>2011</v>
      </c>
      <c r="B55" s="126" t="s">
        <v>1441</v>
      </c>
      <c r="C55" s="29">
        <v>0</v>
      </c>
      <c r="D55" s="29">
        <v>0</v>
      </c>
      <c r="E55" s="67"/>
    </row>
    <row r="56" spans="1:5" x14ac:dyDescent="0.25">
      <c r="B56" s="126"/>
      <c r="C56" s="29"/>
      <c r="D56" s="29"/>
      <c r="E56" s="67"/>
    </row>
    <row r="57" spans="1:5" x14ac:dyDescent="0.25">
      <c r="A57" s="123">
        <v>2012</v>
      </c>
      <c r="B57" s="126" t="s">
        <v>1438</v>
      </c>
      <c r="C57" s="29">
        <v>134.755</v>
      </c>
      <c r="D57" s="29">
        <v>134.755</v>
      </c>
      <c r="E57" s="67"/>
    </row>
    <row r="58" spans="1:5" x14ac:dyDescent="0.25">
      <c r="B58" s="126" t="s">
        <v>1439</v>
      </c>
      <c r="C58" s="29">
        <v>12979.363628506</v>
      </c>
      <c r="D58" s="29">
        <v>13114.118628505999</v>
      </c>
    </row>
    <row r="59" spans="1:5" x14ac:dyDescent="0.25">
      <c r="B59" s="126" t="s">
        <v>1440</v>
      </c>
      <c r="C59" s="29">
        <v>18531.332852624</v>
      </c>
      <c r="D59" s="29">
        <v>31645.45148113</v>
      </c>
    </row>
    <row r="60" spans="1:5" x14ac:dyDescent="0.25">
      <c r="B60" s="126" t="s">
        <v>1441</v>
      </c>
      <c r="C60" s="29">
        <v>34719.546649381002</v>
      </c>
      <c r="D60" s="29">
        <v>66364.998130510998</v>
      </c>
    </row>
    <row r="61" spans="1:5" x14ac:dyDescent="0.25">
      <c r="B61" s="126"/>
      <c r="C61" s="29"/>
      <c r="D61" s="29"/>
    </row>
    <row r="62" spans="1:5" x14ac:dyDescent="0.25">
      <c r="A62" s="123">
        <v>2013</v>
      </c>
      <c r="B62" s="126" t="s">
        <v>1438</v>
      </c>
      <c r="C62" s="29">
        <v>106543.38237263256</v>
      </c>
      <c r="D62" s="29">
        <v>172908.38050314356</v>
      </c>
    </row>
    <row r="63" spans="1:5" x14ac:dyDescent="0.25">
      <c r="B63" s="126" t="s">
        <v>1439</v>
      </c>
      <c r="C63" s="29">
        <v>130869.80659550545</v>
      </c>
      <c r="D63" s="29">
        <v>303778.18709864898</v>
      </c>
    </row>
    <row r="64" spans="1:5" x14ac:dyDescent="0.25">
      <c r="B64" s="126" t="s">
        <v>1440</v>
      </c>
      <c r="C64" s="29">
        <v>149000.21081365863</v>
      </c>
      <c r="D64" s="29">
        <v>452778.39791230764</v>
      </c>
    </row>
    <row r="65" spans="1:5" x14ac:dyDescent="0.25">
      <c r="B65" s="126" t="s">
        <v>1441</v>
      </c>
      <c r="C65" s="29">
        <v>172363.06314880494</v>
      </c>
      <c r="D65" s="29">
        <v>625141.46106111258</v>
      </c>
    </row>
    <row r="66" spans="1:5" x14ac:dyDescent="0.25">
      <c r="B66" s="126"/>
      <c r="C66" s="29"/>
      <c r="D66" s="29"/>
    </row>
    <row r="67" spans="1:5" x14ac:dyDescent="0.25">
      <c r="A67" s="123">
        <v>2014</v>
      </c>
      <c r="B67" s="126" t="s">
        <v>1438</v>
      </c>
      <c r="C67" s="29">
        <v>292803.81078048493</v>
      </c>
      <c r="D67" s="29">
        <v>917945.27184159751</v>
      </c>
    </row>
    <row r="68" spans="1:5" x14ac:dyDescent="0.25">
      <c r="B68" s="126" t="s">
        <v>1439</v>
      </c>
      <c r="C68" s="29">
        <v>539090.1989812078</v>
      </c>
      <c r="D68" s="29">
        <v>1457035.4708228053</v>
      </c>
    </row>
    <row r="69" spans="1:5" x14ac:dyDescent="0.25">
      <c r="B69" s="126" t="s">
        <v>1520</v>
      </c>
      <c r="C69" s="29">
        <v>287941.88441549608</v>
      </c>
      <c r="D69" s="29">
        <v>1744977.3552383014</v>
      </c>
    </row>
    <row r="70" spans="1:5" x14ac:dyDescent="0.25">
      <c r="B70" s="126" t="s">
        <v>1540</v>
      </c>
      <c r="C70" s="29">
        <v>307699.78560641501</v>
      </c>
      <c r="D70" s="29">
        <v>2052677.1408447165</v>
      </c>
    </row>
    <row r="71" spans="1:5" x14ac:dyDescent="0.25">
      <c r="B71" s="126"/>
      <c r="C71" s="29"/>
      <c r="D71" s="29"/>
    </row>
    <row r="72" spans="1:5" ht="15.6" x14ac:dyDescent="0.25">
      <c r="A72" s="123">
        <v>2015</v>
      </c>
      <c r="B72" s="126" t="s">
        <v>1553</v>
      </c>
      <c r="C72" s="29">
        <v>527231.12739235745</v>
      </c>
      <c r="D72" s="29">
        <v>2579908.2682370739</v>
      </c>
    </row>
    <row r="73" spans="1:5" ht="6" customHeight="1" x14ac:dyDescent="0.25">
      <c r="A73" s="130"/>
      <c r="B73" s="134"/>
      <c r="C73" s="135"/>
      <c r="D73" s="135"/>
    </row>
    <row r="74" spans="1:5" ht="6" customHeight="1" x14ac:dyDescent="0.25">
      <c r="B74" s="126"/>
    </row>
    <row r="75" spans="1:5" x14ac:dyDescent="0.25">
      <c r="A75" s="123" t="s">
        <v>20</v>
      </c>
      <c r="C75" s="29">
        <v>2579908.2682370739</v>
      </c>
      <c r="D75" s="29"/>
    </row>
    <row r="76" spans="1:5" ht="3" customHeight="1" thickBot="1" x14ac:dyDescent="0.3">
      <c r="A76" s="133"/>
      <c r="B76" s="136"/>
      <c r="C76" s="137"/>
      <c r="D76" s="138"/>
    </row>
    <row r="78" spans="1:5" x14ac:dyDescent="0.25">
      <c r="A78" s="127" t="s">
        <v>1403</v>
      </c>
    </row>
    <row r="79" spans="1:5" ht="28.5" customHeight="1" x14ac:dyDescent="0.25">
      <c r="A79" s="430" t="s">
        <v>1541</v>
      </c>
      <c r="B79" s="430"/>
      <c r="C79" s="430"/>
      <c r="D79" s="430"/>
    </row>
    <row r="80" spans="1:5" ht="24" customHeight="1" x14ac:dyDescent="0.25">
      <c r="A80" s="431" t="s">
        <v>1562</v>
      </c>
      <c r="B80" s="431"/>
      <c r="C80" s="431"/>
      <c r="D80" s="431"/>
      <c r="E80" s="431"/>
    </row>
    <row r="81" spans="1:1" x14ac:dyDescent="0.25">
      <c r="A81" s="59" t="s">
        <v>1579</v>
      </c>
    </row>
    <row r="82" spans="1:1" x14ac:dyDescent="0.25">
      <c r="A82" s="59" t="s">
        <v>1687</v>
      </c>
    </row>
    <row r="84" spans="1:1" x14ac:dyDescent="0.25">
      <c r="A84" s="127" t="s">
        <v>1404</v>
      </c>
    </row>
    <row r="85" spans="1:1" x14ac:dyDescent="0.25">
      <c r="A85" s="129" t="s">
        <v>1405</v>
      </c>
    </row>
  </sheetData>
  <mergeCells count="2">
    <mergeCell ref="A79:D79"/>
    <mergeCell ref="A80:E80"/>
  </mergeCells>
  <pageMargins left="0.70866141732283472" right="0.70866141732283472" top="0.74803149606299213" bottom="0.74803149606299213" header="0.31496062992125984" footer="0.31496062992125984"/>
  <pageSetup paperSize="9" fitToHeight="0"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8" activePane="bottomLeft" state="frozen"/>
      <selection pane="bottomLeft"/>
    </sheetView>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6" width="21.33203125" style="24" customWidth="1"/>
    <col min="7" max="7" width="21.33203125" style="16" customWidth="1"/>
    <col min="8" max="8" width="9.109375" style="16" customWidth="1"/>
    <col min="9" max="16" width="0" style="16" hidden="1" customWidth="1"/>
    <col min="17" max="16384" width="9.109375" style="16" hidden="1"/>
  </cols>
  <sheetData>
    <row r="1" spans="1:8" s="8" customFormat="1" x14ac:dyDescent="0.25">
      <c r="A1" s="52" t="s">
        <v>1451</v>
      </c>
      <c r="B1" s="55"/>
      <c r="F1" s="22"/>
    </row>
    <row r="2" spans="1:8" s="8" customFormat="1" x14ac:dyDescent="0.25">
      <c r="F2" s="22"/>
    </row>
    <row r="3" spans="1:8" s="8" customFormat="1" x14ac:dyDescent="0.25">
      <c r="A3" s="227" t="s">
        <v>1618</v>
      </c>
      <c r="F3" s="22"/>
    </row>
    <row r="4" spans="1:8" s="8" customFormat="1" ht="13.8" thickBot="1" x14ac:dyDescent="0.3">
      <c r="A4" s="154"/>
      <c r="B4" s="154"/>
      <c r="C4" s="154"/>
      <c r="D4" s="154"/>
      <c r="E4" s="154"/>
      <c r="F4" s="155"/>
      <c r="G4" s="154"/>
    </row>
    <row r="5" spans="1:8" ht="3" customHeight="1" x14ac:dyDescent="0.25"/>
    <row r="6" spans="1:8" ht="42.6" customHeight="1" x14ac:dyDescent="0.25">
      <c r="A6" s="241" t="s">
        <v>44</v>
      </c>
      <c r="B6" s="242" t="s">
        <v>45</v>
      </c>
      <c r="C6" s="433" t="s">
        <v>46</v>
      </c>
      <c r="D6" s="433"/>
      <c r="E6" s="239"/>
      <c r="F6" s="240" t="s">
        <v>1295</v>
      </c>
      <c r="G6" s="240" t="s">
        <v>1442</v>
      </c>
      <c r="H6" s="21"/>
    </row>
    <row r="7" spans="1:8" s="21" customFormat="1" ht="3" customHeight="1" x14ac:dyDescent="0.25">
      <c r="A7" s="18"/>
      <c r="B7" s="19"/>
      <c r="C7" s="18"/>
      <c r="D7" s="20"/>
      <c r="E7" s="20"/>
      <c r="F7" s="23"/>
      <c r="G7" s="23"/>
    </row>
    <row r="8" spans="1:8" s="21" customFormat="1" ht="3" customHeight="1" x14ac:dyDescent="0.25">
      <c r="B8" s="140"/>
      <c r="F8" s="153"/>
    </row>
    <row r="9" spans="1:8" x14ac:dyDescent="0.25">
      <c r="A9" s="8" t="s">
        <v>47</v>
      </c>
      <c r="B9" s="55">
        <v>925</v>
      </c>
      <c r="C9" s="8" t="s">
        <v>1443</v>
      </c>
      <c r="D9" s="8"/>
      <c r="E9" s="8"/>
      <c r="F9" s="147">
        <v>8263</v>
      </c>
      <c r="G9" s="148">
        <v>1385.0729999999999</v>
      </c>
    </row>
    <row r="10" spans="1:8" x14ac:dyDescent="0.25">
      <c r="A10" s="8"/>
      <c r="B10" s="55"/>
      <c r="C10" s="8"/>
      <c r="D10" s="8"/>
      <c r="E10" s="8"/>
      <c r="F10" s="147"/>
      <c r="G10" s="148"/>
    </row>
    <row r="11" spans="1:8" s="15" customFormat="1" x14ac:dyDescent="0.25">
      <c r="A11" s="8" t="s">
        <v>47</v>
      </c>
      <c r="B11" s="55">
        <v>941</v>
      </c>
      <c r="C11" s="8" t="s">
        <v>48</v>
      </c>
      <c r="D11" s="8"/>
      <c r="E11" s="8"/>
      <c r="F11" s="147">
        <v>6806</v>
      </c>
      <c r="G11" s="148">
        <v>1134.855</v>
      </c>
      <c r="H11" s="16"/>
    </row>
    <row r="12" spans="1:8" x14ac:dyDescent="0.25">
      <c r="A12" s="8"/>
      <c r="B12" s="55"/>
      <c r="C12" s="8"/>
      <c r="D12" s="8"/>
      <c r="E12" s="8"/>
      <c r="F12" s="147"/>
      <c r="G12" s="148"/>
    </row>
    <row r="13" spans="1:8" s="15" customFormat="1" x14ac:dyDescent="0.25">
      <c r="A13" s="8" t="s">
        <v>49</v>
      </c>
      <c r="B13" s="55">
        <v>921</v>
      </c>
      <c r="C13" s="8" t="s">
        <v>50</v>
      </c>
      <c r="D13" s="8"/>
      <c r="E13" s="8"/>
      <c r="F13" s="147">
        <v>6054</v>
      </c>
      <c r="G13" s="148">
        <v>1010.4459999999999</v>
      </c>
      <c r="H13" s="16"/>
    </row>
    <row r="14" spans="1:8" x14ac:dyDescent="0.25">
      <c r="A14" s="8"/>
      <c r="B14" s="55"/>
      <c r="C14" s="8"/>
      <c r="D14" s="8"/>
      <c r="E14" s="8"/>
      <c r="F14" s="147"/>
      <c r="G14" s="148"/>
    </row>
    <row r="15" spans="1:8" s="15" customFormat="1" x14ac:dyDescent="0.25">
      <c r="A15" s="8" t="s">
        <v>51</v>
      </c>
      <c r="B15" s="55" t="s">
        <v>52</v>
      </c>
      <c r="C15" s="8" t="s">
        <v>53</v>
      </c>
      <c r="D15" s="8"/>
      <c r="E15" s="8"/>
      <c r="F15" s="147">
        <v>280</v>
      </c>
      <c r="G15" s="148">
        <v>43.765000000000001</v>
      </c>
      <c r="H15" s="16"/>
    </row>
    <row r="16" spans="1:8" x14ac:dyDescent="0.25">
      <c r="A16" s="8"/>
      <c r="B16" s="55"/>
      <c r="C16" s="8" t="s">
        <v>54</v>
      </c>
      <c r="D16" s="8"/>
      <c r="E16" s="8"/>
      <c r="F16" s="147"/>
      <c r="G16" s="148"/>
    </row>
    <row r="17" spans="1:8" s="15" customFormat="1" x14ac:dyDescent="0.25">
      <c r="A17" s="8" t="s">
        <v>55</v>
      </c>
      <c r="B17" s="55" t="s">
        <v>56</v>
      </c>
      <c r="C17" s="8" t="s">
        <v>54</v>
      </c>
      <c r="D17" s="8" t="s">
        <v>57</v>
      </c>
      <c r="E17" s="8"/>
      <c r="F17" s="147">
        <v>91</v>
      </c>
      <c r="G17" s="148">
        <v>13.622</v>
      </c>
      <c r="H17" s="16"/>
    </row>
    <row r="18" spans="1:8" s="15" customFormat="1" x14ac:dyDescent="0.25">
      <c r="A18" s="8" t="s">
        <v>58</v>
      </c>
      <c r="B18" s="55" t="s">
        <v>59</v>
      </c>
      <c r="C18" s="8"/>
      <c r="D18" s="8" t="s">
        <v>60</v>
      </c>
      <c r="E18" s="8"/>
      <c r="F18" s="147">
        <v>8</v>
      </c>
      <c r="G18" s="148">
        <v>2.5139999999999998</v>
      </c>
      <c r="H18" s="16"/>
    </row>
    <row r="19" spans="1:8" s="15" customFormat="1" x14ac:dyDescent="0.25">
      <c r="A19" s="8" t="s">
        <v>61</v>
      </c>
      <c r="B19" s="55" t="s">
        <v>62</v>
      </c>
      <c r="C19" s="8"/>
      <c r="D19" s="8" t="s">
        <v>63</v>
      </c>
      <c r="E19" s="8"/>
      <c r="F19" s="147" t="s">
        <v>1297</v>
      </c>
      <c r="G19" s="148" t="s">
        <v>1297</v>
      </c>
      <c r="H19" s="16"/>
    </row>
    <row r="20" spans="1:8" s="15" customFormat="1" x14ac:dyDescent="0.25">
      <c r="A20" s="8" t="s">
        <v>64</v>
      </c>
      <c r="B20" s="55" t="s">
        <v>65</v>
      </c>
      <c r="C20" s="8"/>
      <c r="D20" s="8" t="s">
        <v>66</v>
      </c>
      <c r="E20" s="8"/>
      <c r="F20" s="147" t="s">
        <v>1297</v>
      </c>
      <c r="G20" s="148" t="s">
        <v>1297</v>
      </c>
      <c r="H20" s="16"/>
    </row>
    <row r="21" spans="1:8" s="15" customFormat="1" x14ac:dyDescent="0.25">
      <c r="A21" s="8" t="s">
        <v>67</v>
      </c>
      <c r="B21" s="55" t="s">
        <v>68</v>
      </c>
      <c r="C21" s="8" t="s">
        <v>54</v>
      </c>
      <c r="D21" s="8" t="s">
        <v>69</v>
      </c>
      <c r="E21" s="8"/>
      <c r="F21" s="147">
        <v>133</v>
      </c>
      <c r="G21" s="148">
        <v>14.909000000000001</v>
      </c>
      <c r="H21" s="16"/>
    </row>
    <row r="22" spans="1:8" s="15" customFormat="1" x14ac:dyDescent="0.25">
      <c r="A22" s="8" t="s">
        <v>70</v>
      </c>
      <c r="B22" s="55" t="s">
        <v>71</v>
      </c>
      <c r="C22" s="8"/>
      <c r="D22" s="8" t="s">
        <v>72</v>
      </c>
      <c r="E22" s="8"/>
      <c r="F22" s="147">
        <v>6</v>
      </c>
      <c r="G22" s="148">
        <v>1.399</v>
      </c>
      <c r="H22" s="16"/>
    </row>
    <row r="23" spans="1:8" s="15" customFormat="1" x14ac:dyDescent="0.25">
      <c r="A23" s="8" t="s">
        <v>73</v>
      </c>
      <c r="B23" s="55" t="s">
        <v>74</v>
      </c>
      <c r="C23" s="8"/>
      <c r="D23" s="8" t="s">
        <v>75</v>
      </c>
      <c r="E23" s="8"/>
      <c r="F23" s="147">
        <v>6</v>
      </c>
      <c r="G23" s="148">
        <v>0.72099999999999997</v>
      </c>
      <c r="H23" s="16"/>
    </row>
    <row r="24" spans="1:8" x14ac:dyDescent="0.25">
      <c r="A24" s="8"/>
      <c r="B24" s="55"/>
      <c r="C24" s="8"/>
      <c r="D24" s="8"/>
      <c r="E24" s="8"/>
      <c r="F24" s="147"/>
      <c r="G24" s="148"/>
    </row>
    <row r="25" spans="1:8" s="15" customFormat="1" x14ac:dyDescent="0.25">
      <c r="A25" s="8" t="s">
        <v>76</v>
      </c>
      <c r="B25" s="55" t="s">
        <v>77</v>
      </c>
      <c r="C25" s="8"/>
      <c r="D25" s="8" t="s">
        <v>78</v>
      </c>
      <c r="E25" s="8"/>
      <c r="F25" s="147">
        <v>28</v>
      </c>
      <c r="G25" s="148">
        <v>9.5220000000000002</v>
      </c>
      <c r="H25" s="16"/>
    </row>
    <row r="26" spans="1:8" x14ac:dyDescent="0.25">
      <c r="A26" s="8" t="s">
        <v>79</v>
      </c>
      <c r="B26" s="55" t="s">
        <v>80</v>
      </c>
      <c r="C26" s="8"/>
      <c r="D26" s="8"/>
      <c r="E26" s="8" t="s">
        <v>81</v>
      </c>
      <c r="F26" s="147">
        <v>8</v>
      </c>
      <c r="G26" s="148">
        <v>1.7669999999999999</v>
      </c>
    </row>
    <row r="27" spans="1:8" x14ac:dyDescent="0.25">
      <c r="A27" s="8" t="s">
        <v>82</v>
      </c>
      <c r="B27" s="55" t="s">
        <v>83</v>
      </c>
      <c r="C27" s="8"/>
      <c r="D27" s="8"/>
      <c r="E27" s="8" t="s">
        <v>84</v>
      </c>
      <c r="F27" s="147">
        <v>8</v>
      </c>
      <c r="G27" s="148">
        <v>2.585</v>
      </c>
    </row>
    <row r="28" spans="1:8" x14ac:dyDescent="0.25">
      <c r="A28" s="8" t="s">
        <v>85</v>
      </c>
      <c r="B28" s="55" t="s">
        <v>86</v>
      </c>
      <c r="C28" s="8"/>
      <c r="D28" s="8"/>
      <c r="E28" s="8" t="s">
        <v>87</v>
      </c>
      <c r="F28" s="147" t="s">
        <v>1297</v>
      </c>
      <c r="G28" s="148" t="s">
        <v>1297</v>
      </c>
    </row>
    <row r="29" spans="1:8" x14ac:dyDescent="0.25">
      <c r="A29" s="8" t="s">
        <v>88</v>
      </c>
      <c r="B29" s="55" t="s">
        <v>89</v>
      </c>
      <c r="C29" s="8"/>
      <c r="D29" s="8"/>
      <c r="E29" s="8" t="s">
        <v>90</v>
      </c>
      <c r="F29" s="147" t="s">
        <v>1297</v>
      </c>
      <c r="G29" s="148" t="s">
        <v>1297</v>
      </c>
    </row>
    <row r="30" spans="1:8" x14ac:dyDescent="0.25">
      <c r="A30" s="8" t="s">
        <v>91</v>
      </c>
      <c r="B30" s="55" t="s">
        <v>92</v>
      </c>
      <c r="C30" s="8"/>
      <c r="D30" s="8"/>
      <c r="E30" s="8" t="s">
        <v>93</v>
      </c>
      <c r="F30" s="147">
        <v>6</v>
      </c>
      <c r="G30" s="148">
        <v>2.0169999999999999</v>
      </c>
    </row>
    <row r="31" spans="1:8" x14ac:dyDescent="0.25">
      <c r="A31" s="8"/>
      <c r="B31" s="55"/>
      <c r="C31" s="8"/>
      <c r="D31" s="8"/>
      <c r="E31" s="8"/>
      <c r="F31" s="147"/>
      <c r="G31" s="148"/>
    </row>
    <row r="32" spans="1:8" s="15" customFormat="1" x14ac:dyDescent="0.25">
      <c r="A32" s="8" t="s">
        <v>94</v>
      </c>
      <c r="B32" s="55" t="s">
        <v>95</v>
      </c>
      <c r="C32" s="8" t="s">
        <v>96</v>
      </c>
      <c r="D32" s="8"/>
      <c r="E32" s="8"/>
      <c r="F32" s="147">
        <v>757</v>
      </c>
      <c r="G32" s="148">
        <v>130.29599999999999</v>
      </c>
      <c r="H32" s="16"/>
    </row>
    <row r="33" spans="1:8" x14ac:dyDescent="0.25">
      <c r="A33" s="8"/>
      <c r="B33" s="55"/>
      <c r="C33" s="8"/>
      <c r="D33" s="8"/>
      <c r="E33" s="8"/>
      <c r="F33" s="147"/>
      <c r="G33" s="148"/>
    </row>
    <row r="34" spans="1:8" s="15" customFormat="1" x14ac:dyDescent="0.25">
      <c r="A34" s="8" t="s">
        <v>97</v>
      </c>
      <c r="B34" s="55" t="s">
        <v>98</v>
      </c>
      <c r="C34" s="8"/>
      <c r="D34" s="8" t="s">
        <v>99</v>
      </c>
      <c r="E34" s="8"/>
      <c r="F34" s="147" t="s">
        <v>1297</v>
      </c>
      <c r="G34" s="148" t="s">
        <v>1297</v>
      </c>
      <c r="H34" s="16"/>
    </row>
    <row r="35" spans="1:8" s="15" customFormat="1" x14ac:dyDescent="0.25">
      <c r="A35" s="8" t="s">
        <v>100</v>
      </c>
      <c r="B35" s="55" t="s">
        <v>101</v>
      </c>
      <c r="C35" s="8"/>
      <c r="D35" s="8" t="s">
        <v>102</v>
      </c>
      <c r="E35" s="8"/>
      <c r="F35" s="147">
        <v>6</v>
      </c>
      <c r="G35" s="148">
        <v>1.3069999999999999</v>
      </c>
      <c r="H35" s="16"/>
    </row>
    <row r="36" spans="1:8" s="15" customFormat="1" x14ac:dyDescent="0.25">
      <c r="A36" s="8" t="s">
        <v>103</v>
      </c>
      <c r="B36" s="55" t="s">
        <v>104</v>
      </c>
      <c r="C36" s="8" t="s">
        <v>54</v>
      </c>
      <c r="D36" s="8" t="s">
        <v>105</v>
      </c>
      <c r="E36" s="8"/>
      <c r="F36" s="147">
        <v>62</v>
      </c>
      <c r="G36" s="148">
        <v>11.49</v>
      </c>
      <c r="H36" s="16"/>
    </row>
    <row r="37" spans="1:8" s="15" customFormat="1" x14ac:dyDescent="0.25">
      <c r="A37" s="8" t="s">
        <v>106</v>
      </c>
      <c r="B37" s="55" t="s">
        <v>107</v>
      </c>
      <c r="C37" s="8"/>
      <c r="D37" s="8" t="s">
        <v>108</v>
      </c>
      <c r="E37" s="8"/>
      <c r="F37" s="147" t="s">
        <v>1297</v>
      </c>
      <c r="G37" s="148" t="s">
        <v>1297</v>
      </c>
      <c r="H37" s="16"/>
    </row>
    <row r="38" spans="1:8" s="15" customFormat="1" x14ac:dyDescent="0.25">
      <c r="A38" s="8" t="s">
        <v>109</v>
      </c>
      <c r="B38" s="55" t="s">
        <v>110</v>
      </c>
      <c r="C38" s="8"/>
      <c r="D38" s="8" t="s">
        <v>111</v>
      </c>
      <c r="E38" s="8"/>
      <c r="F38" s="147">
        <v>10</v>
      </c>
      <c r="G38" s="148">
        <v>1.6060000000000001</v>
      </c>
      <c r="H38" s="16"/>
    </row>
    <row r="39" spans="1:8" x14ac:dyDescent="0.25">
      <c r="A39" s="8"/>
      <c r="B39" s="55"/>
      <c r="C39" s="8"/>
      <c r="D39" s="8"/>
      <c r="E39" s="8"/>
      <c r="F39" s="147"/>
      <c r="G39" s="148"/>
    </row>
    <row r="40" spans="1:8" s="15" customFormat="1" x14ac:dyDescent="0.25">
      <c r="A40" s="8" t="s">
        <v>112</v>
      </c>
      <c r="B40" s="55">
        <v>16</v>
      </c>
      <c r="C40" s="8"/>
      <c r="D40" s="8" t="s">
        <v>113</v>
      </c>
      <c r="E40" s="8"/>
      <c r="F40" s="147">
        <v>459</v>
      </c>
      <c r="G40" s="148">
        <v>51.558999999999997</v>
      </c>
      <c r="H40" s="16"/>
    </row>
    <row r="41" spans="1:8" x14ac:dyDescent="0.25">
      <c r="A41" s="8" t="s">
        <v>114</v>
      </c>
      <c r="B41" s="55" t="s">
        <v>115</v>
      </c>
      <c r="C41" s="8"/>
      <c r="D41" s="8"/>
      <c r="E41" s="8" t="s">
        <v>116</v>
      </c>
      <c r="F41" s="147">
        <v>107</v>
      </c>
      <c r="G41" s="148">
        <v>15.579000000000001</v>
      </c>
    </row>
    <row r="42" spans="1:8" x14ac:dyDescent="0.25">
      <c r="A42" s="8" t="s">
        <v>117</v>
      </c>
      <c r="B42" s="55" t="s">
        <v>118</v>
      </c>
      <c r="C42" s="8"/>
      <c r="D42" s="8"/>
      <c r="E42" s="8" t="s">
        <v>119</v>
      </c>
      <c r="F42" s="147" t="s">
        <v>1297</v>
      </c>
      <c r="G42" s="148" t="s">
        <v>1297</v>
      </c>
    </row>
    <row r="43" spans="1:8" x14ac:dyDescent="0.25">
      <c r="A43" s="8" t="s">
        <v>120</v>
      </c>
      <c r="B43" s="55" t="s">
        <v>121</v>
      </c>
      <c r="C43" s="8"/>
      <c r="D43" s="8"/>
      <c r="E43" s="8" t="s">
        <v>122</v>
      </c>
      <c r="F43" s="147">
        <v>100</v>
      </c>
      <c r="G43" s="148">
        <v>10.846</v>
      </c>
    </row>
    <row r="44" spans="1:8" x14ac:dyDescent="0.25">
      <c r="A44" s="8" t="s">
        <v>123</v>
      </c>
      <c r="B44" s="55" t="s">
        <v>124</v>
      </c>
      <c r="C44" s="8"/>
      <c r="D44" s="8"/>
      <c r="E44" s="8" t="s">
        <v>125</v>
      </c>
      <c r="F44" s="147" t="s">
        <v>1298</v>
      </c>
      <c r="G44" s="148" t="s">
        <v>1298</v>
      </c>
    </row>
    <row r="45" spans="1:8" x14ac:dyDescent="0.25">
      <c r="A45" s="8" t="s">
        <v>126</v>
      </c>
      <c r="B45" s="55" t="s">
        <v>127</v>
      </c>
      <c r="C45" s="8"/>
      <c r="D45" s="8"/>
      <c r="E45" s="8" t="s">
        <v>128</v>
      </c>
      <c r="F45" s="147">
        <v>162</v>
      </c>
      <c r="G45" s="148">
        <v>14.605</v>
      </c>
    </row>
    <row r="46" spans="1:8" x14ac:dyDescent="0.25">
      <c r="A46" s="8" t="s">
        <v>129</v>
      </c>
      <c r="B46" s="55" t="s">
        <v>130</v>
      </c>
      <c r="C46" s="8"/>
      <c r="D46" s="8"/>
      <c r="E46" s="8" t="s">
        <v>131</v>
      </c>
      <c r="F46" s="147">
        <v>65</v>
      </c>
      <c r="G46" s="148">
        <v>8.6159999999999997</v>
      </c>
    </row>
    <row r="47" spans="1:8" x14ac:dyDescent="0.25">
      <c r="A47" s="8"/>
      <c r="B47" s="55"/>
      <c r="C47" s="8"/>
      <c r="D47" s="8"/>
      <c r="E47" s="8"/>
      <c r="F47" s="147"/>
      <c r="G47" s="148"/>
    </row>
    <row r="48" spans="1:8" s="15" customFormat="1" x14ac:dyDescent="0.25">
      <c r="A48" s="8" t="s">
        <v>132</v>
      </c>
      <c r="B48" s="55" t="s">
        <v>133</v>
      </c>
      <c r="C48" s="8"/>
      <c r="D48" s="8" t="s">
        <v>134</v>
      </c>
      <c r="E48" s="8"/>
      <c r="F48" s="147">
        <v>63</v>
      </c>
      <c r="G48" s="148">
        <v>18.689000000000004</v>
      </c>
      <c r="H48" s="16"/>
    </row>
    <row r="49" spans="1:8" x14ac:dyDescent="0.25">
      <c r="A49" s="8" t="s">
        <v>135</v>
      </c>
      <c r="B49" s="55" t="s">
        <v>136</v>
      </c>
      <c r="C49" s="8"/>
      <c r="D49" s="8"/>
      <c r="E49" s="8" t="s">
        <v>137</v>
      </c>
      <c r="F49" s="147">
        <v>12</v>
      </c>
      <c r="G49" s="148">
        <v>3.05</v>
      </c>
    </row>
    <row r="50" spans="1:8" x14ac:dyDescent="0.25">
      <c r="A50" s="8" t="s">
        <v>138</v>
      </c>
      <c r="B50" s="55" t="s">
        <v>139</v>
      </c>
      <c r="C50" s="8"/>
      <c r="D50" s="8"/>
      <c r="E50" s="8" t="s">
        <v>140</v>
      </c>
      <c r="F50" s="147" t="s">
        <v>1297</v>
      </c>
      <c r="G50" s="148" t="s">
        <v>1297</v>
      </c>
    </row>
    <row r="51" spans="1:8" x14ac:dyDescent="0.25">
      <c r="A51" s="8" t="s">
        <v>141</v>
      </c>
      <c r="B51" s="55" t="s">
        <v>142</v>
      </c>
      <c r="C51" s="8"/>
      <c r="D51" s="8"/>
      <c r="E51" s="8" t="s">
        <v>143</v>
      </c>
      <c r="F51" s="147">
        <v>8</v>
      </c>
      <c r="G51" s="148">
        <v>4.7910000000000004</v>
      </c>
    </row>
    <row r="52" spans="1:8" x14ac:dyDescent="0.25">
      <c r="A52" s="8" t="s">
        <v>144</v>
      </c>
      <c r="B52" s="55" t="s">
        <v>145</v>
      </c>
      <c r="C52" s="8"/>
      <c r="D52" s="8"/>
      <c r="E52" s="8" t="s">
        <v>146</v>
      </c>
      <c r="F52" s="147" t="s">
        <v>1297</v>
      </c>
      <c r="G52" s="148" t="s">
        <v>1297</v>
      </c>
    </row>
    <row r="53" spans="1:8" x14ac:dyDescent="0.25">
      <c r="A53" s="8" t="s">
        <v>147</v>
      </c>
      <c r="B53" s="55" t="s">
        <v>148</v>
      </c>
      <c r="C53" s="8"/>
      <c r="D53" s="8"/>
      <c r="E53" s="8" t="s">
        <v>149</v>
      </c>
      <c r="F53" s="147">
        <v>7</v>
      </c>
      <c r="G53" s="148">
        <v>1.381</v>
      </c>
    </row>
    <row r="54" spans="1:8" x14ac:dyDescent="0.25">
      <c r="A54" s="8" t="s">
        <v>150</v>
      </c>
      <c r="B54" s="55" t="s">
        <v>151</v>
      </c>
      <c r="C54" s="8"/>
      <c r="D54" s="8"/>
      <c r="E54" s="8" t="s">
        <v>152</v>
      </c>
      <c r="F54" s="147">
        <v>6</v>
      </c>
      <c r="G54" s="148">
        <v>1.661</v>
      </c>
    </row>
    <row r="55" spans="1:8" x14ac:dyDescent="0.25">
      <c r="A55" s="8" t="s">
        <v>153</v>
      </c>
      <c r="B55" s="55" t="s">
        <v>154</v>
      </c>
      <c r="C55" s="8"/>
      <c r="D55" s="8"/>
      <c r="E55" s="8" t="s">
        <v>155</v>
      </c>
      <c r="F55" s="147">
        <v>13</v>
      </c>
      <c r="G55" s="148">
        <v>4.0030000000000001</v>
      </c>
    </row>
    <row r="56" spans="1:8" x14ac:dyDescent="0.25">
      <c r="A56" s="8" t="s">
        <v>156</v>
      </c>
      <c r="B56" s="55" t="s">
        <v>157</v>
      </c>
      <c r="C56" s="8"/>
      <c r="D56" s="8"/>
      <c r="E56" s="8" t="s">
        <v>158</v>
      </c>
      <c r="F56" s="147" t="s">
        <v>1297</v>
      </c>
      <c r="G56" s="148" t="s">
        <v>1297</v>
      </c>
    </row>
    <row r="57" spans="1:8" x14ac:dyDescent="0.25">
      <c r="A57" s="8" t="s">
        <v>159</v>
      </c>
      <c r="B57" s="55" t="s">
        <v>160</v>
      </c>
      <c r="C57" s="8"/>
      <c r="D57" s="8"/>
      <c r="E57" s="8" t="s">
        <v>161</v>
      </c>
      <c r="F57" s="147" t="s">
        <v>1297</v>
      </c>
      <c r="G57" s="148" t="s">
        <v>1297</v>
      </c>
    </row>
    <row r="58" spans="1:8" x14ac:dyDescent="0.25">
      <c r="A58" s="8" t="s">
        <v>162</v>
      </c>
      <c r="B58" s="55" t="s">
        <v>163</v>
      </c>
      <c r="C58" s="8"/>
      <c r="D58" s="8"/>
      <c r="E58" s="8" t="s">
        <v>164</v>
      </c>
      <c r="F58" s="147">
        <v>7</v>
      </c>
      <c r="G58" s="148">
        <v>1.538</v>
      </c>
    </row>
    <row r="59" spans="1:8" x14ac:dyDescent="0.25">
      <c r="A59" s="8"/>
      <c r="B59" s="55"/>
      <c r="C59" s="8"/>
      <c r="D59" s="8"/>
      <c r="E59" s="8"/>
      <c r="F59" s="147"/>
      <c r="G59" s="148"/>
    </row>
    <row r="60" spans="1:8" s="15" customFormat="1" x14ac:dyDescent="0.25">
      <c r="A60" s="8" t="s">
        <v>165</v>
      </c>
      <c r="B60" s="55">
        <v>30</v>
      </c>
      <c r="C60" s="8"/>
      <c r="D60" s="8" t="s">
        <v>166</v>
      </c>
      <c r="E60" s="8"/>
      <c r="F60" s="147">
        <v>127</v>
      </c>
      <c r="G60" s="148">
        <v>25.351000000000003</v>
      </c>
      <c r="H60" s="16"/>
    </row>
    <row r="61" spans="1:8" x14ac:dyDescent="0.25">
      <c r="A61" s="8" t="s">
        <v>167</v>
      </c>
      <c r="B61" s="55" t="s">
        <v>168</v>
      </c>
      <c r="C61" s="8"/>
      <c r="D61" s="8"/>
      <c r="E61" s="8" t="s">
        <v>169</v>
      </c>
      <c r="F61" s="147" t="s">
        <v>1297</v>
      </c>
      <c r="G61" s="148" t="s">
        <v>1297</v>
      </c>
    </row>
    <row r="62" spans="1:8" x14ac:dyDescent="0.25">
      <c r="A62" s="8" t="s">
        <v>170</v>
      </c>
      <c r="B62" s="55" t="s">
        <v>171</v>
      </c>
      <c r="C62" s="8"/>
      <c r="D62" s="8"/>
      <c r="E62" s="8" t="s">
        <v>172</v>
      </c>
      <c r="F62" s="147">
        <v>10</v>
      </c>
      <c r="G62" s="148">
        <v>2.6110000000000002</v>
      </c>
    </row>
    <row r="63" spans="1:8" x14ac:dyDescent="0.25">
      <c r="A63" s="8" t="s">
        <v>173</v>
      </c>
      <c r="B63" s="55" t="s">
        <v>174</v>
      </c>
      <c r="C63" s="8"/>
      <c r="D63" s="8"/>
      <c r="E63" s="8" t="s">
        <v>175</v>
      </c>
      <c r="F63" s="147">
        <v>10</v>
      </c>
      <c r="G63" s="148">
        <v>2.33</v>
      </c>
    </row>
    <row r="64" spans="1:8" x14ac:dyDescent="0.25">
      <c r="A64" s="8" t="s">
        <v>176</v>
      </c>
      <c r="B64" s="55" t="s">
        <v>177</v>
      </c>
      <c r="C64" s="8"/>
      <c r="D64" s="8"/>
      <c r="E64" s="8" t="s">
        <v>178</v>
      </c>
      <c r="F64" s="147">
        <v>6</v>
      </c>
      <c r="G64" s="148">
        <v>0.76800000000000002</v>
      </c>
    </row>
    <row r="65" spans="1:8" x14ac:dyDescent="0.25">
      <c r="A65" s="8" t="s">
        <v>179</v>
      </c>
      <c r="B65" s="55" t="s">
        <v>180</v>
      </c>
      <c r="C65" s="8"/>
      <c r="D65" s="8"/>
      <c r="E65" s="8" t="s">
        <v>181</v>
      </c>
      <c r="F65" s="147">
        <v>26</v>
      </c>
      <c r="G65" s="148">
        <v>4.7439999999999998</v>
      </c>
    </row>
    <row r="66" spans="1:8" x14ac:dyDescent="0.25">
      <c r="A66" s="8" t="s">
        <v>182</v>
      </c>
      <c r="B66" s="55" t="s">
        <v>183</v>
      </c>
      <c r="C66" s="8"/>
      <c r="D66" s="8"/>
      <c r="E66" s="8" t="s">
        <v>184</v>
      </c>
      <c r="F66" s="147">
        <v>8</v>
      </c>
      <c r="G66" s="148">
        <v>0.59</v>
      </c>
    </row>
    <row r="67" spans="1:8" x14ac:dyDescent="0.25">
      <c r="A67" s="8" t="s">
        <v>185</v>
      </c>
      <c r="B67" s="55" t="s">
        <v>186</v>
      </c>
      <c r="C67" s="8"/>
      <c r="D67" s="8"/>
      <c r="E67" s="8" t="s">
        <v>187</v>
      </c>
      <c r="F67" s="147">
        <v>10</v>
      </c>
      <c r="G67" s="148">
        <v>2.742</v>
      </c>
    </row>
    <row r="68" spans="1:8" x14ac:dyDescent="0.25">
      <c r="A68" s="8" t="s">
        <v>188</v>
      </c>
      <c r="B68" s="55" t="s">
        <v>189</v>
      </c>
      <c r="C68" s="8"/>
      <c r="D68" s="8"/>
      <c r="E68" s="8" t="s">
        <v>190</v>
      </c>
      <c r="F68" s="147">
        <v>23</v>
      </c>
      <c r="G68" s="148">
        <v>3.48</v>
      </c>
    </row>
    <row r="69" spans="1:8" x14ac:dyDescent="0.25">
      <c r="A69" s="8" t="s">
        <v>191</v>
      </c>
      <c r="B69" s="55" t="s">
        <v>192</v>
      </c>
      <c r="C69" s="8"/>
      <c r="D69" s="8"/>
      <c r="E69" s="8" t="s">
        <v>193</v>
      </c>
      <c r="F69" s="147" t="s">
        <v>1297</v>
      </c>
      <c r="G69" s="148" t="s">
        <v>1297</v>
      </c>
    </row>
    <row r="70" spans="1:8" x14ac:dyDescent="0.25">
      <c r="A70" s="8" t="s">
        <v>194</v>
      </c>
      <c r="B70" s="55" t="s">
        <v>195</v>
      </c>
      <c r="C70" s="8"/>
      <c r="D70" s="8"/>
      <c r="E70" s="8" t="s">
        <v>196</v>
      </c>
      <c r="F70" s="147" t="s">
        <v>1297</v>
      </c>
      <c r="G70" s="148" t="s">
        <v>1297</v>
      </c>
    </row>
    <row r="71" spans="1:8" x14ac:dyDescent="0.25">
      <c r="A71" s="8" t="s">
        <v>197</v>
      </c>
      <c r="B71" s="55" t="s">
        <v>198</v>
      </c>
      <c r="C71" s="8"/>
      <c r="D71" s="8"/>
      <c r="E71" s="8" t="s">
        <v>199</v>
      </c>
      <c r="F71" s="147">
        <v>14</v>
      </c>
      <c r="G71" s="148">
        <v>4.8550000000000004</v>
      </c>
    </row>
    <row r="72" spans="1:8" x14ac:dyDescent="0.25">
      <c r="A72" s="8" t="s">
        <v>200</v>
      </c>
      <c r="B72" s="55" t="s">
        <v>201</v>
      </c>
      <c r="C72" s="8"/>
      <c r="D72" s="8"/>
      <c r="E72" s="8" t="s">
        <v>202</v>
      </c>
      <c r="F72" s="147">
        <v>13</v>
      </c>
      <c r="G72" s="148">
        <v>1.385</v>
      </c>
    </row>
    <row r="73" spans="1:8" x14ac:dyDescent="0.25">
      <c r="A73" s="8"/>
      <c r="B73" s="55"/>
      <c r="C73" s="8"/>
      <c r="D73" s="8"/>
      <c r="E73" s="8"/>
      <c r="F73" s="147"/>
      <c r="G73" s="148"/>
    </row>
    <row r="74" spans="1:8" s="15" customFormat="1" x14ac:dyDescent="0.25">
      <c r="A74" s="8" t="s">
        <v>203</v>
      </c>
      <c r="B74" s="55" t="s">
        <v>204</v>
      </c>
      <c r="C74" s="8"/>
      <c r="D74" s="8" t="s">
        <v>205</v>
      </c>
      <c r="E74" s="8"/>
      <c r="F74" s="147">
        <v>22</v>
      </c>
      <c r="G74" s="148">
        <v>3.9589999999999996</v>
      </c>
      <c r="H74" s="16"/>
    </row>
    <row r="75" spans="1:8" x14ac:dyDescent="0.25">
      <c r="A75" s="8" t="s">
        <v>206</v>
      </c>
      <c r="B75" s="55" t="s">
        <v>207</v>
      </c>
      <c r="C75" s="8"/>
      <c r="D75" s="8"/>
      <c r="E75" s="8" t="s">
        <v>208</v>
      </c>
      <c r="F75" s="147" t="s">
        <v>1297</v>
      </c>
      <c r="G75" s="148" t="s">
        <v>1297</v>
      </c>
    </row>
    <row r="76" spans="1:8" x14ac:dyDescent="0.25">
      <c r="A76" s="8" t="s">
        <v>209</v>
      </c>
      <c r="B76" s="55" t="s">
        <v>210</v>
      </c>
      <c r="C76" s="8"/>
      <c r="D76" s="8"/>
      <c r="E76" s="8" t="s">
        <v>211</v>
      </c>
      <c r="F76" s="147" t="s">
        <v>1297</v>
      </c>
      <c r="G76" s="148" t="s">
        <v>1297</v>
      </c>
    </row>
    <row r="77" spans="1:8" x14ac:dyDescent="0.25">
      <c r="A77" s="8" t="s">
        <v>212</v>
      </c>
      <c r="B77" s="55" t="s">
        <v>213</v>
      </c>
      <c r="C77" s="8"/>
      <c r="D77" s="8"/>
      <c r="E77" s="8" t="s">
        <v>214</v>
      </c>
      <c r="F77" s="147" t="s">
        <v>1297</v>
      </c>
      <c r="G77" s="148" t="s">
        <v>1297</v>
      </c>
    </row>
    <row r="78" spans="1:8" x14ac:dyDescent="0.25">
      <c r="A78" s="8" t="s">
        <v>215</v>
      </c>
      <c r="B78" s="55" t="s">
        <v>216</v>
      </c>
      <c r="C78" s="8"/>
      <c r="D78" s="8"/>
      <c r="E78" s="8" t="s">
        <v>217</v>
      </c>
      <c r="F78" s="147" t="s">
        <v>1297</v>
      </c>
      <c r="G78" s="148" t="s">
        <v>1297</v>
      </c>
    </row>
    <row r="79" spans="1:8" x14ac:dyDescent="0.25">
      <c r="A79" s="8" t="s">
        <v>218</v>
      </c>
      <c r="B79" s="55" t="s">
        <v>219</v>
      </c>
      <c r="C79" s="8"/>
      <c r="D79" s="8"/>
      <c r="E79" s="8" t="s">
        <v>220</v>
      </c>
      <c r="F79" s="147">
        <v>7</v>
      </c>
      <c r="G79" s="148">
        <v>0.99</v>
      </c>
    </row>
    <row r="80" spans="1:8" x14ac:dyDescent="0.25">
      <c r="A80" s="8"/>
      <c r="B80" s="55"/>
      <c r="C80" s="8"/>
      <c r="D80" s="8"/>
      <c r="E80" s="8"/>
      <c r="F80" s="147"/>
      <c r="G80" s="148"/>
    </row>
    <row r="81" spans="1:8" s="15" customFormat="1" x14ac:dyDescent="0.25">
      <c r="A81" s="8" t="s">
        <v>221</v>
      </c>
      <c r="B81" s="55" t="s">
        <v>222</v>
      </c>
      <c r="C81" s="8" t="s">
        <v>223</v>
      </c>
      <c r="D81" s="8"/>
      <c r="E81" s="8"/>
      <c r="F81" s="147">
        <v>857</v>
      </c>
      <c r="G81" s="148">
        <v>141.702</v>
      </c>
      <c r="H81" s="16"/>
    </row>
    <row r="82" spans="1:8" x14ac:dyDescent="0.25">
      <c r="A82" s="8"/>
      <c r="B82" s="55"/>
      <c r="C82" s="8"/>
      <c r="D82" s="8"/>
      <c r="E82" s="8"/>
      <c r="F82" s="147"/>
      <c r="G82" s="148"/>
    </row>
    <row r="83" spans="1:8" s="15" customFormat="1" x14ac:dyDescent="0.25">
      <c r="A83" s="8" t="s">
        <v>224</v>
      </c>
      <c r="B83" s="55" t="s">
        <v>225</v>
      </c>
      <c r="C83" s="8"/>
      <c r="D83" s="8" t="s">
        <v>226</v>
      </c>
      <c r="E83" s="8"/>
      <c r="F83" s="147">
        <v>166</v>
      </c>
      <c r="G83" s="148">
        <v>44.734000000000002</v>
      </c>
      <c r="H83" s="16"/>
    </row>
    <row r="84" spans="1:8" s="15" customFormat="1" x14ac:dyDescent="0.25">
      <c r="A84" s="8" t="s">
        <v>227</v>
      </c>
      <c r="B84" s="55" t="s">
        <v>228</v>
      </c>
      <c r="C84" s="8"/>
      <c r="D84" s="8" t="s">
        <v>229</v>
      </c>
      <c r="E84" s="8"/>
      <c r="F84" s="147" t="s">
        <v>1297</v>
      </c>
      <c r="G84" s="148" t="s">
        <v>1297</v>
      </c>
      <c r="H84" s="16"/>
    </row>
    <row r="85" spans="1:8" s="15" customFormat="1" x14ac:dyDescent="0.25">
      <c r="A85" s="8" t="s">
        <v>230</v>
      </c>
      <c r="B85" s="55" t="s">
        <v>231</v>
      </c>
      <c r="C85" s="8"/>
      <c r="D85" s="8" t="s">
        <v>232</v>
      </c>
      <c r="E85" s="8"/>
      <c r="F85" s="147">
        <v>10</v>
      </c>
      <c r="G85" s="148">
        <v>1.218</v>
      </c>
      <c r="H85" s="16"/>
    </row>
    <row r="86" spans="1:8" s="15" customFormat="1" x14ac:dyDescent="0.25">
      <c r="A86" s="8" t="s">
        <v>233</v>
      </c>
      <c r="B86" s="55" t="s">
        <v>234</v>
      </c>
      <c r="C86" s="8"/>
      <c r="D86" s="8" t="s">
        <v>235</v>
      </c>
      <c r="E86" s="8"/>
      <c r="F86" s="147">
        <v>34</v>
      </c>
      <c r="G86" s="148">
        <v>5.9710000000000001</v>
      </c>
      <c r="H86" s="16"/>
    </row>
    <row r="87" spans="1:8" s="15" customFormat="1" x14ac:dyDescent="0.25">
      <c r="A87" s="8" t="s">
        <v>236</v>
      </c>
      <c r="B87" s="55" t="s">
        <v>237</v>
      </c>
      <c r="C87" s="8"/>
      <c r="D87" s="8" t="s">
        <v>238</v>
      </c>
      <c r="E87" s="8"/>
      <c r="F87" s="147" t="s">
        <v>1298</v>
      </c>
      <c r="G87" s="148" t="s">
        <v>1298</v>
      </c>
      <c r="H87" s="16"/>
    </row>
    <row r="88" spans="1:8" x14ac:dyDescent="0.25">
      <c r="A88" s="8"/>
      <c r="B88" s="55"/>
      <c r="C88" s="8"/>
      <c r="D88" s="8"/>
      <c r="E88" s="8"/>
      <c r="F88" s="147"/>
      <c r="G88" s="148"/>
    </row>
    <row r="89" spans="1:8" s="15" customFormat="1" x14ac:dyDescent="0.25">
      <c r="A89" s="8" t="s">
        <v>239</v>
      </c>
      <c r="B89" s="55">
        <v>36</v>
      </c>
      <c r="C89" s="8"/>
      <c r="D89" s="8" t="s">
        <v>240</v>
      </c>
      <c r="E89" s="8"/>
      <c r="F89" s="147">
        <v>456</v>
      </c>
      <c r="G89" s="148">
        <v>59.401999999999987</v>
      </c>
      <c r="H89" s="16"/>
    </row>
    <row r="90" spans="1:8" x14ac:dyDescent="0.25">
      <c r="A90" s="8" t="s">
        <v>241</v>
      </c>
      <c r="B90" s="55" t="s">
        <v>242</v>
      </c>
      <c r="C90" s="8"/>
      <c r="D90" s="8"/>
      <c r="E90" s="8" t="s">
        <v>243</v>
      </c>
      <c r="F90" s="147">
        <v>34</v>
      </c>
      <c r="G90" s="148">
        <v>3.0790000000000002</v>
      </c>
    </row>
    <row r="91" spans="1:8" x14ac:dyDescent="0.25">
      <c r="A91" s="8" t="s">
        <v>244</v>
      </c>
      <c r="B91" s="55" t="s">
        <v>245</v>
      </c>
      <c r="C91" s="8"/>
      <c r="D91" s="8"/>
      <c r="E91" s="8" t="s">
        <v>246</v>
      </c>
      <c r="F91" s="147">
        <v>92</v>
      </c>
      <c r="G91" s="148">
        <v>12.042</v>
      </c>
    </row>
    <row r="92" spans="1:8" x14ac:dyDescent="0.25">
      <c r="A92" s="8" t="s">
        <v>247</v>
      </c>
      <c r="B92" s="55" t="s">
        <v>248</v>
      </c>
      <c r="C92" s="8"/>
      <c r="D92" s="8"/>
      <c r="E92" s="8" t="s">
        <v>249</v>
      </c>
      <c r="F92" s="147">
        <v>68</v>
      </c>
      <c r="G92" s="148">
        <v>9.7189999999999994</v>
      </c>
    </row>
    <row r="93" spans="1:8" x14ac:dyDescent="0.25">
      <c r="A93" s="8" t="s">
        <v>250</v>
      </c>
      <c r="B93" s="55" t="s">
        <v>251</v>
      </c>
      <c r="C93" s="8"/>
      <c r="D93" s="8"/>
      <c r="E93" s="8" t="s">
        <v>252</v>
      </c>
      <c r="F93" s="147">
        <v>71</v>
      </c>
      <c r="G93" s="148">
        <v>12.308</v>
      </c>
    </row>
    <row r="94" spans="1:8" x14ac:dyDescent="0.25">
      <c r="A94" s="8" t="s">
        <v>253</v>
      </c>
      <c r="B94" s="55" t="s">
        <v>254</v>
      </c>
      <c r="C94" s="8"/>
      <c r="D94" s="8"/>
      <c r="E94" s="8" t="s">
        <v>255</v>
      </c>
      <c r="F94" s="147">
        <v>83</v>
      </c>
      <c r="G94" s="148">
        <v>9.8030000000000008</v>
      </c>
    </row>
    <row r="95" spans="1:8" x14ac:dyDescent="0.25">
      <c r="A95" s="8" t="s">
        <v>256</v>
      </c>
      <c r="B95" s="55" t="s">
        <v>257</v>
      </c>
      <c r="C95" s="8"/>
      <c r="D95" s="8"/>
      <c r="E95" s="8" t="s">
        <v>258</v>
      </c>
      <c r="F95" s="147">
        <v>71</v>
      </c>
      <c r="G95" s="148">
        <v>5.931</v>
      </c>
    </row>
    <row r="96" spans="1:8" x14ac:dyDescent="0.25">
      <c r="A96" s="8" t="s">
        <v>259</v>
      </c>
      <c r="B96" s="55" t="s">
        <v>260</v>
      </c>
      <c r="C96" s="8"/>
      <c r="D96" s="8"/>
      <c r="E96" s="8" t="s">
        <v>261</v>
      </c>
      <c r="F96" s="147">
        <v>37</v>
      </c>
      <c r="G96" s="148">
        <v>6.52</v>
      </c>
    </row>
    <row r="97" spans="1:8" x14ac:dyDescent="0.25">
      <c r="A97" s="8"/>
      <c r="B97" s="55"/>
      <c r="C97" s="8"/>
      <c r="D97" s="8"/>
      <c r="E97" s="8"/>
      <c r="F97" s="147"/>
      <c r="G97" s="148"/>
    </row>
    <row r="98" spans="1:8" s="15" customFormat="1" x14ac:dyDescent="0.25">
      <c r="A98" s="8" t="s">
        <v>262</v>
      </c>
      <c r="B98" s="55" t="s">
        <v>263</v>
      </c>
      <c r="C98" s="8"/>
      <c r="D98" s="8" t="s">
        <v>264</v>
      </c>
      <c r="E98" s="8"/>
      <c r="F98" s="147">
        <v>68</v>
      </c>
      <c r="G98" s="148">
        <v>14.958</v>
      </c>
      <c r="H98" s="16"/>
    </row>
    <row r="99" spans="1:8" x14ac:dyDescent="0.25">
      <c r="A99" s="8" t="s">
        <v>265</v>
      </c>
      <c r="B99" s="55" t="s">
        <v>266</v>
      </c>
      <c r="C99" s="8"/>
      <c r="D99" s="8"/>
      <c r="E99" s="8" t="s">
        <v>267</v>
      </c>
      <c r="F99" s="147">
        <v>22</v>
      </c>
      <c r="G99" s="148">
        <v>6.4459999999999997</v>
      </c>
    </row>
    <row r="100" spans="1:8" x14ac:dyDescent="0.25">
      <c r="A100" s="8" t="s">
        <v>268</v>
      </c>
      <c r="B100" s="55" t="s">
        <v>269</v>
      </c>
      <c r="C100" s="8"/>
      <c r="D100" s="8"/>
      <c r="E100" s="8" t="s">
        <v>270</v>
      </c>
      <c r="F100" s="147">
        <v>22</v>
      </c>
      <c r="G100" s="148">
        <v>4.9870000000000001</v>
      </c>
    </row>
    <row r="101" spans="1:8" x14ac:dyDescent="0.25">
      <c r="A101" s="8" t="s">
        <v>271</v>
      </c>
      <c r="B101" s="55" t="s">
        <v>272</v>
      </c>
      <c r="C101" s="8"/>
      <c r="D101" s="8"/>
      <c r="E101" s="8" t="s">
        <v>273</v>
      </c>
      <c r="F101" s="147">
        <v>10</v>
      </c>
      <c r="G101" s="148">
        <v>2.242</v>
      </c>
    </row>
    <row r="102" spans="1:8" x14ac:dyDescent="0.25">
      <c r="A102" s="8" t="s">
        <v>274</v>
      </c>
      <c r="B102" s="55" t="s">
        <v>275</v>
      </c>
      <c r="C102" s="8"/>
      <c r="D102" s="8"/>
      <c r="E102" s="8" t="s">
        <v>276</v>
      </c>
      <c r="F102" s="147">
        <v>14</v>
      </c>
      <c r="G102" s="148">
        <v>1.2829999999999999</v>
      </c>
    </row>
    <row r="103" spans="1:8" x14ac:dyDescent="0.25">
      <c r="A103" s="8"/>
      <c r="B103" s="55"/>
      <c r="C103" s="8"/>
      <c r="D103" s="8"/>
      <c r="E103" s="8"/>
      <c r="F103" s="147"/>
      <c r="G103" s="148"/>
    </row>
    <row r="104" spans="1:8" s="15" customFormat="1" x14ac:dyDescent="0.25">
      <c r="A104" s="8" t="s">
        <v>277</v>
      </c>
      <c r="B104" s="55" t="s">
        <v>278</v>
      </c>
      <c r="C104" s="8"/>
      <c r="D104" s="8" t="s">
        <v>279</v>
      </c>
      <c r="E104" s="8"/>
      <c r="F104" s="147">
        <v>109</v>
      </c>
      <c r="G104" s="148">
        <v>13.459</v>
      </c>
      <c r="H104" s="16"/>
    </row>
    <row r="105" spans="1:8" x14ac:dyDescent="0.25">
      <c r="A105" s="8" t="s">
        <v>280</v>
      </c>
      <c r="B105" s="55" t="s">
        <v>281</v>
      </c>
      <c r="C105" s="8"/>
      <c r="D105" s="8"/>
      <c r="E105" s="8" t="s">
        <v>282</v>
      </c>
      <c r="F105" s="147">
        <v>23</v>
      </c>
      <c r="G105" s="148">
        <v>3.1989999999999998</v>
      </c>
    </row>
    <row r="106" spans="1:8" x14ac:dyDescent="0.25">
      <c r="A106" s="8" t="s">
        <v>283</v>
      </c>
      <c r="B106" s="55" t="s">
        <v>284</v>
      </c>
      <c r="C106" s="8"/>
      <c r="D106" s="8"/>
      <c r="E106" s="8" t="s">
        <v>285</v>
      </c>
      <c r="F106" s="147">
        <v>22</v>
      </c>
      <c r="G106" s="148">
        <v>1.71</v>
      </c>
    </row>
    <row r="107" spans="1:8" x14ac:dyDescent="0.25">
      <c r="A107" s="8" t="s">
        <v>286</v>
      </c>
      <c r="B107" s="55" t="s">
        <v>287</v>
      </c>
      <c r="C107" s="8"/>
      <c r="D107" s="8"/>
      <c r="E107" s="8" t="s">
        <v>288</v>
      </c>
      <c r="F107" s="147">
        <v>24</v>
      </c>
      <c r="G107" s="148">
        <v>3.1339999999999999</v>
      </c>
    </row>
    <row r="108" spans="1:8" x14ac:dyDescent="0.25">
      <c r="A108" s="8" t="s">
        <v>289</v>
      </c>
      <c r="B108" s="55" t="s">
        <v>290</v>
      </c>
      <c r="C108" s="8"/>
      <c r="D108" s="8"/>
      <c r="E108" s="8" t="s">
        <v>291</v>
      </c>
      <c r="F108" s="147">
        <v>25</v>
      </c>
      <c r="G108" s="148">
        <v>2.8780000000000001</v>
      </c>
    </row>
    <row r="109" spans="1:8" x14ac:dyDescent="0.25">
      <c r="A109" s="8" t="s">
        <v>292</v>
      </c>
      <c r="B109" s="55" t="s">
        <v>293</v>
      </c>
      <c r="C109" s="8"/>
      <c r="D109" s="8"/>
      <c r="E109" s="8" t="s">
        <v>294</v>
      </c>
      <c r="F109" s="147">
        <v>15</v>
      </c>
      <c r="G109" s="148">
        <v>2.5379999999999998</v>
      </c>
    </row>
    <row r="110" spans="1:8" x14ac:dyDescent="0.25">
      <c r="A110" s="8"/>
      <c r="B110" s="55"/>
      <c r="C110" s="8"/>
      <c r="D110" s="8"/>
      <c r="E110" s="8"/>
      <c r="F110" s="147"/>
      <c r="G110" s="148"/>
    </row>
    <row r="111" spans="1:8" s="15" customFormat="1" x14ac:dyDescent="0.25">
      <c r="A111" s="8" t="s">
        <v>295</v>
      </c>
      <c r="B111" s="55" t="s">
        <v>296</v>
      </c>
      <c r="C111" s="8" t="s">
        <v>297</v>
      </c>
      <c r="D111" s="8"/>
      <c r="E111" s="8"/>
      <c r="F111" s="147">
        <v>763</v>
      </c>
      <c r="G111" s="148">
        <v>139.73099999999999</v>
      </c>
      <c r="H111" s="16"/>
    </row>
    <row r="112" spans="1:8" x14ac:dyDescent="0.25">
      <c r="A112" s="8"/>
      <c r="B112" s="55"/>
      <c r="C112" s="8"/>
      <c r="D112" s="8"/>
      <c r="E112" s="8"/>
      <c r="F112" s="147"/>
      <c r="G112" s="148"/>
    </row>
    <row r="113" spans="1:8" s="15" customFormat="1" x14ac:dyDescent="0.25">
      <c r="A113" s="8" t="s">
        <v>298</v>
      </c>
      <c r="B113" s="55" t="s">
        <v>299</v>
      </c>
      <c r="C113" s="8"/>
      <c r="D113" s="8" t="s">
        <v>300</v>
      </c>
      <c r="E113" s="8"/>
      <c r="F113" s="147" t="s">
        <v>1297</v>
      </c>
      <c r="G113" s="148" t="s">
        <v>1297</v>
      </c>
      <c r="H113" s="16"/>
    </row>
    <row r="114" spans="1:8" s="15" customFormat="1" x14ac:dyDescent="0.25">
      <c r="A114" s="8" t="s">
        <v>301</v>
      </c>
      <c r="B114" s="55" t="s">
        <v>302</v>
      </c>
      <c r="C114" s="8"/>
      <c r="D114" s="8" t="s">
        <v>303</v>
      </c>
      <c r="E114" s="8"/>
      <c r="F114" s="147" t="s">
        <v>1297</v>
      </c>
      <c r="G114" s="148" t="s">
        <v>1297</v>
      </c>
      <c r="H114" s="16"/>
    </row>
    <row r="115" spans="1:8" s="15" customFormat="1" x14ac:dyDescent="0.25">
      <c r="A115" s="8" t="s">
        <v>304</v>
      </c>
      <c r="B115" s="55" t="s">
        <v>305</v>
      </c>
      <c r="C115" s="8"/>
      <c r="D115" s="8" t="s">
        <v>306</v>
      </c>
      <c r="E115" s="8"/>
      <c r="F115" s="147">
        <v>13</v>
      </c>
      <c r="G115" s="148">
        <v>1.4179999999999999</v>
      </c>
      <c r="H115" s="16"/>
    </row>
    <row r="116" spans="1:8" s="15" customFormat="1" x14ac:dyDescent="0.25">
      <c r="A116" s="8" t="s">
        <v>307</v>
      </c>
      <c r="B116" s="55" t="s">
        <v>308</v>
      </c>
      <c r="C116" s="8"/>
      <c r="D116" s="8" t="s">
        <v>309</v>
      </c>
      <c r="E116" s="8"/>
      <c r="F116" s="147">
        <v>9</v>
      </c>
      <c r="G116" s="148">
        <v>1.27</v>
      </c>
      <c r="H116" s="16"/>
    </row>
    <row r="117" spans="1:8" x14ac:dyDescent="0.25">
      <c r="A117" s="8"/>
      <c r="B117" s="55"/>
      <c r="C117" s="8"/>
      <c r="D117" s="8"/>
      <c r="E117" s="8"/>
      <c r="F117" s="147"/>
      <c r="G117" s="148"/>
    </row>
    <row r="118" spans="1:8" s="15" customFormat="1" x14ac:dyDescent="0.25">
      <c r="A118" s="8" t="s">
        <v>310</v>
      </c>
      <c r="B118" s="55">
        <v>17</v>
      </c>
      <c r="C118" s="8"/>
      <c r="D118" s="8" t="s">
        <v>311</v>
      </c>
      <c r="E118" s="8"/>
      <c r="F118" s="147">
        <v>137</v>
      </c>
      <c r="G118" s="148">
        <v>19.169</v>
      </c>
      <c r="H118" s="16"/>
    </row>
    <row r="119" spans="1:8" x14ac:dyDescent="0.25">
      <c r="A119" s="8" t="s">
        <v>312</v>
      </c>
      <c r="B119" s="55" t="s">
        <v>313</v>
      </c>
      <c r="C119" s="8"/>
      <c r="D119" s="8"/>
      <c r="E119" s="8" t="s">
        <v>314</v>
      </c>
      <c r="F119" s="147">
        <v>13</v>
      </c>
      <c r="G119" s="148">
        <v>2.8290000000000002</v>
      </c>
    </row>
    <row r="120" spans="1:8" x14ac:dyDescent="0.25">
      <c r="A120" s="8" t="s">
        <v>315</v>
      </c>
      <c r="B120" s="55" t="s">
        <v>316</v>
      </c>
      <c r="C120" s="8"/>
      <c r="D120" s="8"/>
      <c r="E120" s="8" t="s">
        <v>317</v>
      </c>
      <c r="F120" s="147">
        <v>8</v>
      </c>
      <c r="G120" s="148">
        <v>1.3</v>
      </c>
    </row>
    <row r="121" spans="1:8" x14ac:dyDescent="0.25">
      <c r="A121" s="8" t="s">
        <v>318</v>
      </c>
      <c r="B121" s="55" t="s">
        <v>319</v>
      </c>
      <c r="C121" s="8"/>
      <c r="D121" s="8"/>
      <c r="E121" s="8" t="s">
        <v>320</v>
      </c>
      <c r="F121" s="147" t="s">
        <v>1297</v>
      </c>
      <c r="G121" s="148" t="s">
        <v>1297</v>
      </c>
    </row>
    <row r="122" spans="1:8" x14ac:dyDescent="0.25">
      <c r="A122" s="8" t="s">
        <v>321</v>
      </c>
      <c r="B122" s="55" t="s">
        <v>322</v>
      </c>
      <c r="C122" s="8"/>
      <c r="D122" s="8"/>
      <c r="E122" s="8" t="s">
        <v>323</v>
      </c>
      <c r="F122" s="147">
        <v>71</v>
      </c>
      <c r="G122" s="148">
        <v>9.9809999999999999</v>
      </c>
    </row>
    <row r="123" spans="1:8" x14ac:dyDescent="0.25">
      <c r="A123" s="8" t="s">
        <v>324</v>
      </c>
      <c r="B123" s="55" t="s">
        <v>325</v>
      </c>
      <c r="C123" s="8"/>
      <c r="D123" s="8"/>
      <c r="E123" s="8" t="s">
        <v>326</v>
      </c>
      <c r="F123" s="147" t="s">
        <v>1297</v>
      </c>
      <c r="G123" s="148" t="s">
        <v>1297</v>
      </c>
    </row>
    <row r="124" spans="1:8" x14ac:dyDescent="0.25">
      <c r="A124" s="8" t="s">
        <v>327</v>
      </c>
      <c r="B124" s="55" t="s">
        <v>328</v>
      </c>
      <c r="C124" s="8"/>
      <c r="D124" s="8"/>
      <c r="E124" s="8" t="s">
        <v>329</v>
      </c>
      <c r="F124" s="147">
        <v>10</v>
      </c>
      <c r="G124" s="148">
        <v>0.53800000000000003</v>
      </c>
    </row>
    <row r="125" spans="1:8" x14ac:dyDescent="0.25">
      <c r="A125" s="8" t="s">
        <v>330</v>
      </c>
      <c r="B125" s="55" t="s">
        <v>331</v>
      </c>
      <c r="C125" s="8"/>
      <c r="D125" s="8"/>
      <c r="E125" s="8" t="s">
        <v>332</v>
      </c>
      <c r="F125" s="147">
        <v>13</v>
      </c>
      <c r="G125" s="148">
        <v>1.468</v>
      </c>
    </row>
    <row r="126" spans="1:8" x14ac:dyDescent="0.25">
      <c r="A126" s="8" t="s">
        <v>333</v>
      </c>
      <c r="B126" s="55" t="s">
        <v>334</v>
      </c>
      <c r="C126" s="8"/>
      <c r="D126" s="8"/>
      <c r="E126" s="8" t="s">
        <v>335</v>
      </c>
      <c r="F126" s="147">
        <v>17</v>
      </c>
      <c r="G126" s="148">
        <v>2.7040000000000002</v>
      </c>
    </row>
    <row r="127" spans="1:8" x14ac:dyDescent="0.25">
      <c r="A127" s="8"/>
      <c r="B127" s="55"/>
      <c r="C127" s="8"/>
      <c r="D127" s="8"/>
      <c r="E127" s="8"/>
      <c r="F127" s="147"/>
      <c r="G127" s="148"/>
    </row>
    <row r="128" spans="1:8" s="15" customFormat="1" x14ac:dyDescent="0.25">
      <c r="A128" s="8" t="s">
        <v>336</v>
      </c>
      <c r="B128" s="55">
        <v>31</v>
      </c>
      <c r="C128" s="8"/>
      <c r="D128" s="8" t="s">
        <v>337</v>
      </c>
      <c r="E128" s="8"/>
      <c r="F128" s="147">
        <v>47</v>
      </c>
      <c r="G128" s="148">
        <v>7.6520000000000001</v>
      </c>
      <c r="H128" s="16"/>
    </row>
    <row r="129" spans="1:8" x14ac:dyDescent="0.25">
      <c r="A129" s="8" t="s">
        <v>338</v>
      </c>
      <c r="B129" s="55" t="s">
        <v>339</v>
      </c>
      <c r="C129" s="8"/>
      <c r="D129" s="8"/>
      <c r="E129" s="8" t="s">
        <v>340</v>
      </c>
      <c r="F129" s="147" t="s">
        <v>1297</v>
      </c>
      <c r="G129" s="148" t="s">
        <v>1297</v>
      </c>
    </row>
    <row r="130" spans="1:8" x14ac:dyDescent="0.25">
      <c r="A130" s="8" t="s">
        <v>341</v>
      </c>
      <c r="B130" s="55" t="s">
        <v>342</v>
      </c>
      <c r="C130" s="8"/>
      <c r="D130" s="8"/>
      <c r="E130" s="8" t="s">
        <v>343</v>
      </c>
      <c r="F130" s="147">
        <v>10</v>
      </c>
      <c r="G130" s="148">
        <v>1.35</v>
      </c>
    </row>
    <row r="131" spans="1:8" x14ac:dyDescent="0.25">
      <c r="A131" s="8" t="s">
        <v>344</v>
      </c>
      <c r="B131" s="55" t="s">
        <v>345</v>
      </c>
      <c r="C131" s="8"/>
      <c r="D131" s="8"/>
      <c r="E131" s="8" t="s">
        <v>346</v>
      </c>
      <c r="F131" s="147">
        <v>14</v>
      </c>
      <c r="G131" s="148">
        <v>2.87</v>
      </c>
    </row>
    <row r="132" spans="1:8" x14ac:dyDescent="0.25">
      <c r="A132" s="8" t="s">
        <v>347</v>
      </c>
      <c r="B132" s="55" t="s">
        <v>348</v>
      </c>
      <c r="C132" s="8"/>
      <c r="D132" s="8"/>
      <c r="E132" s="8" t="s">
        <v>349</v>
      </c>
      <c r="F132" s="147">
        <v>12</v>
      </c>
      <c r="G132" s="148">
        <v>1.552</v>
      </c>
    </row>
    <row r="133" spans="1:8" x14ac:dyDescent="0.25">
      <c r="A133" s="8" t="s">
        <v>350</v>
      </c>
      <c r="B133" s="55" t="s">
        <v>351</v>
      </c>
      <c r="C133" s="8"/>
      <c r="D133" s="8"/>
      <c r="E133" s="8" t="s">
        <v>352</v>
      </c>
      <c r="F133" s="147" t="s">
        <v>1297</v>
      </c>
      <c r="G133" s="148" t="s">
        <v>1297</v>
      </c>
    </row>
    <row r="134" spans="1:8" x14ac:dyDescent="0.25">
      <c r="A134" s="8" t="s">
        <v>353</v>
      </c>
      <c r="B134" s="55" t="s">
        <v>354</v>
      </c>
      <c r="C134" s="8"/>
      <c r="D134" s="8"/>
      <c r="E134" s="8" t="s">
        <v>355</v>
      </c>
      <c r="F134" s="147" t="s">
        <v>1297</v>
      </c>
      <c r="G134" s="148" t="s">
        <v>1297</v>
      </c>
    </row>
    <row r="135" spans="1:8" x14ac:dyDescent="0.25">
      <c r="A135" s="8" t="s">
        <v>356</v>
      </c>
      <c r="B135" s="55" t="s">
        <v>357</v>
      </c>
      <c r="C135" s="8"/>
      <c r="D135" s="8"/>
      <c r="E135" s="8" t="s">
        <v>358</v>
      </c>
      <c r="F135" s="147">
        <v>0</v>
      </c>
      <c r="G135" s="148">
        <v>0</v>
      </c>
    </row>
    <row r="136" spans="1:8" x14ac:dyDescent="0.25">
      <c r="A136" s="8"/>
      <c r="B136" s="55"/>
      <c r="C136" s="8"/>
      <c r="D136" s="8"/>
      <c r="E136" s="8"/>
      <c r="F136" s="147"/>
      <c r="G136" s="148"/>
    </row>
    <row r="137" spans="1:8" s="15" customFormat="1" x14ac:dyDescent="0.25">
      <c r="A137" s="8" t="s">
        <v>359</v>
      </c>
      <c r="B137" s="55">
        <v>32</v>
      </c>
      <c r="C137" s="8"/>
      <c r="D137" s="8" t="s">
        <v>360</v>
      </c>
      <c r="E137" s="8"/>
      <c r="F137" s="147">
        <v>349</v>
      </c>
      <c r="G137" s="148">
        <v>71.38600000000001</v>
      </c>
      <c r="H137" s="16"/>
    </row>
    <row r="138" spans="1:8" x14ac:dyDescent="0.25">
      <c r="A138" s="8" t="s">
        <v>361</v>
      </c>
      <c r="B138" s="55" t="s">
        <v>362</v>
      </c>
      <c r="C138" s="8"/>
      <c r="D138" s="8"/>
      <c r="E138" s="8" t="s">
        <v>363</v>
      </c>
      <c r="F138" s="147">
        <v>30</v>
      </c>
      <c r="G138" s="148">
        <v>7.5629999999999997</v>
      </c>
    </row>
    <row r="139" spans="1:8" x14ac:dyDescent="0.25">
      <c r="A139" s="8" t="s">
        <v>364</v>
      </c>
      <c r="B139" s="55" t="s">
        <v>365</v>
      </c>
      <c r="C139" s="8"/>
      <c r="D139" s="8"/>
      <c r="E139" s="8" t="s">
        <v>366</v>
      </c>
      <c r="F139" s="147">
        <v>81</v>
      </c>
      <c r="G139" s="148">
        <v>14.25</v>
      </c>
    </row>
    <row r="140" spans="1:8" x14ac:dyDescent="0.25">
      <c r="A140" s="8" t="s">
        <v>367</v>
      </c>
      <c r="B140" s="55" t="s">
        <v>368</v>
      </c>
      <c r="C140" s="8"/>
      <c r="D140" s="8"/>
      <c r="E140" s="8" t="s">
        <v>369</v>
      </c>
      <c r="F140" s="147" t="s">
        <v>1297</v>
      </c>
      <c r="G140" s="148" t="s">
        <v>1297</v>
      </c>
    </row>
    <row r="141" spans="1:8" x14ac:dyDescent="0.25">
      <c r="A141" s="8" t="s">
        <v>370</v>
      </c>
      <c r="B141" s="55" t="s">
        <v>371</v>
      </c>
      <c r="C141" s="8"/>
      <c r="D141" s="8"/>
      <c r="E141" s="8" t="s">
        <v>372</v>
      </c>
      <c r="F141" s="147">
        <v>66</v>
      </c>
      <c r="G141" s="148">
        <v>12.927</v>
      </c>
    </row>
    <row r="142" spans="1:8" x14ac:dyDescent="0.25">
      <c r="A142" s="8" t="s">
        <v>373</v>
      </c>
      <c r="B142" s="55" t="s">
        <v>374</v>
      </c>
      <c r="C142" s="8"/>
      <c r="D142" s="8"/>
      <c r="E142" s="8" t="s">
        <v>375</v>
      </c>
      <c r="F142" s="147">
        <v>89</v>
      </c>
      <c r="G142" s="148">
        <v>20.638999999999999</v>
      </c>
    </row>
    <row r="143" spans="1:8" x14ac:dyDescent="0.25">
      <c r="A143" s="8" t="s">
        <v>376</v>
      </c>
      <c r="B143" s="55" t="s">
        <v>377</v>
      </c>
      <c r="C143" s="8"/>
      <c r="D143" s="8"/>
      <c r="E143" s="8" t="s">
        <v>378</v>
      </c>
      <c r="F143" s="147" t="s">
        <v>1298</v>
      </c>
      <c r="G143" s="148" t="s">
        <v>1298</v>
      </c>
    </row>
    <row r="144" spans="1:8" x14ac:dyDescent="0.25">
      <c r="A144" s="8" t="s">
        <v>379</v>
      </c>
      <c r="B144" s="55" t="s">
        <v>380</v>
      </c>
      <c r="C144" s="8"/>
      <c r="D144" s="8"/>
      <c r="E144" s="8" t="s">
        <v>381</v>
      </c>
      <c r="F144" s="147">
        <v>63</v>
      </c>
      <c r="G144" s="148">
        <v>11.778</v>
      </c>
    </row>
    <row r="145" spans="1:8" x14ac:dyDescent="0.25">
      <c r="A145" s="8"/>
      <c r="B145" s="55"/>
      <c r="C145" s="8"/>
      <c r="D145" s="8"/>
      <c r="E145" s="8"/>
      <c r="F145" s="147"/>
      <c r="G145" s="148"/>
    </row>
    <row r="146" spans="1:8" s="15" customFormat="1" x14ac:dyDescent="0.25">
      <c r="A146" s="8" t="s">
        <v>382</v>
      </c>
      <c r="B146" s="55">
        <v>34</v>
      </c>
      <c r="C146" s="8"/>
      <c r="D146" s="8" t="s">
        <v>383</v>
      </c>
      <c r="E146" s="8"/>
      <c r="F146" s="147">
        <v>72</v>
      </c>
      <c r="G146" s="148">
        <v>13.167999999999999</v>
      </c>
      <c r="H146" s="16"/>
    </row>
    <row r="147" spans="1:8" x14ac:dyDescent="0.25">
      <c r="A147" s="8" t="s">
        <v>384</v>
      </c>
      <c r="B147" s="55" t="s">
        <v>385</v>
      </c>
      <c r="C147" s="8"/>
      <c r="D147" s="8"/>
      <c r="E147" s="8" t="s">
        <v>386</v>
      </c>
      <c r="F147" s="147" t="s">
        <v>1297</v>
      </c>
      <c r="G147" s="148" t="s">
        <v>1297</v>
      </c>
    </row>
    <row r="148" spans="1:8" x14ac:dyDescent="0.25">
      <c r="A148" s="8" t="s">
        <v>387</v>
      </c>
      <c r="B148" s="55" t="s">
        <v>388</v>
      </c>
      <c r="C148" s="8"/>
      <c r="D148" s="8"/>
      <c r="E148" s="8" t="s">
        <v>389</v>
      </c>
      <c r="F148" s="147">
        <v>35</v>
      </c>
      <c r="G148" s="148">
        <v>5.3739999999999997</v>
      </c>
    </row>
    <row r="149" spans="1:8" x14ac:dyDescent="0.25">
      <c r="A149" s="8" t="s">
        <v>390</v>
      </c>
      <c r="B149" s="55" t="s">
        <v>391</v>
      </c>
      <c r="C149" s="8"/>
      <c r="D149" s="8"/>
      <c r="E149" s="8" t="s">
        <v>392</v>
      </c>
      <c r="F149" s="147">
        <v>10</v>
      </c>
      <c r="G149" s="148">
        <v>1.5940000000000001</v>
      </c>
    </row>
    <row r="150" spans="1:8" x14ac:dyDescent="0.25">
      <c r="A150" s="8" t="s">
        <v>393</v>
      </c>
      <c r="B150" s="55" t="s">
        <v>394</v>
      </c>
      <c r="C150" s="8"/>
      <c r="D150" s="8"/>
      <c r="E150" s="8" t="s">
        <v>395</v>
      </c>
      <c r="F150" s="147" t="s">
        <v>1297</v>
      </c>
      <c r="G150" s="148" t="s">
        <v>1297</v>
      </c>
    </row>
    <row r="151" spans="1:8" x14ac:dyDescent="0.25">
      <c r="A151" s="8" t="s">
        <v>396</v>
      </c>
      <c r="B151" s="55" t="s">
        <v>397</v>
      </c>
      <c r="C151" s="8"/>
      <c r="D151" s="8"/>
      <c r="E151" s="8" t="s">
        <v>398</v>
      </c>
      <c r="F151" s="147" t="s">
        <v>1297</v>
      </c>
      <c r="G151" s="148" t="s">
        <v>1297</v>
      </c>
    </row>
    <row r="152" spans="1:8" x14ac:dyDescent="0.25">
      <c r="A152" s="8" t="s">
        <v>399</v>
      </c>
      <c r="B152" s="55" t="s">
        <v>400</v>
      </c>
      <c r="C152" s="8"/>
      <c r="D152" s="8"/>
      <c r="E152" s="8" t="s">
        <v>401</v>
      </c>
      <c r="F152" s="147">
        <v>19</v>
      </c>
      <c r="G152" s="148">
        <v>2.7149999999999999</v>
      </c>
    </row>
    <row r="153" spans="1:8" x14ac:dyDescent="0.25">
      <c r="A153" s="8" t="s">
        <v>402</v>
      </c>
      <c r="B153" s="55" t="s">
        <v>403</v>
      </c>
      <c r="C153" s="8"/>
      <c r="D153" s="8"/>
      <c r="E153" s="8" t="s">
        <v>404</v>
      </c>
      <c r="F153" s="147" t="s">
        <v>1297</v>
      </c>
      <c r="G153" s="148" t="s">
        <v>1297</v>
      </c>
    </row>
    <row r="154" spans="1:8" x14ac:dyDescent="0.25">
      <c r="A154" s="8"/>
      <c r="B154" s="55"/>
      <c r="C154" s="8"/>
      <c r="D154" s="8"/>
      <c r="E154" s="8"/>
      <c r="F154" s="147"/>
      <c r="G154" s="148"/>
    </row>
    <row r="155" spans="1:8" s="15" customFormat="1" x14ac:dyDescent="0.25">
      <c r="A155" s="8" t="s">
        <v>405</v>
      </c>
      <c r="B155" s="55">
        <v>37</v>
      </c>
      <c r="C155" s="8"/>
      <c r="D155" s="8" t="s">
        <v>406</v>
      </c>
      <c r="E155" s="8"/>
      <c r="F155" s="147">
        <v>129</v>
      </c>
      <c r="G155" s="148">
        <v>23.703000000000003</v>
      </c>
      <c r="H155" s="16"/>
    </row>
    <row r="156" spans="1:8" x14ac:dyDescent="0.25">
      <c r="A156" s="8" t="s">
        <v>407</v>
      </c>
      <c r="B156" s="55" t="s">
        <v>408</v>
      </c>
      <c r="C156" s="8"/>
      <c r="D156" s="8"/>
      <c r="E156" s="8" t="s">
        <v>409</v>
      </c>
      <c r="F156" s="147">
        <v>8</v>
      </c>
      <c r="G156" s="148">
        <v>1.3979999999999999</v>
      </c>
    </row>
    <row r="157" spans="1:8" x14ac:dyDescent="0.25">
      <c r="A157" s="8" t="s">
        <v>410</v>
      </c>
      <c r="B157" s="55" t="s">
        <v>411</v>
      </c>
      <c r="C157" s="8"/>
      <c r="D157" s="8"/>
      <c r="E157" s="8" t="s">
        <v>412</v>
      </c>
      <c r="F157" s="147">
        <v>34</v>
      </c>
      <c r="G157" s="148">
        <v>5.47</v>
      </c>
    </row>
    <row r="158" spans="1:8" x14ac:dyDescent="0.25">
      <c r="A158" s="8" t="s">
        <v>413</v>
      </c>
      <c r="B158" s="55" t="s">
        <v>414</v>
      </c>
      <c r="C158" s="8"/>
      <c r="D158" s="8"/>
      <c r="E158" s="8" t="s">
        <v>415</v>
      </c>
      <c r="F158" s="147" t="s">
        <v>1297</v>
      </c>
      <c r="G158" s="148" t="s">
        <v>1297</v>
      </c>
    </row>
    <row r="159" spans="1:8" x14ac:dyDescent="0.25">
      <c r="A159" s="8" t="s">
        <v>416</v>
      </c>
      <c r="B159" s="55" t="s">
        <v>417</v>
      </c>
      <c r="C159" s="8"/>
      <c r="D159" s="8"/>
      <c r="E159" s="8" t="s">
        <v>418</v>
      </c>
      <c r="F159" s="147">
        <v>6</v>
      </c>
      <c r="G159" s="148">
        <v>1.7170000000000001</v>
      </c>
    </row>
    <row r="160" spans="1:8" x14ac:dyDescent="0.25">
      <c r="A160" s="8" t="s">
        <v>419</v>
      </c>
      <c r="B160" s="55" t="s">
        <v>420</v>
      </c>
      <c r="C160" s="8"/>
      <c r="D160" s="8"/>
      <c r="E160" s="8" t="s">
        <v>421</v>
      </c>
      <c r="F160" s="147" t="s">
        <v>1297</v>
      </c>
      <c r="G160" s="148" t="s">
        <v>1297</v>
      </c>
    </row>
    <row r="161" spans="1:8" x14ac:dyDescent="0.25">
      <c r="A161" s="8" t="s">
        <v>422</v>
      </c>
      <c r="B161" s="55" t="s">
        <v>423</v>
      </c>
      <c r="C161" s="8"/>
      <c r="D161" s="8"/>
      <c r="E161" s="8" t="s">
        <v>424</v>
      </c>
      <c r="F161" s="147">
        <v>38</v>
      </c>
      <c r="G161" s="148">
        <v>7.0750000000000002</v>
      </c>
    </row>
    <row r="162" spans="1:8" x14ac:dyDescent="0.25">
      <c r="A162" s="8" t="s">
        <v>425</v>
      </c>
      <c r="B162" s="55" t="s">
        <v>426</v>
      </c>
      <c r="C162" s="8"/>
      <c r="D162" s="8"/>
      <c r="E162" s="8" t="s">
        <v>427</v>
      </c>
      <c r="F162" s="147">
        <v>36</v>
      </c>
      <c r="G162" s="148">
        <v>6.609</v>
      </c>
    </row>
    <row r="163" spans="1:8" x14ac:dyDescent="0.25">
      <c r="A163" s="8"/>
      <c r="B163" s="55"/>
      <c r="C163" s="8"/>
      <c r="D163" s="8"/>
      <c r="E163" s="8"/>
      <c r="F163" s="147"/>
      <c r="G163" s="148"/>
    </row>
    <row r="164" spans="1:8" s="15" customFormat="1" x14ac:dyDescent="0.25">
      <c r="A164" s="8" t="s">
        <v>428</v>
      </c>
      <c r="B164" s="55" t="s">
        <v>429</v>
      </c>
      <c r="C164" s="8" t="s">
        <v>430</v>
      </c>
      <c r="D164" s="8"/>
      <c r="E164" s="8"/>
      <c r="F164" s="147">
        <v>847</v>
      </c>
      <c r="G164" s="148">
        <v>167.19600000000003</v>
      </c>
      <c r="H164" s="16"/>
    </row>
    <row r="165" spans="1:8" x14ac:dyDescent="0.25">
      <c r="A165" s="8"/>
      <c r="B165" s="55"/>
      <c r="C165" s="8"/>
      <c r="D165" s="8"/>
      <c r="E165" s="8"/>
      <c r="F165" s="147"/>
      <c r="G165" s="148"/>
    </row>
    <row r="166" spans="1:8" s="15" customFormat="1" x14ac:dyDescent="0.25">
      <c r="A166" s="8" t="s">
        <v>431</v>
      </c>
      <c r="B166" s="55" t="s">
        <v>432</v>
      </c>
      <c r="C166" s="8"/>
      <c r="D166" s="8" t="s">
        <v>433</v>
      </c>
      <c r="E166" s="8"/>
      <c r="F166" s="147">
        <v>281</v>
      </c>
      <c r="G166" s="148">
        <v>60.442999999999998</v>
      </c>
      <c r="H166" s="16"/>
    </row>
    <row r="167" spans="1:8" s="15" customFormat="1" x14ac:dyDescent="0.25">
      <c r="A167" s="8" t="s">
        <v>434</v>
      </c>
      <c r="B167" s="55" t="s">
        <v>435</v>
      </c>
      <c r="C167" s="8" t="s">
        <v>54</v>
      </c>
      <c r="D167" s="8" t="s">
        <v>436</v>
      </c>
      <c r="E167" s="8"/>
      <c r="F167" s="147">
        <v>259</v>
      </c>
      <c r="G167" s="148">
        <v>51.368000000000002</v>
      </c>
      <c r="H167" s="16"/>
    </row>
    <row r="168" spans="1:8" s="15" customFormat="1" x14ac:dyDescent="0.25">
      <c r="A168" s="8" t="s">
        <v>437</v>
      </c>
      <c r="B168" s="55" t="s">
        <v>438</v>
      </c>
      <c r="C168" s="8"/>
      <c r="D168" s="8" t="s">
        <v>439</v>
      </c>
      <c r="E168" s="8"/>
      <c r="F168" s="147" t="s">
        <v>1297</v>
      </c>
      <c r="G168" s="148" t="s">
        <v>1297</v>
      </c>
      <c r="H168" s="16"/>
    </row>
    <row r="169" spans="1:8" s="15" customFormat="1" x14ac:dyDescent="0.25">
      <c r="A169" s="8" t="s">
        <v>440</v>
      </c>
      <c r="B169" s="55" t="s">
        <v>441</v>
      </c>
      <c r="C169" s="8"/>
      <c r="D169" s="8" t="s">
        <v>442</v>
      </c>
      <c r="E169" s="8"/>
      <c r="F169" s="147" t="s">
        <v>1298</v>
      </c>
      <c r="G169" s="148" t="s">
        <v>1298</v>
      </c>
      <c r="H169" s="16"/>
    </row>
    <row r="170" spans="1:8" x14ac:dyDescent="0.25">
      <c r="A170" s="8"/>
      <c r="B170" s="55"/>
      <c r="C170" s="8"/>
      <c r="D170" s="8"/>
      <c r="E170" s="8"/>
      <c r="F170" s="147"/>
      <c r="G170" s="148"/>
    </row>
    <row r="171" spans="1:8" s="15" customFormat="1" x14ac:dyDescent="0.25">
      <c r="A171" s="8" t="s">
        <v>443</v>
      </c>
      <c r="B171" s="55">
        <v>41</v>
      </c>
      <c r="C171" s="8"/>
      <c r="D171" s="8" t="s">
        <v>444</v>
      </c>
      <c r="E171" s="8"/>
      <c r="F171" s="147">
        <v>112</v>
      </c>
      <c r="G171" s="148">
        <v>17.786000000000001</v>
      </c>
      <c r="H171" s="16"/>
    </row>
    <row r="172" spans="1:8" x14ac:dyDescent="0.25">
      <c r="A172" s="8" t="s">
        <v>445</v>
      </c>
      <c r="B172" s="55" t="s">
        <v>446</v>
      </c>
      <c r="C172" s="8"/>
      <c r="D172" s="8"/>
      <c r="E172" s="8" t="s">
        <v>447</v>
      </c>
      <c r="F172" s="147" t="s">
        <v>1297</v>
      </c>
      <c r="G172" s="148" t="s">
        <v>1297</v>
      </c>
    </row>
    <row r="173" spans="1:8" x14ac:dyDescent="0.25">
      <c r="A173" s="8" t="s">
        <v>448</v>
      </c>
      <c r="B173" s="55" t="s">
        <v>449</v>
      </c>
      <c r="C173" s="8"/>
      <c r="D173" s="8"/>
      <c r="E173" s="8" t="s">
        <v>450</v>
      </c>
      <c r="F173" s="147">
        <v>9</v>
      </c>
      <c r="G173" s="148">
        <v>1.0980000000000001</v>
      </c>
    </row>
    <row r="174" spans="1:8" x14ac:dyDescent="0.25">
      <c r="A174" s="8" t="s">
        <v>451</v>
      </c>
      <c r="B174" s="55" t="s">
        <v>452</v>
      </c>
      <c r="C174" s="8"/>
      <c r="D174" s="8"/>
      <c r="E174" s="8" t="s">
        <v>453</v>
      </c>
      <c r="F174" s="147">
        <v>18</v>
      </c>
      <c r="G174" s="148">
        <v>3.0630000000000002</v>
      </c>
    </row>
    <row r="175" spans="1:8" x14ac:dyDescent="0.25">
      <c r="A175" s="8" t="s">
        <v>454</v>
      </c>
      <c r="B175" s="55" t="s">
        <v>455</v>
      </c>
      <c r="C175" s="8"/>
      <c r="D175" s="8"/>
      <c r="E175" s="8" t="s">
        <v>456</v>
      </c>
      <c r="F175" s="147">
        <v>17</v>
      </c>
      <c r="G175" s="148">
        <v>2.8010000000000002</v>
      </c>
    </row>
    <row r="176" spans="1:8" x14ac:dyDescent="0.25">
      <c r="A176" s="8" t="s">
        <v>457</v>
      </c>
      <c r="B176" s="55" t="s">
        <v>458</v>
      </c>
      <c r="C176" s="8"/>
      <c r="D176" s="8"/>
      <c r="E176" s="8" t="s">
        <v>459</v>
      </c>
      <c r="F176" s="147" t="s">
        <v>1298</v>
      </c>
      <c r="G176" s="148" t="s">
        <v>1298</v>
      </c>
    </row>
    <row r="177" spans="1:8" x14ac:dyDescent="0.25">
      <c r="A177" s="8" t="s">
        <v>460</v>
      </c>
      <c r="B177" s="55" t="s">
        <v>461</v>
      </c>
      <c r="C177" s="8"/>
      <c r="D177" s="8"/>
      <c r="E177" s="8" t="s">
        <v>462</v>
      </c>
      <c r="F177" s="147">
        <v>21</v>
      </c>
      <c r="G177" s="148">
        <v>3.6579999999999999</v>
      </c>
    </row>
    <row r="178" spans="1:8" x14ac:dyDescent="0.25">
      <c r="A178" s="8" t="s">
        <v>463</v>
      </c>
      <c r="B178" s="55" t="s">
        <v>464</v>
      </c>
      <c r="C178" s="8"/>
      <c r="D178" s="8"/>
      <c r="E178" s="8" t="s">
        <v>465</v>
      </c>
      <c r="F178" s="147">
        <v>35</v>
      </c>
      <c r="G178" s="148">
        <v>4.391</v>
      </c>
    </row>
    <row r="179" spans="1:8" x14ac:dyDescent="0.25">
      <c r="A179" s="8" t="s">
        <v>466</v>
      </c>
      <c r="B179" s="55" t="s">
        <v>467</v>
      </c>
      <c r="C179" s="8"/>
      <c r="D179" s="8"/>
      <c r="E179" s="8" t="s">
        <v>468</v>
      </c>
      <c r="F179" s="147">
        <v>0</v>
      </c>
      <c r="G179" s="148">
        <v>0</v>
      </c>
    </row>
    <row r="180" spans="1:8" x14ac:dyDescent="0.25">
      <c r="A180" s="8"/>
      <c r="B180" s="55"/>
      <c r="C180" s="8"/>
      <c r="D180" s="8"/>
      <c r="E180" s="8"/>
      <c r="F180" s="147"/>
      <c r="G180" s="148"/>
    </row>
    <row r="181" spans="1:8" s="15" customFormat="1" x14ac:dyDescent="0.25">
      <c r="A181" s="8" t="s">
        <v>469</v>
      </c>
      <c r="B181" s="55">
        <v>44</v>
      </c>
      <c r="C181" s="8"/>
      <c r="D181" s="8" t="s">
        <v>470</v>
      </c>
      <c r="E181" s="8"/>
      <c r="F181" s="147">
        <v>54</v>
      </c>
      <c r="G181" s="148">
        <v>10.499000000000001</v>
      </c>
      <c r="H181" s="16"/>
    </row>
    <row r="182" spans="1:8" x14ac:dyDescent="0.25">
      <c r="A182" s="8" t="s">
        <v>471</v>
      </c>
      <c r="B182" s="55" t="s">
        <v>472</v>
      </c>
      <c r="C182" s="8"/>
      <c r="D182" s="8"/>
      <c r="E182" s="8" t="s">
        <v>473</v>
      </c>
      <c r="F182" s="147" t="s">
        <v>1297</v>
      </c>
      <c r="G182" s="148" t="s">
        <v>1297</v>
      </c>
    </row>
    <row r="183" spans="1:8" x14ac:dyDescent="0.25">
      <c r="A183" s="8" t="s">
        <v>474</v>
      </c>
      <c r="B183" s="55" t="s">
        <v>475</v>
      </c>
      <c r="C183" s="8"/>
      <c r="D183" s="8"/>
      <c r="E183" s="8" t="s">
        <v>476</v>
      </c>
      <c r="F183" s="147" t="s">
        <v>1297</v>
      </c>
      <c r="G183" s="148" t="s">
        <v>1297</v>
      </c>
    </row>
    <row r="184" spans="1:8" x14ac:dyDescent="0.25">
      <c r="A184" s="8" t="s">
        <v>477</v>
      </c>
      <c r="B184" s="55" t="s">
        <v>478</v>
      </c>
      <c r="C184" s="8"/>
      <c r="D184" s="8"/>
      <c r="E184" s="8" t="s">
        <v>479</v>
      </c>
      <c r="F184" s="147">
        <v>6</v>
      </c>
      <c r="G184" s="148">
        <v>0.69199999999999995</v>
      </c>
    </row>
    <row r="185" spans="1:8" x14ac:dyDescent="0.25">
      <c r="A185" s="8" t="s">
        <v>480</v>
      </c>
      <c r="B185" s="55" t="s">
        <v>481</v>
      </c>
      <c r="C185" s="8"/>
      <c r="D185" s="8"/>
      <c r="E185" s="8" t="s">
        <v>482</v>
      </c>
      <c r="F185" s="147">
        <v>32</v>
      </c>
      <c r="G185" s="148">
        <v>6.2119999999999997</v>
      </c>
    </row>
    <row r="186" spans="1:8" x14ac:dyDescent="0.25">
      <c r="A186" s="8" t="s">
        <v>483</v>
      </c>
      <c r="B186" s="55" t="s">
        <v>484</v>
      </c>
      <c r="C186" s="8"/>
      <c r="D186" s="8"/>
      <c r="E186" s="8" t="s">
        <v>485</v>
      </c>
      <c r="F186" s="147">
        <v>9</v>
      </c>
      <c r="G186" s="148">
        <v>2.1819999999999999</v>
      </c>
    </row>
    <row r="187" spans="1:8" x14ac:dyDescent="0.25">
      <c r="A187" s="8"/>
      <c r="B187" s="55"/>
      <c r="C187" s="8"/>
      <c r="D187" s="8"/>
      <c r="E187" s="8"/>
      <c r="F187" s="147"/>
      <c r="G187" s="148"/>
    </row>
    <row r="188" spans="1:8" s="15" customFormat="1" x14ac:dyDescent="0.25">
      <c r="A188" s="8" t="s">
        <v>486</v>
      </c>
      <c r="B188" s="55" t="s">
        <v>487</v>
      </c>
      <c r="C188" s="8"/>
      <c r="D188" s="8" t="s">
        <v>488</v>
      </c>
      <c r="E188" s="8"/>
      <c r="F188" s="147">
        <v>49</v>
      </c>
      <c r="G188" s="148">
        <v>12.493</v>
      </c>
      <c r="H188" s="16"/>
    </row>
    <row r="189" spans="1:8" x14ac:dyDescent="0.25">
      <c r="A189" s="8" t="s">
        <v>489</v>
      </c>
      <c r="B189" s="55" t="s">
        <v>490</v>
      </c>
      <c r="C189" s="8"/>
      <c r="D189" s="8"/>
      <c r="E189" s="8" t="s">
        <v>491</v>
      </c>
      <c r="F189" s="147">
        <v>11</v>
      </c>
      <c r="G189" s="148">
        <v>3.8079999999999998</v>
      </c>
    </row>
    <row r="190" spans="1:8" x14ac:dyDescent="0.25">
      <c r="A190" s="8" t="s">
        <v>492</v>
      </c>
      <c r="B190" s="55" t="s">
        <v>493</v>
      </c>
      <c r="C190" s="8"/>
      <c r="D190" s="8"/>
      <c r="E190" s="8" t="s">
        <v>494</v>
      </c>
      <c r="F190" s="147" t="s">
        <v>1297</v>
      </c>
      <c r="G190" s="148" t="s">
        <v>1297</v>
      </c>
    </row>
    <row r="191" spans="1:8" x14ac:dyDescent="0.25">
      <c r="A191" s="8" t="s">
        <v>495</v>
      </c>
      <c r="B191" s="55" t="s">
        <v>496</v>
      </c>
      <c r="C191" s="8"/>
      <c r="D191" s="8"/>
      <c r="E191" s="8" t="s">
        <v>497</v>
      </c>
      <c r="F191" s="147" t="s">
        <v>1297</v>
      </c>
      <c r="G191" s="148" t="s">
        <v>1297</v>
      </c>
    </row>
    <row r="192" spans="1:8" x14ac:dyDescent="0.25">
      <c r="A192" s="8" t="s">
        <v>498</v>
      </c>
      <c r="B192" s="55" t="s">
        <v>499</v>
      </c>
      <c r="C192" s="8"/>
      <c r="D192" s="8"/>
      <c r="E192" s="8" t="s">
        <v>500</v>
      </c>
      <c r="F192" s="147" t="s">
        <v>1297</v>
      </c>
      <c r="G192" s="148" t="s">
        <v>1297</v>
      </c>
    </row>
    <row r="193" spans="1:8" x14ac:dyDescent="0.25">
      <c r="A193" s="8" t="s">
        <v>501</v>
      </c>
      <c r="B193" s="55" t="s">
        <v>502</v>
      </c>
      <c r="C193" s="8"/>
      <c r="D193" s="8"/>
      <c r="E193" s="8" t="s">
        <v>503</v>
      </c>
      <c r="F193" s="147">
        <v>7</v>
      </c>
      <c r="G193" s="148">
        <v>1.3149999999999999</v>
      </c>
    </row>
    <row r="194" spans="1:8" x14ac:dyDescent="0.25">
      <c r="A194" s="8" t="s">
        <v>504</v>
      </c>
      <c r="B194" s="55" t="s">
        <v>505</v>
      </c>
      <c r="C194" s="8"/>
      <c r="D194" s="8"/>
      <c r="E194" s="8" t="s">
        <v>506</v>
      </c>
      <c r="F194" s="147">
        <v>14</v>
      </c>
      <c r="G194" s="148">
        <v>1.96</v>
      </c>
    </row>
    <row r="195" spans="1:8" x14ac:dyDescent="0.25">
      <c r="A195" s="8" t="s">
        <v>507</v>
      </c>
      <c r="B195" s="55" t="s">
        <v>508</v>
      </c>
      <c r="C195" s="8"/>
      <c r="D195" s="8"/>
      <c r="E195" s="8" t="s">
        <v>509</v>
      </c>
      <c r="F195" s="147" t="s">
        <v>1297</v>
      </c>
      <c r="G195" s="148" t="s">
        <v>1297</v>
      </c>
    </row>
    <row r="196" spans="1:8" x14ac:dyDescent="0.25">
      <c r="A196" s="8"/>
      <c r="B196" s="55"/>
      <c r="C196" s="8"/>
      <c r="D196" s="8"/>
      <c r="E196" s="8"/>
      <c r="F196" s="147"/>
      <c r="G196" s="148"/>
    </row>
    <row r="197" spans="1:8" s="15" customFormat="1" x14ac:dyDescent="0.25">
      <c r="A197" s="8" t="s">
        <v>510</v>
      </c>
      <c r="B197" s="55">
        <v>47</v>
      </c>
      <c r="C197" s="8"/>
      <c r="D197" s="8" t="s">
        <v>511</v>
      </c>
      <c r="E197" s="8"/>
      <c r="F197" s="147">
        <v>60</v>
      </c>
      <c r="G197" s="148">
        <v>9.6530000000000005</v>
      </c>
      <c r="H197" s="16"/>
    </row>
    <row r="198" spans="1:8" x14ac:dyDescent="0.25">
      <c r="A198" s="8" t="s">
        <v>512</v>
      </c>
      <c r="B198" s="55" t="s">
        <v>513</v>
      </c>
      <c r="C198" s="8"/>
      <c r="D198" s="8"/>
      <c r="E198" s="8" t="s">
        <v>514</v>
      </c>
      <c r="F198" s="147" t="s">
        <v>1297</v>
      </c>
      <c r="G198" s="148" t="s">
        <v>1297</v>
      </c>
    </row>
    <row r="199" spans="1:8" x14ac:dyDescent="0.25">
      <c r="A199" s="8" t="s">
        <v>515</v>
      </c>
      <c r="B199" s="55" t="s">
        <v>516</v>
      </c>
      <c r="C199" s="8"/>
      <c r="D199" s="8"/>
      <c r="E199" s="8" t="s">
        <v>517</v>
      </c>
      <c r="F199" s="147">
        <v>28</v>
      </c>
      <c r="G199" s="148">
        <v>4.5060000000000002</v>
      </c>
    </row>
    <row r="200" spans="1:8" x14ac:dyDescent="0.25">
      <c r="A200" s="8" t="s">
        <v>518</v>
      </c>
      <c r="B200" s="55" t="s">
        <v>519</v>
      </c>
      <c r="C200" s="8"/>
      <c r="D200" s="8"/>
      <c r="E200" s="8" t="s">
        <v>520</v>
      </c>
      <c r="F200" s="147" t="s">
        <v>1297</v>
      </c>
      <c r="G200" s="148" t="s">
        <v>1297</v>
      </c>
    </row>
    <row r="201" spans="1:8" x14ac:dyDescent="0.25">
      <c r="A201" s="8" t="s">
        <v>521</v>
      </c>
      <c r="B201" s="55" t="s">
        <v>522</v>
      </c>
      <c r="C201" s="8"/>
      <c r="D201" s="8"/>
      <c r="E201" s="8" t="s">
        <v>523</v>
      </c>
      <c r="F201" s="147" t="s">
        <v>1297</v>
      </c>
      <c r="G201" s="148" t="s">
        <v>1297</v>
      </c>
    </row>
    <row r="202" spans="1:8" x14ac:dyDescent="0.25">
      <c r="A202" s="8" t="s">
        <v>524</v>
      </c>
      <c r="B202" s="55" t="s">
        <v>525</v>
      </c>
      <c r="C202" s="8"/>
      <c r="D202" s="8"/>
      <c r="E202" s="8" t="s">
        <v>526</v>
      </c>
      <c r="F202" s="147">
        <v>18</v>
      </c>
      <c r="G202" s="148">
        <v>2.61</v>
      </c>
    </row>
    <row r="203" spans="1:8" x14ac:dyDescent="0.25">
      <c r="A203" s="8" t="s">
        <v>527</v>
      </c>
      <c r="B203" s="55" t="s">
        <v>528</v>
      </c>
      <c r="C203" s="8"/>
      <c r="D203" s="8"/>
      <c r="E203" s="8" t="s">
        <v>529</v>
      </c>
      <c r="F203" s="147" t="s">
        <v>1297</v>
      </c>
      <c r="G203" s="148" t="s">
        <v>1297</v>
      </c>
    </row>
    <row r="204" spans="1:8" x14ac:dyDescent="0.25">
      <c r="A204" s="8"/>
      <c r="B204" s="55"/>
      <c r="C204" s="8"/>
      <c r="D204" s="8"/>
      <c r="E204" s="8"/>
      <c r="F204" s="147"/>
      <c r="G204" s="148"/>
    </row>
    <row r="205" spans="1:8" s="15" customFormat="1" x14ac:dyDescent="0.25">
      <c r="A205" s="8" t="s">
        <v>530</v>
      </c>
      <c r="B205" s="55" t="s">
        <v>531</v>
      </c>
      <c r="C205" s="8" t="s">
        <v>1382</v>
      </c>
      <c r="D205" s="8"/>
      <c r="E205" s="8"/>
      <c r="F205" s="147">
        <v>628</v>
      </c>
      <c r="G205" s="148">
        <v>116.70099999999999</v>
      </c>
      <c r="H205" s="16"/>
    </row>
    <row r="206" spans="1:8" x14ac:dyDescent="0.25">
      <c r="A206" s="8"/>
      <c r="B206" s="55"/>
      <c r="C206" s="8"/>
      <c r="D206" s="8"/>
      <c r="E206" s="8"/>
      <c r="F206" s="147"/>
      <c r="G206" s="148"/>
    </row>
    <row r="207" spans="1:8" s="15" customFormat="1" x14ac:dyDescent="0.25">
      <c r="A207" s="8" t="s">
        <v>532</v>
      </c>
      <c r="B207" s="55" t="s">
        <v>533</v>
      </c>
      <c r="C207" s="8"/>
      <c r="D207" s="8" t="s">
        <v>534</v>
      </c>
      <c r="E207" s="8"/>
      <c r="F207" s="147">
        <v>12</v>
      </c>
      <c r="G207" s="148">
        <v>3.016</v>
      </c>
      <c r="H207" s="16"/>
    </row>
    <row r="208" spans="1:8" s="15" customFormat="1" x14ac:dyDescent="0.25">
      <c r="A208" s="8" t="s">
        <v>535</v>
      </c>
      <c r="B208" s="55" t="s">
        <v>536</v>
      </c>
      <c r="C208" s="8" t="s">
        <v>54</v>
      </c>
      <c r="D208" s="8" t="s">
        <v>537</v>
      </c>
      <c r="E208" s="8"/>
      <c r="F208" s="147">
        <v>12</v>
      </c>
      <c r="G208" s="148">
        <v>1.671</v>
      </c>
      <c r="H208" s="16"/>
    </row>
    <row r="209" spans="1:8" s="15" customFormat="1" x14ac:dyDescent="0.25">
      <c r="A209" s="8" t="s">
        <v>538</v>
      </c>
      <c r="B209" s="55" t="s">
        <v>539</v>
      </c>
      <c r="C209" s="8"/>
      <c r="D209" s="8" t="s">
        <v>540</v>
      </c>
      <c r="E209" s="8"/>
      <c r="F209" s="147">
        <v>0</v>
      </c>
      <c r="G209" s="148">
        <v>0</v>
      </c>
      <c r="H209" s="16"/>
    </row>
    <row r="210" spans="1:8" s="15" customFormat="1" x14ac:dyDescent="0.25">
      <c r="A210" s="8" t="s">
        <v>541</v>
      </c>
      <c r="B210" s="55" t="s">
        <v>542</v>
      </c>
      <c r="C210" s="8"/>
      <c r="D210" s="8" t="s">
        <v>543</v>
      </c>
      <c r="E210" s="8"/>
      <c r="F210" s="147" t="s">
        <v>1297</v>
      </c>
      <c r="G210" s="148" t="s">
        <v>1297</v>
      </c>
      <c r="H210" s="16"/>
    </row>
    <row r="211" spans="1:8" s="15" customFormat="1" x14ac:dyDescent="0.25">
      <c r="A211" s="8" t="s">
        <v>544</v>
      </c>
      <c r="B211" s="55" t="s">
        <v>545</v>
      </c>
      <c r="C211" s="8"/>
      <c r="D211" s="8" t="s">
        <v>546</v>
      </c>
      <c r="E211" s="8"/>
      <c r="F211" s="147" t="s">
        <v>1297</v>
      </c>
      <c r="G211" s="148" t="s">
        <v>1297</v>
      </c>
      <c r="H211" s="16"/>
    </row>
    <row r="212" spans="1:8" s="15" customFormat="1" x14ac:dyDescent="0.25">
      <c r="A212" s="8" t="s">
        <v>547</v>
      </c>
      <c r="B212" s="55" t="s">
        <v>548</v>
      </c>
      <c r="C212" s="8"/>
      <c r="D212" s="8" t="s">
        <v>549</v>
      </c>
      <c r="E212" s="8"/>
      <c r="F212" s="147">
        <v>0</v>
      </c>
      <c r="G212" s="148">
        <v>0</v>
      </c>
      <c r="H212" s="16"/>
    </row>
    <row r="213" spans="1:8" x14ac:dyDescent="0.25">
      <c r="A213" s="8"/>
      <c r="B213" s="55"/>
      <c r="C213" s="8"/>
      <c r="D213" s="8"/>
      <c r="E213" s="8"/>
      <c r="F213" s="147"/>
      <c r="G213" s="148"/>
    </row>
    <row r="214" spans="1:8" s="15" customFormat="1" x14ac:dyDescent="0.25">
      <c r="A214" s="8" t="s">
        <v>550</v>
      </c>
      <c r="B214" s="55">
        <v>12</v>
      </c>
      <c r="C214" s="8"/>
      <c r="D214" s="8" t="s">
        <v>551</v>
      </c>
      <c r="E214" s="8"/>
      <c r="F214" s="147">
        <v>52</v>
      </c>
      <c r="G214" s="148">
        <v>9.0760000000000005</v>
      </c>
      <c r="H214" s="16"/>
    </row>
    <row r="215" spans="1:8" x14ac:dyDescent="0.25">
      <c r="A215" s="8" t="s">
        <v>552</v>
      </c>
      <c r="B215" s="55" t="s">
        <v>553</v>
      </c>
      <c r="C215" s="8"/>
      <c r="D215" s="8"/>
      <c r="E215" s="8" t="s">
        <v>554</v>
      </c>
      <c r="F215" s="147" t="s">
        <v>1297</v>
      </c>
      <c r="G215" s="148" t="s">
        <v>1297</v>
      </c>
    </row>
    <row r="216" spans="1:8" x14ac:dyDescent="0.25">
      <c r="A216" s="8" t="s">
        <v>555</v>
      </c>
      <c r="B216" s="55" t="s">
        <v>556</v>
      </c>
      <c r="C216" s="8"/>
      <c r="D216" s="8"/>
      <c r="E216" s="8" t="s">
        <v>557</v>
      </c>
      <c r="F216" s="147">
        <v>7</v>
      </c>
      <c r="G216" s="148">
        <v>1.6890000000000001</v>
      </c>
    </row>
    <row r="217" spans="1:8" x14ac:dyDescent="0.25">
      <c r="A217" s="8" t="s">
        <v>558</v>
      </c>
      <c r="B217" s="55" t="s">
        <v>559</v>
      </c>
      <c r="C217" s="8"/>
      <c r="D217" s="8"/>
      <c r="E217" s="8" t="s">
        <v>560</v>
      </c>
      <c r="F217" s="147" t="s">
        <v>1298</v>
      </c>
      <c r="G217" s="148" t="s">
        <v>1298</v>
      </c>
    </row>
    <row r="218" spans="1:8" x14ac:dyDescent="0.25">
      <c r="A218" s="8" t="s">
        <v>561</v>
      </c>
      <c r="B218" s="55" t="s">
        <v>562</v>
      </c>
      <c r="C218" s="8"/>
      <c r="D218" s="8"/>
      <c r="E218" s="8" t="s">
        <v>563</v>
      </c>
      <c r="F218" s="147">
        <v>12</v>
      </c>
      <c r="G218" s="148">
        <v>1.79</v>
      </c>
    </row>
    <row r="219" spans="1:8" x14ac:dyDescent="0.25">
      <c r="A219" s="8" t="s">
        <v>564</v>
      </c>
      <c r="B219" s="55" t="s">
        <v>565</v>
      </c>
      <c r="C219" s="8"/>
      <c r="D219" s="8"/>
      <c r="E219" s="8" t="s">
        <v>566</v>
      </c>
      <c r="F219" s="147">
        <v>17</v>
      </c>
      <c r="G219" s="148">
        <v>2.306</v>
      </c>
    </row>
    <row r="220" spans="1:8" x14ac:dyDescent="0.25">
      <c r="A220" s="8"/>
      <c r="B220" s="55"/>
      <c r="C220" s="8"/>
      <c r="D220" s="8"/>
      <c r="E220" s="8"/>
      <c r="F220" s="147"/>
      <c r="G220" s="148"/>
    </row>
    <row r="221" spans="1:8" s="15" customFormat="1" x14ac:dyDescent="0.25">
      <c r="A221" s="8" t="s">
        <v>567</v>
      </c>
      <c r="B221" s="55">
        <v>22</v>
      </c>
      <c r="C221" s="8"/>
      <c r="D221" s="8" t="s">
        <v>568</v>
      </c>
      <c r="E221" s="8"/>
      <c r="F221" s="147">
        <v>71</v>
      </c>
      <c r="G221" s="148">
        <v>13.347999999999999</v>
      </c>
      <c r="H221" s="16"/>
    </row>
    <row r="222" spans="1:8" x14ac:dyDescent="0.25">
      <c r="A222" s="8" t="s">
        <v>569</v>
      </c>
      <c r="B222" s="55" t="s">
        <v>570</v>
      </c>
      <c r="C222" s="8"/>
      <c r="D222" s="8"/>
      <c r="E222" s="8" t="s">
        <v>571</v>
      </c>
      <c r="F222" s="147" t="s">
        <v>1297</v>
      </c>
      <c r="G222" s="148" t="s">
        <v>1297</v>
      </c>
    </row>
    <row r="223" spans="1:8" x14ac:dyDescent="0.25">
      <c r="A223" s="8" t="s">
        <v>572</v>
      </c>
      <c r="B223" s="55" t="s">
        <v>573</v>
      </c>
      <c r="C223" s="8"/>
      <c r="D223" s="8"/>
      <c r="E223" s="8" t="s">
        <v>574</v>
      </c>
      <c r="F223" s="147">
        <v>16</v>
      </c>
      <c r="G223" s="148">
        <v>2.0619999999999998</v>
      </c>
    </row>
    <row r="224" spans="1:8" x14ac:dyDescent="0.25">
      <c r="A224" s="8" t="s">
        <v>575</v>
      </c>
      <c r="B224" s="55" t="s">
        <v>576</v>
      </c>
      <c r="C224" s="8"/>
      <c r="D224" s="8"/>
      <c r="E224" s="8" t="s">
        <v>577</v>
      </c>
      <c r="F224" s="147" t="s">
        <v>1297</v>
      </c>
      <c r="G224" s="148" t="s">
        <v>1297</v>
      </c>
    </row>
    <row r="225" spans="1:8" x14ac:dyDescent="0.25">
      <c r="A225" s="8" t="s">
        <v>578</v>
      </c>
      <c r="B225" s="55" t="s">
        <v>579</v>
      </c>
      <c r="C225" s="8"/>
      <c r="D225" s="8"/>
      <c r="E225" s="8" t="s">
        <v>580</v>
      </c>
      <c r="F225" s="147">
        <v>0</v>
      </c>
      <c r="G225" s="148">
        <v>0</v>
      </c>
    </row>
    <row r="226" spans="1:8" x14ac:dyDescent="0.25">
      <c r="A226" s="8" t="s">
        <v>581</v>
      </c>
      <c r="B226" s="55" t="s">
        <v>582</v>
      </c>
      <c r="C226" s="8"/>
      <c r="D226" s="8"/>
      <c r="E226" s="8" t="s">
        <v>583</v>
      </c>
      <c r="F226" s="147">
        <v>7</v>
      </c>
      <c r="G226" s="148">
        <v>2.8279999999999998</v>
      </c>
    </row>
    <row r="227" spans="1:8" x14ac:dyDescent="0.25">
      <c r="A227" s="8" t="s">
        <v>584</v>
      </c>
      <c r="B227" s="55" t="s">
        <v>585</v>
      </c>
      <c r="C227" s="8"/>
      <c r="D227" s="8"/>
      <c r="E227" s="8" t="s">
        <v>586</v>
      </c>
      <c r="F227" s="147">
        <v>15</v>
      </c>
      <c r="G227" s="148">
        <v>3.0070000000000001</v>
      </c>
    </row>
    <row r="228" spans="1:8" x14ac:dyDescent="0.25">
      <c r="A228" s="8" t="s">
        <v>587</v>
      </c>
      <c r="B228" s="55" t="s">
        <v>588</v>
      </c>
      <c r="C228" s="8"/>
      <c r="D228" s="8"/>
      <c r="E228" s="8" t="s">
        <v>589</v>
      </c>
      <c r="F228" s="147" t="s">
        <v>1297</v>
      </c>
      <c r="G228" s="148" t="s">
        <v>1297</v>
      </c>
    </row>
    <row r="229" spans="1:8" x14ac:dyDescent="0.25">
      <c r="A229" s="8" t="s">
        <v>590</v>
      </c>
      <c r="B229" s="55" t="s">
        <v>591</v>
      </c>
      <c r="C229" s="8"/>
      <c r="D229" s="8"/>
      <c r="E229" s="8" t="s">
        <v>592</v>
      </c>
      <c r="F229" s="147" t="s">
        <v>1297</v>
      </c>
      <c r="G229" s="148" t="s">
        <v>1297</v>
      </c>
    </row>
    <row r="230" spans="1:8" x14ac:dyDescent="0.25">
      <c r="A230" s="8" t="s">
        <v>593</v>
      </c>
      <c r="B230" s="55" t="s">
        <v>594</v>
      </c>
      <c r="C230" s="8"/>
      <c r="D230" s="8"/>
      <c r="E230" s="8" t="s">
        <v>595</v>
      </c>
      <c r="F230" s="147" t="s">
        <v>1297</v>
      </c>
      <c r="G230" s="148" t="s">
        <v>1297</v>
      </c>
    </row>
    <row r="231" spans="1:8" x14ac:dyDescent="0.25">
      <c r="A231" s="8" t="s">
        <v>596</v>
      </c>
      <c r="B231" s="55" t="s">
        <v>597</v>
      </c>
      <c r="C231" s="8"/>
      <c r="D231" s="8"/>
      <c r="E231" s="8" t="s">
        <v>598</v>
      </c>
      <c r="F231" s="147">
        <v>0</v>
      </c>
      <c r="G231" s="148">
        <v>0</v>
      </c>
    </row>
    <row r="232" spans="1:8" x14ac:dyDescent="0.25">
      <c r="A232" s="8" t="s">
        <v>599</v>
      </c>
      <c r="B232" s="55" t="s">
        <v>600</v>
      </c>
      <c r="C232" s="8"/>
      <c r="D232" s="8"/>
      <c r="E232" s="8" t="s">
        <v>601</v>
      </c>
      <c r="F232" s="147">
        <v>14</v>
      </c>
      <c r="G232" s="148">
        <v>1.6879999999999999</v>
      </c>
    </row>
    <row r="233" spans="1:8" x14ac:dyDescent="0.25">
      <c r="A233" s="8" t="s">
        <v>602</v>
      </c>
      <c r="B233" s="55" t="s">
        <v>603</v>
      </c>
      <c r="C233" s="8"/>
      <c r="D233" s="8"/>
      <c r="E233" s="8" t="s">
        <v>604</v>
      </c>
      <c r="F233" s="147">
        <v>8</v>
      </c>
      <c r="G233" s="148">
        <v>2.0249999999999999</v>
      </c>
    </row>
    <row r="234" spans="1:8" x14ac:dyDescent="0.25">
      <c r="A234" s="8"/>
      <c r="B234" s="55"/>
      <c r="C234" s="8"/>
      <c r="D234" s="8"/>
      <c r="E234" s="8"/>
      <c r="F234" s="147"/>
      <c r="G234" s="148"/>
    </row>
    <row r="235" spans="1:8" s="15" customFormat="1" x14ac:dyDescent="0.25">
      <c r="A235" s="8" t="s">
        <v>605</v>
      </c>
      <c r="B235" s="55">
        <v>26</v>
      </c>
      <c r="C235" s="8"/>
      <c r="D235" s="8" t="s">
        <v>606</v>
      </c>
      <c r="E235" s="8"/>
      <c r="F235" s="147">
        <v>43</v>
      </c>
      <c r="G235" s="148">
        <v>8.863999999999999</v>
      </c>
      <c r="H235" s="16"/>
    </row>
    <row r="236" spans="1:8" x14ac:dyDescent="0.25">
      <c r="A236" s="8" t="s">
        <v>607</v>
      </c>
      <c r="B236" s="55" t="s">
        <v>608</v>
      </c>
      <c r="C236" s="8"/>
      <c r="D236" s="8"/>
      <c r="E236" s="8" t="s">
        <v>609</v>
      </c>
      <c r="F236" s="147" t="s">
        <v>1297</v>
      </c>
      <c r="G236" s="148" t="s">
        <v>1297</v>
      </c>
    </row>
    <row r="237" spans="1:8" x14ac:dyDescent="0.25">
      <c r="A237" s="8" t="s">
        <v>610</v>
      </c>
      <c r="B237" s="55" t="s">
        <v>611</v>
      </c>
      <c r="C237" s="8"/>
      <c r="D237" s="8"/>
      <c r="E237" s="8" t="s">
        <v>612</v>
      </c>
      <c r="F237" s="147" t="s">
        <v>1297</v>
      </c>
      <c r="G237" s="148" t="s">
        <v>1297</v>
      </c>
    </row>
    <row r="238" spans="1:8" x14ac:dyDescent="0.25">
      <c r="A238" s="8" t="s">
        <v>613</v>
      </c>
      <c r="B238" s="55" t="s">
        <v>614</v>
      </c>
      <c r="C238" s="8"/>
      <c r="D238" s="8"/>
      <c r="E238" s="8" t="s">
        <v>615</v>
      </c>
      <c r="F238" s="147">
        <v>12</v>
      </c>
      <c r="G238" s="148">
        <v>2.4049999999999998</v>
      </c>
    </row>
    <row r="239" spans="1:8" x14ac:dyDescent="0.25">
      <c r="A239" s="8" t="s">
        <v>616</v>
      </c>
      <c r="B239" s="55" t="s">
        <v>617</v>
      </c>
      <c r="C239" s="8"/>
      <c r="D239" s="8"/>
      <c r="E239" s="8" t="s">
        <v>618</v>
      </c>
      <c r="F239" s="147" t="s">
        <v>1297</v>
      </c>
      <c r="G239" s="148" t="s">
        <v>1297</v>
      </c>
    </row>
    <row r="240" spans="1:8" x14ac:dyDescent="0.25">
      <c r="A240" s="8" t="s">
        <v>619</v>
      </c>
      <c r="B240" s="55" t="s">
        <v>620</v>
      </c>
      <c r="C240" s="8"/>
      <c r="D240" s="8"/>
      <c r="E240" s="8" t="s">
        <v>621</v>
      </c>
      <c r="F240" s="147">
        <v>13</v>
      </c>
      <c r="G240" s="148">
        <v>1.802</v>
      </c>
    </row>
    <row r="241" spans="1:8" x14ac:dyDescent="0.25">
      <c r="A241" s="8" t="s">
        <v>1299</v>
      </c>
      <c r="B241" s="55" t="s">
        <v>622</v>
      </c>
      <c r="C241" s="8"/>
      <c r="D241" s="8"/>
      <c r="E241" s="8" t="s">
        <v>623</v>
      </c>
      <c r="F241" s="147" t="s">
        <v>1297</v>
      </c>
      <c r="G241" s="148" t="s">
        <v>1297</v>
      </c>
    </row>
    <row r="242" spans="1:8" x14ac:dyDescent="0.25">
      <c r="A242" s="8" t="s">
        <v>624</v>
      </c>
      <c r="B242" s="55" t="s">
        <v>625</v>
      </c>
      <c r="C242" s="8"/>
      <c r="D242" s="8"/>
      <c r="E242" s="8" t="s">
        <v>626</v>
      </c>
      <c r="F242" s="147" t="s">
        <v>1297</v>
      </c>
      <c r="G242" s="148" t="s">
        <v>1297</v>
      </c>
    </row>
    <row r="243" spans="1:8" x14ac:dyDescent="0.25">
      <c r="A243" s="8" t="s">
        <v>627</v>
      </c>
      <c r="B243" s="55" t="s">
        <v>628</v>
      </c>
      <c r="C243" s="8"/>
      <c r="D243" s="8"/>
      <c r="E243" s="8" t="s">
        <v>629</v>
      </c>
      <c r="F243" s="147" t="s">
        <v>1297</v>
      </c>
      <c r="G243" s="148" t="s">
        <v>1297</v>
      </c>
    </row>
    <row r="244" spans="1:8" x14ac:dyDescent="0.25">
      <c r="A244" s="8" t="s">
        <v>630</v>
      </c>
      <c r="B244" s="55" t="s">
        <v>631</v>
      </c>
      <c r="C244" s="8"/>
      <c r="D244" s="8"/>
      <c r="E244" s="8" t="s">
        <v>632</v>
      </c>
      <c r="F244" s="147" t="s">
        <v>1297</v>
      </c>
      <c r="G244" s="148" t="s">
        <v>1297</v>
      </c>
    </row>
    <row r="245" spans="1:8" x14ac:dyDescent="0.25">
      <c r="A245" s="8" t="s">
        <v>1300</v>
      </c>
      <c r="B245" s="55" t="s">
        <v>633</v>
      </c>
      <c r="C245" s="8"/>
      <c r="D245" s="8"/>
      <c r="E245" s="8" t="s">
        <v>634</v>
      </c>
      <c r="F245" s="147">
        <v>0</v>
      </c>
      <c r="G245" s="148">
        <v>0</v>
      </c>
    </row>
    <row r="246" spans="1:8" x14ac:dyDescent="0.25">
      <c r="A246" s="8"/>
      <c r="B246" s="55"/>
      <c r="C246" s="8"/>
      <c r="D246" s="8"/>
      <c r="E246" s="8"/>
      <c r="F246" s="147"/>
      <c r="G246" s="148"/>
    </row>
    <row r="247" spans="1:8" s="15" customFormat="1" x14ac:dyDescent="0.25">
      <c r="A247" s="8" t="s">
        <v>635</v>
      </c>
      <c r="B247" s="55">
        <v>33</v>
      </c>
      <c r="C247" s="8"/>
      <c r="D247" s="8" t="s">
        <v>636</v>
      </c>
      <c r="E247" s="8"/>
      <c r="F247" s="147">
        <v>304</v>
      </c>
      <c r="G247" s="148">
        <v>60.238</v>
      </c>
      <c r="H247" s="16"/>
    </row>
    <row r="248" spans="1:8" x14ac:dyDescent="0.25">
      <c r="A248" s="8" t="s">
        <v>637</v>
      </c>
      <c r="B248" s="55" t="s">
        <v>638</v>
      </c>
      <c r="C248" s="8"/>
      <c r="D248" s="8"/>
      <c r="E248" s="8" t="s">
        <v>639</v>
      </c>
      <c r="F248" s="147">
        <v>135</v>
      </c>
      <c r="G248" s="148">
        <v>23.292999999999999</v>
      </c>
    </row>
    <row r="249" spans="1:8" x14ac:dyDescent="0.25">
      <c r="A249" s="8" t="s">
        <v>640</v>
      </c>
      <c r="B249" s="55" t="s">
        <v>641</v>
      </c>
      <c r="C249" s="8"/>
      <c r="D249" s="8"/>
      <c r="E249" s="8" t="s">
        <v>642</v>
      </c>
      <c r="F249" s="147">
        <v>47</v>
      </c>
      <c r="G249" s="148">
        <v>8.8629999999999995</v>
      </c>
    </row>
    <row r="250" spans="1:8" x14ac:dyDescent="0.25">
      <c r="A250" s="8" t="s">
        <v>643</v>
      </c>
      <c r="B250" s="55" t="s">
        <v>644</v>
      </c>
      <c r="C250" s="8"/>
      <c r="D250" s="8"/>
      <c r="E250" s="8" t="s">
        <v>645</v>
      </c>
      <c r="F250" s="147" t="s">
        <v>1298</v>
      </c>
      <c r="G250" s="148" t="s">
        <v>1298</v>
      </c>
    </row>
    <row r="251" spans="1:8" x14ac:dyDescent="0.25">
      <c r="A251" s="8" t="s">
        <v>646</v>
      </c>
      <c r="B251" s="55" t="s">
        <v>647</v>
      </c>
      <c r="C251" s="8"/>
      <c r="D251" s="8"/>
      <c r="E251" s="8" t="s">
        <v>648</v>
      </c>
      <c r="F251" s="147">
        <v>21</v>
      </c>
      <c r="G251" s="148">
        <v>6.7350000000000003</v>
      </c>
    </row>
    <row r="252" spans="1:8" x14ac:dyDescent="0.25">
      <c r="A252" s="8" t="s">
        <v>649</v>
      </c>
      <c r="B252" s="55" t="s">
        <v>650</v>
      </c>
      <c r="C252" s="8"/>
      <c r="D252" s="8"/>
      <c r="E252" s="8" t="s">
        <v>651</v>
      </c>
      <c r="F252" s="147">
        <v>37</v>
      </c>
      <c r="G252" s="148">
        <v>5.944</v>
      </c>
    </row>
    <row r="253" spans="1:8" x14ac:dyDescent="0.25">
      <c r="A253" s="8" t="s">
        <v>652</v>
      </c>
      <c r="B253" s="55" t="s">
        <v>653</v>
      </c>
      <c r="C253" s="8"/>
      <c r="D253" s="8"/>
      <c r="E253" s="8" t="s">
        <v>654</v>
      </c>
      <c r="F253" s="147" t="s">
        <v>1297</v>
      </c>
      <c r="G253" s="148" t="s">
        <v>1297</v>
      </c>
    </row>
    <row r="254" spans="1:8" x14ac:dyDescent="0.25">
      <c r="A254" s="8" t="s">
        <v>655</v>
      </c>
      <c r="B254" s="55" t="s">
        <v>656</v>
      </c>
      <c r="C254" s="8"/>
      <c r="D254" s="8"/>
      <c r="E254" s="8" t="s">
        <v>657</v>
      </c>
      <c r="F254" s="147">
        <v>50</v>
      </c>
      <c r="G254" s="148">
        <v>12.324</v>
      </c>
    </row>
    <row r="255" spans="1:8" x14ac:dyDescent="0.25">
      <c r="A255" s="8"/>
      <c r="B255" s="55"/>
      <c r="C255" s="8"/>
      <c r="D255" s="8"/>
      <c r="E255" s="8"/>
      <c r="F255" s="147"/>
      <c r="G255" s="148"/>
    </row>
    <row r="256" spans="1:8" s="15" customFormat="1" x14ac:dyDescent="0.25">
      <c r="A256" s="8" t="s">
        <v>658</v>
      </c>
      <c r="B256" s="55">
        <v>42</v>
      </c>
      <c r="C256" s="8"/>
      <c r="D256" s="8" t="s">
        <v>659</v>
      </c>
      <c r="E256" s="8"/>
      <c r="F256" s="147">
        <v>130</v>
      </c>
      <c r="G256" s="148">
        <v>19.509</v>
      </c>
      <c r="H256" s="16"/>
    </row>
    <row r="257" spans="1:8" x14ac:dyDescent="0.25">
      <c r="A257" s="8" t="s">
        <v>660</v>
      </c>
      <c r="B257" s="55" t="s">
        <v>661</v>
      </c>
      <c r="C257" s="8"/>
      <c r="D257" s="8"/>
      <c r="E257" s="8" t="s">
        <v>662</v>
      </c>
      <c r="F257" s="147">
        <v>25</v>
      </c>
      <c r="G257" s="148">
        <v>2.6549999999999998</v>
      </c>
    </row>
    <row r="258" spans="1:8" x14ac:dyDescent="0.25">
      <c r="A258" s="8" t="s">
        <v>663</v>
      </c>
      <c r="B258" s="55" t="s">
        <v>664</v>
      </c>
      <c r="C258" s="8"/>
      <c r="D258" s="8"/>
      <c r="E258" s="8" t="s">
        <v>665</v>
      </c>
      <c r="F258" s="147" t="s">
        <v>1297</v>
      </c>
      <c r="G258" s="148" t="s">
        <v>1297</v>
      </c>
    </row>
    <row r="259" spans="1:8" x14ac:dyDescent="0.25">
      <c r="A259" s="8" t="s">
        <v>666</v>
      </c>
      <c r="B259" s="55" t="s">
        <v>667</v>
      </c>
      <c r="C259" s="8"/>
      <c r="D259" s="8"/>
      <c r="E259" s="8" t="s">
        <v>668</v>
      </c>
      <c r="F259" s="147" t="s">
        <v>1297</v>
      </c>
      <c r="G259" s="148" t="s">
        <v>1297</v>
      </c>
    </row>
    <row r="260" spans="1:8" x14ac:dyDescent="0.25">
      <c r="A260" s="8" t="s">
        <v>669</v>
      </c>
      <c r="B260" s="55" t="s">
        <v>670</v>
      </c>
      <c r="C260" s="8"/>
      <c r="D260" s="8"/>
      <c r="E260" s="8" t="s">
        <v>671</v>
      </c>
      <c r="F260" s="147">
        <v>20</v>
      </c>
      <c r="G260" s="148">
        <v>3.391</v>
      </c>
    </row>
    <row r="261" spans="1:8" x14ac:dyDescent="0.25">
      <c r="A261" s="8" t="s">
        <v>672</v>
      </c>
      <c r="B261" s="55" t="s">
        <v>673</v>
      </c>
      <c r="C261" s="8"/>
      <c r="D261" s="8"/>
      <c r="E261" s="8" t="s">
        <v>674</v>
      </c>
      <c r="F261" s="147">
        <v>17</v>
      </c>
      <c r="G261" s="148">
        <v>4.1719999999999997</v>
      </c>
    </row>
    <row r="262" spans="1:8" x14ac:dyDescent="0.25">
      <c r="A262" s="8" t="s">
        <v>675</v>
      </c>
      <c r="B262" s="55" t="s">
        <v>676</v>
      </c>
      <c r="C262" s="8"/>
      <c r="D262" s="8"/>
      <c r="E262" s="8" t="s">
        <v>677</v>
      </c>
      <c r="F262" s="147">
        <v>38</v>
      </c>
      <c r="G262" s="148">
        <v>3.4590000000000001</v>
      </c>
    </row>
    <row r="263" spans="1:8" x14ac:dyDescent="0.25">
      <c r="A263" s="8" t="s">
        <v>678</v>
      </c>
      <c r="B263" s="55" t="s">
        <v>679</v>
      </c>
      <c r="C263" s="8"/>
      <c r="D263" s="8"/>
      <c r="E263" s="8" t="s">
        <v>680</v>
      </c>
      <c r="F263" s="147">
        <v>24</v>
      </c>
      <c r="G263" s="148">
        <v>4.0289999999999999</v>
      </c>
    </row>
    <row r="264" spans="1:8" x14ac:dyDescent="0.25">
      <c r="A264" s="8"/>
      <c r="B264" s="55"/>
      <c r="C264" s="8"/>
      <c r="D264" s="8"/>
      <c r="E264" s="8"/>
      <c r="F264" s="147"/>
      <c r="G264" s="148"/>
    </row>
    <row r="265" spans="1:8" s="15" customFormat="1" x14ac:dyDescent="0.25">
      <c r="A265" s="8" t="s">
        <v>681</v>
      </c>
      <c r="B265" s="55" t="s">
        <v>682</v>
      </c>
      <c r="C265" s="8" t="s">
        <v>683</v>
      </c>
      <c r="D265" s="8"/>
      <c r="E265" s="8"/>
      <c r="F265" s="147">
        <v>41</v>
      </c>
      <c r="G265" s="148">
        <v>12.978</v>
      </c>
      <c r="H265" s="16"/>
    </row>
    <row r="266" spans="1:8" x14ac:dyDescent="0.25">
      <c r="A266" s="8"/>
      <c r="B266" s="55"/>
      <c r="C266" s="8"/>
      <c r="D266" s="8"/>
      <c r="E266" s="8"/>
      <c r="F266" s="147"/>
      <c r="G266" s="148"/>
    </row>
    <row r="267" spans="1:8" s="15" customFormat="1" x14ac:dyDescent="0.25">
      <c r="A267" s="8" t="s">
        <v>684</v>
      </c>
      <c r="B267" s="55" t="s">
        <v>685</v>
      </c>
      <c r="C267" s="8"/>
      <c r="D267" s="8" t="s">
        <v>686</v>
      </c>
      <c r="E267" s="8"/>
      <c r="F267" s="147">
        <v>11</v>
      </c>
      <c r="G267" s="148">
        <v>6.9580000000000002</v>
      </c>
      <c r="H267" s="16"/>
    </row>
    <row r="268" spans="1:8" x14ac:dyDescent="0.25">
      <c r="A268" s="8" t="s">
        <v>687</v>
      </c>
      <c r="B268" s="55" t="s">
        <v>688</v>
      </c>
      <c r="C268" s="8"/>
      <c r="D268" s="8"/>
      <c r="E268" s="8" t="s">
        <v>689</v>
      </c>
      <c r="F268" s="147">
        <v>0</v>
      </c>
      <c r="G268" s="148">
        <v>0</v>
      </c>
    </row>
    <row r="269" spans="1:8" x14ac:dyDescent="0.25">
      <c r="A269" s="8" t="s">
        <v>690</v>
      </c>
      <c r="B269" s="55" t="s">
        <v>691</v>
      </c>
      <c r="C269" s="8"/>
      <c r="D269" s="8"/>
      <c r="E269" s="8" t="s">
        <v>692</v>
      </c>
      <c r="F269" s="147" t="s">
        <v>1297</v>
      </c>
      <c r="G269" s="148" t="s">
        <v>1297</v>
      </c>
    </row>
    <row r="270" spans="1:8" x14ac:dyDescent="0.25">
      <c r="A270" s="8" t="s">
        <v>693</v>
      </c>
      <c r="B270" s="55" t="s">
        <v>694</v>
      </c>
      <c r="C270" s="8"/>
      <c r="D270" s="8"/>
      <c r="E270" s="8" t="s">
        <v>695</v>
      </c>
      <c r="F270" s="147" t="s">
        <v>1297</v>
      </c>
      <c r="G270" s="148" t="s">
        <v>1297</v>
      </c>
    </row>
    <row r="271" spans="1:8" x14ac:dyDescent="0.25">
      <c r="A271" s="8" t="s">
        <v>696</v>
      </c>
      <c r="B271" s="55" t="s">
        <v>697</v>
      </c>
      <c r="C271" s="8"/>
      <c r="D271" s="8"/>
      <c r="E271" s="8" t="s">
        <v>698</v>
      </c>
      <c r="F271" s="147">
        <v>0</v>
      </c>
      <c r="G271" s="148">
        <v>0</v>
      </c>
    </row>
    <row r="272" spans="1:8" x14ac:dyDescent="0.25">
      <c r="A272" s="8" t="s">
        <v>699</v>
      </c>
      <c r="B272" s="55" t="s">
        <v>700</v>
      </c>
      <c r="C272" s="8"/>
      <c r="D272" s="8"/>
      <c r="E272" s="8" t="s">
        <v>701</v>
      </c>
      <c r="F272" s="147" t="s">
        <v>1297</v>
      </c>
      <c r="G272" s="148" t="s">
        <v>1297</v>
      </c>
    </row>
    <row r="273" spans="1:8" x14ac:dyDescent="0.25">
      <c r="A273" s="8" t="s">
        <v>702</v>
      </c>
      <c r="B273" s="55" t="s">
        <v>703</v>
      </c>
      <c r="C273" s="8"/>
      <c r="D273" s="8"/>
      <c r="E273" s="8" t="s">
        <v>704</v>
      </c>
      <c r="F273" s="147">
        <v>0</v>
      </c>
      <c r="G273" s="148">
        <v>0</v>
      </c>
    </row>
    <row r="274" spans="1:8" x14ac:dyDescent="0.25">
      <c r="A274" s="8" t="s">
        <v>705</v>
      </c>
      <c r="B274" s="55" t="s">
        <v>706</v>
      </c>
      <c r="C274" s="8"/>
      <c r="D274" s="8"/>
      <c r="E274" s="8" t="s">
        <v>707</v>
      </c>
      <c r="F274" s="147">
        <v>0</v>
      </c>
      <c r="G274" s="148">
        <v>0</v>
      </c>
    </row>
    <row r="275" spans="1:8" x14ac:dyDescent="0.25">
      <c r="A275" s="8" t="s">
        <v>708</v>
      </c>
      <c r="B275" s="55" t="s">
        <v>709</v>
      </c>
      <c r="C275" s="8"/>
      <c r="D275" s="8"/>
      <c r="E275" s="8" t="s">
        <v>710</v>
      </c>
      <c r="F275" s="147" t="s">
        <v>1297</v>
      </c>
      <c r="G275" s="148" t="s">
        <v>1297</v>
      </c>
    </row>
    <row r="276" spans="1:8" x14ac:dyDescent="0.25">
      <c r="A276" s="8" t="s">
        <v>711</v>
      </c>
      <c r="B276" s="55" t="s">
        <v>712</v>
      </c>
      <c r="C276" s="8"/>
      <c r="D276" s="8"/>
      <c r="E276" s="8" t="s">
        <v>713</v>
      </c>
      <c r="F276" s="147" t="s">
        <v>1297</v>
      </c>
      <c r="G276" s="148" t="s">
        <v>1297</v>
      </c>
    </row>
    <row r="277" spans="1:8" x14ac:dyDescent="0.25">
      <c r="A277" s="8" t="s">
        <v>714</v>
      </c>
      <c r="B277" s="55" t="s">
        <v>715</v>
      </c>
      <c r="C277" s="8"/>
      <c r="D277" s="8"/>
      <c r="E277" s="8" t="s">
        <v>716</v>
      </c>
      <c r="F277" s="147">
        <v>0</v>
      </c>
      <c r="G277" s="148">
        <v>0</v>
      </c>
    </row>
    <row r="278" spans="1:8" x14ac:dyDescent="0.25">
      <c r="A278" s="8" t="s">
        <v>717</v>
      </c>
      <c r="B278" s="55" t="s">
        <v>718</v>
      </c>
      <c r="C278" s="8"/>
      <c r="D278" s="8"/>
      <c r="E278" s="8" t="s">
        <v>719</v>
      </c>
      <c r="F278" s="147">
        <v>0</v>
      </c>
      <c r="G278" s="148">
        <v>0</v>
      </c>
    </row>
    <row r="279" spans="1:8" x14ac:dyDescent="0.25">
      <c r="A279" s="8" t="s">
        <v>720</v>
      </c>
      <c r="B279" s="55" t="s">
        <v>721</v>
      </c>
      <c r="C279" s="8"/>
      <c r="D279" s="8"/>
      <c r="E279" s="8" t="s">
        <v>722</v>
      </c>
      <c r="F279" s="147" t="s">
        <v>1297</v>
      </c>
      <c r="G279" s="148" t="s">
        <v>1297</v>
      </c>
    </row>
    <row r="280" spans="1:8" x14ac:dyDescent="0.25">
      <c r="A280" s="8" t="s">
        <v>723</v>
      </c>
      <c r="B280" s="55" t="s">
        <v>724</v>
      </c>
      <c r="C280" s="8"/>
      <c r="D280" s="8"/>
      <c r="E280" s="8" t="s">
        <v>725</v>
      </c>
      <c r="F280" s="147" t="s">
        <v>1297</v>
      </c>
      <c r="G280" s="148" t="s">
        <v>1297</v>
      </c>
    </row>
    <row r="281" spans="1:8" x14ac:dyDescent="0.25">
      <c r="A281" s="8" t="s">
        <v>726</v>
      </c>
      <c r="B281" s="55" t="s">
        <v>727</v>
      </c>
      <c r="C281" s="8"/>
      <c r="D281" s="8"/>
      <c r="E281" s="8" t="s">
        <v>728</v>
      </c>
      <c r="F281" s="147">
        <v>0</v>
      </c>
      <c r="G281" s="148">
        <v>0</v>
      </c>
    </row>
    <row r="282" spans="1:8" x14ac:dyDescent="0.25">
      <c r="A282" s="8"/>
      <c r="B282" s="55"/>
      <c r="C282" s="8"/>
      <c r="D282" s="8"/>
      <c r="E282" s="8"/>
      <c r="F282" s="147"/>
      <c r="G282" s="148"/>
    </row>
    <row r="283" spans="1:8" s="15" customFormat="1" x14ac:dyDescent="0.25">
      <c r="A283" s="8" t="s">
        <v>729</v>
      </c>
      <c r="B283" s="55" t="s">
        <v>730</v>
      </c>
      <c r="C283" s="8"/>
      <c r="D283" s="8" t="s">
        <v>731</v>
      </c>
      <c r="E283" s="8"/>
      <c r="F283" s="147">
        <v>30</v>
      </c>
      <c r="G283" s="148">
        <v>6.0199999999999987</v>
      </c>
      <c r="H283" s="16"/>
    </row>
    <row r="284" spans="1:8" x14ac:dyDescent="0.25">
      <c r="A284" s="8" t="s">
        <v>732</v>
      </c>
      <c r="B284" s="55" t="s">
        <v>733</v>
      </c>
      <c r="C284" s="8"/>
      <c r="D284" s="8"/>
      <c r="E284" s="8" t="s">
        <v>734</v>
      </c>
      <c r="F284" s="147" t="s">
        <v>1297</v>
      </c>
      <c r="G284" s="148" t="s">
        <v>1297</v>
      </c>
    </row>
    <row r="285" spans="1:8" x14ac:dyDescent="0.25">
      <c r="A285" s="8" t="s">
        <v>735</v>
      </c>
      <c r="B285" s="55" t="s">
        <v>736</v>
      </c>
      <c r="C285" s="8"/>
      <c r="D285" s="8"/>
      <c r="E285" s="8" t="s">
        <v>737</v>
      </c>
      <c r="F285" s="147" t="s">
        <v>1297</v>
      </c>
      <c r="G285" s="148" t="s">
        <v>1297</v>
      </c>
    </row>
    <row r="286" spans="1:8" x14ac:dyDescent="0.25">
      <c r="A286" s="8" t="s">
        <v>738</v>
      </c>
      <c r="B286" s="55" t="s">
        <v>739</v>
      </c>
      <c r="C286" s="8"/>
      <c r="D286" s="8"/>
      <c r="E286" s="8" t="s">
        <v>740</v>
      </c>
      <c r="F286" s="147" t="s">
        <v>1297</v>
      </c>
      <c r="G286" s="148" t="s">
        <v>1297</v>
      </c>
    </row>
    <row r="287" spans="1:8" x14ac:dyDescent="0.25">
      <c r="A287" s="8" t="s">
        <v>741</v>
      </c>
      <c r="B287" s="55" t="s">
        <v>742</v>
      </c>
      <c r="C287" s="8"/>
      <c r="D287" s="8"/>
      <c r="E287" s="8" t="s">
        <v>743</v>
      </c>
      <c r="F287" s="147" t="s">
        <v>1297</v>
      </c>
      <c r="G287" s="148" t="s">
        <v>1297</v>
      </c>
    </row>
    <row r="288" spans="1:8" x14ac:dyDescent="0.25">
      <c r="A288" s="8" t="s">
        <v>744</v>
      </c>
      <c r="B288" s="55" t="s">
        <v>745</v>
      </c>
      <c r="C288" s="8"/>
      <c r="D288" s="8"/>
      <c r="E288" s="8" t="s">
        <v>746</v>
      </c>
      <c r="F288" s="147">
        <v>0</v>
      </c>
      <c r="G288" s="148">
        <v>0</v>
      </c>
    </row>
    <row r="289" spans="1:8" x14ac:dyDescent="0.25">
      <c r="A289" s="8" t="s">
        <v>747</v>
      </c>
      <c r="B289" s="55" t="s">
        <v>748</v>
      </c>
      <c r="C289" s="8"/>
      <c r="D289" s="8"/>
      <c r="E289" s="8" t="s">
        <v>749</v>
      </c>
      <c r="F289" s="147" t="s">
        <v>1297</v>
      </c>
      <c r="G289" s="148" t="s">
        <v>1297</v>
      </c>
    </row>
    <row r="290" spans="1:8" x14ac:dyDescent="0.25">
      <c r="A290" s="8" t="s">
        <v>750</v>
      </c>
      <c r="B290" s="55" t="s">
        <v>751</v>
      </c>
      <c r="C290" s="8"/>
      <c r="D290" s="8"/>
      <c r="E290" s="8" t="s">
        <v>752</v>
      </c>
      <c r="F290" s="147" t="s">
        <v>1297</v>
      </c>
      <c r="G290" s="148" t="s">
        <v>1297</v>
      </c>
    </row>
    <row r="291" spans="1:8" x14ac:dyDescent="0.25">
      <c r="A291" s="8" t="s">
        <v>753</v>
      </c>
      <c r="B291" s="55" t="s">
        <v>754</v>
      </c>
      <c r="C291" s="8"/>
      <c r="D291" s="8"/>
      <c r="E291" s="8" t="s">
        <v>755</v>
      </c>
      <c r="F291" s="147" t="s">
        <v>1297</v>
      </c>
      <c r="G291" s="148" t="s">
        <v>1297</v>
      </c>
    </row>
    <row r="292" spans="1:8" x14ac:dyDescent="0.25">
      <c r="A292" s="8" t="s">
        <v>756</v>
      </c>
      <c r="B292" s="55" t="s">
        <v>757</v>
      </c>
      <c r="C292" s="8"/>
      <c r="D292" s="8"/>
      <c r="E292" s="8" t="s">
        <v>758</v>
      </c>
      <c r="F292" s="147" t="s">
        <v>1297</v>
      </c>
      <c r="G292" s="148" t="s">
        <v>1297</v>
      </c>
    </row>
    <row r="293" spans="1:8" x14ac:dyDescent="0.25">
      <c r="A293" s="8" t="s">
        <v>759</v>
      </c>
      <c r="B293" s="55" t="s">
        <v>760</v>
      </c>
      <c r="C293" s="8"/>
      <c r="D293" s="8"/>
      <c r="E293" s="8" t="s">
        <v>761</v>
      </c>
      <c r="F293" s="147">
        <v>0</v>
      </c>
      <c r="G293" s="148">
        <v>0</v>
      </c>
    </row>
    <row r="294" spans="1:8" x14ac:dyDescent="0.25">
      <c r="A294" s="8" t="s">
        <v>762</v>
      </c>
      <c r="B294" s="55" t="s">
        <v>763</v>
      </c>
      <c r="C294" s="8"/>
      <c r="D294" s="8"/>
      <c r="E294" s="8" t="s">
        <v>764</v>
      </c>
      <c r="F294" s="147" t="s">
        <v>1297</v>
      </c>
      <c r="G294" s="148" t="s">
        <v>1297</v>
      </c>
    </row>
    <row r="295" spans="1:8" x14ac:dyDescent="0.25">
      <c r="A295" s="8" t="s">
        <v>765</v>
      </c>
      <c r="B295" s="55" t="s">
        <v>766</v>
      </c>
      <c r="C295" s="8"/>
      <c r="D295" s="8"/>
      <c r="E295" s="8" t="s">
        <v>767</v>
      </c>
      <c r="F295" s="147">
        <v>0</v>
      </c>
      <c r="G295" s="148">
        <v>0</v>
      </c>
    </row>
    <row r="296" spans="1:8" x14ac:dyDescent="0.25">
      <c r="A296" s="8" t="s">
        <v>768</v>
      </c>
      <c r="B296" s="55" t="s">
        <v>769</v>
      </c>
      <c r="C296" s="8"/>
      <c r="D296" s="8"/>
      <c r="E296" s="8" t="s">
        <v>770</v>
      </c>
      <c r="F296" s="147" t="s">
        <v>1297</v>
      </c>
      <c r="G296" s="148" t="s">
        <v>1297</v>
      </c>
    </row>
    <row r="297" spans="1:8" x14ac:dyDescent="0.25">
      <c r="A297" s="8" t="s">
        <v>771</v>
      </c>
      <c r="B297" s="55" t="s">
        <v>772</v>
      </c>
      <c r="C297" s="8"/>
      <c r="D297" s="8"/>
      <c r="E297" s="8" t="s">
        <v>773</v>
      </c>
      <c r="F297" s="147">
        <v>0</v>
      </c>
      <c r="G297" s="148">
        <v>0</v>
      </c>
    </row>
    <row r="298" spans="1:8" x14ac:dyDescent="0.25">
      <c r="A298" s="8" t="s">
        <v>774</v>
      </c>
      <c r="B298" s="55" t="s">
        <v>775</v>
      </c>
      <c r="C298" s="8"/>
      <c r="D298" s="8"/>
      <c r="E298" s="8" t="s">
        <v>776</v>
      </c>
      <c r="F298" s="147" t="s">
        <v>1297</v>
      </c>
      <c r="G298" s="148" t="s">
        <v>1297</v>
      </c>
    </row>
    <row r="299" spans="1:8" x14ac:dyDescent="0.25">
      <c r="A299" s="8" t="s">
        <v>777</v>
      </c>
      <c r="B299" s="55" t="s">
        <v>778</v>
      </c>
      <c r="C299" s="8"/>
      <c r="D299" s="8"/>
      <c r="E299" s="8" t="s">
        <v>779</v>
      </c>
      <c r="F299" s="147">
        <v>0</v>
      </c>
      <c r="G299" s="148">
        <v>0</v>
      </c>
    </row>
    <row r="300" spans="1:8" x14ac:dyDescent="0.25">
      <c r="A300" s="8" t="s">
        <v>780</v>
      </c>
      <c r="B300" s="55" t="s">
        <v>781</v>
      </c>
      <c r="C300" s="8"/>
      <c r="D300" s="8"/>
      <c r="E300" s="8" t="s">
        <v>782</v>
      </c>
      <c r="F300" s="147">
        <v>0</v>
      </c>
      <c r="G300" s="148">
        <v>0</v>
      </c>
    </row>
    <row r="301" spans="1:8" x14ac:dyDescent="0.25">
      <c r="A301" s="8" t="s">
        <v>783</v>
      </c>
      <c r="B301" s="55" t="s">
        <v>784</v>
      </c>
      <c r="C301" s="8"/>
      <c r="D301" s="8"/>
      <c r="E301" s="8" t="s">
        <v>785</v>
      </c>
      <c r="F301" s="147" t="s">
        <v>1297</v>
      </c>
      <c r="G301" s="148" t="s">
        <v>1297</v>
      </c>
    </row>
    <row r="302" spans="1:8" x14ac:dyDescent="0.25">
      <c r="A302" s="8" t="s">
        <v>786</v>
      </c>
      <c r="B302" s="55" t="s">
        <v>787</v>
      </c>
      <c r="C302" s="8"/>
      <c r="D302" s="8"/>
      <c r="E302" s="8" t="s">
        <v>788</v>
      </c>
      <c r="F302" s="147" t="s">
        <v>1297</v>
      </c>
      <c r="G302" s="148" t="s">
        <v>1297</v>
      </c>
    </row>
    <row r="303" spans="1:8" x14ac:dyDescent="0.25">
      <c r="A303" s="8"/>
      <c r="B303" s="55"/>
      <c r="C303" s="8"/>
      <c r="D303" s="8"/>
      <c r="E303" s="8"/>
      <c r="F303" s="147"/>
      <c r="G303" s="148"/>
    </row>
    <row r="304" spans="1:8" s="15" customFormat="1" x14ac:dyDescent="0.25">
      <c r="A304" s="8" t="s">
        <v>789</v>
      </c>
      <c r="B304" s="55" t="s">
        <v>790</v>
      </c>
      <c r="C304" s="8" t="s">
        <v>791</v>
      </c>
      <c r="D304" s="8"/>
      <c r="E304" s="8"/>
      <c r="F304" s="147">
        <v>527</v>
      </c>
      <c r="G304" s="148">
        <v>77.650000000000006</v>
      </c>
      <c r="H304" s="16"/>
    </row>
    <row r="305" spans="1:8" x14ac:dyDescent="0.25">
      <c r="A305" s="8"/>
      <c r="B305" s="55"/>
      <c r="C305" s="8"/>
      <c r="D305" s="8"/>
      <c r="E305" s="8"/>
      <c r="F305" s="147"/>
      <c r="G305" s="148"/>
    </row>
    <row r="306" spans="1:8" s="15" customFormat="1" x14ac:dyDescent="0.25">
      <c r="A306" s="8" t="s">
        <v>792</v>
      </c>
      <c r="B306" s="55" t="s">
        <v>793</v>
      </c>
      <c r="C306" s="8"/>
      <c r="D306" s="8" t="s">
        <v>794</v>
      </c>
      <c r="E306" s="8"/>
      <c r="F306" s="147" t="s">
        <v>1297</v>
      </c>
      <c r="G306" s="148" t="s">
        <v>1297</v>
      </c>
      <c r="H306" s="16"/>
    </row>
    <row r="307" spans="1:8" s="15" customFormat="1" x14ac:dyDescent="0.25">
      <c r="A307" s="8" t="s">
        <v>795</v>
      </c>
      <c r="B307" s="55" t="s">
        <v>796</v>
      </c>
      <c r="C307" s="8"/>
      <c r="D307" s="8" t="s">
        <v>797</v>
      </c>
      <c r="E307" s="8"/>
      <c r="F307" s="147" t="s">
        <v>1297</v>
      </c>
      <c r="G307" s="148" t="s">
        <v>1297</v>
      </c>
      <c r="H307" s="16"/>
    </row>
    <row r="308" spans="1:8" s="15" customFormat="1" x14ac:dyDescent="0.25">
      <c r="A308" s="8" t="s">
        <v>798</v>
      </c>
      <c r="B308" s="55" t="s">
        <v>799</v>
      </c>
      <c r="C308" s="8"/>
      <c r="D308" s="8" t="s">
        <v>800</v>
      </c>
      <c r="E308" s="8"/>
      <c r="F308" s="147">
        <v>16</v>
      </c>
      <c r="G308" s="148">
        <v>1.909</v>
      </c>
      <c r="H308" s="16"/>
    </row>
    <row r="309" spans="1:8" s="15" customFormat="1" x14ac:dyDescent="0.25">
      <c r="A309" s="8" t="s">
        <v>801</v>
      </c>
      <c r="B309" s="55" t="s">
        <v>802</v>
      </c>
      <c r="C309" s="8"/>
      <c r="D309" s="8" t="s">
        <v>803</v>
      </c>
      <c r="E309" s="8"/>
      <c r="F309" s="147" t="s">
        <v>1297</v>
      </c>
      <c r="G309" s="148" t="s">
        <v>1297</v>
      </c>
      <c r="H309" s="16"/>
    </row>
    <row r="310" spans="1:8" s="15" customFormat="1" x14ac:dyDescent="0.25">
      <c r="A310" s="8" t="s">
        <v>804</v>
      </c>
      <c r="B310" s="55" t="s">
        <v>805</v>
      </c>
      <c r="C310" s="8"/>
      <c r="D310" s="8" t="s">
        <v>806</v>
      </c>
      <c r="E310" s="8"/>
      <c r="F310" s="147">
        <v>7</v>
      </c>
      <c r="G310" s="148">
        <v>2.3069999999999999</v>
      </c>
      <c r="H310" s="16"/>
    </row>
    <row r="311" spans="1:8" s="15" customFormat="1" x14ac:dyDescent="0.25">
      <c r="A311" s="8" t="s">
        <v>807</v>
      </c>
      <c r="B311" s="55" t="s">
        <v>808</v>
      </c>
      <c r="C311" s="8"/>
      <c r="D311" s="8" t="s">
        <v>809</v>
      </c>
      <c r="E311" s="8"/>
      <c r="F311" s="147">
        <v>6</v>
      </c>
      <c r="G311" s="148">
        <v>1.62</v>
      </c>
      <c r="H311" s="16"/>
    </row>
    <row r="312" spans="1:8" s="15" customFormat="1" x14ac:dyDescent="0.25">
      <c r="A312" s="8" t="s">
        <v>810</v>
      </c>
      <c r="B312" s="55" t="s">
        <v>811</v>
      </c>
      <c r="C312" s="8"/>
      <c r="D312" s="8" t="s">
        <v>812</v>
      </c>
      <c r="E312" s="8"/>
      <c r="F312" s="147" t="s">
        <v>1297</v>
      </c>
      <c r="G312" s="148" t="s">
        <v>1297</v>
      </c>
      <c r="H312" s="16"/>
    </row>
    <row r="313" spans="1:8" s="15" customFormat="1" x14ac:dyDescent="0.25">
      <c r="A313" s="8" t="s">
        <v>813</v>
      </c>
      <c r="B313" s="55" t="s">
        <v>814</v>
      </c>
      <c r="C313" s="8"/>
      <c r="D313" s="8" t="s">
        <v>815</v>
      </c>
      <c r="E313" s="8"/>
      <c r="F313" s="147">
        <v>0</v>
      </c>
      <c r="G313" s="148">
        <v>0</v>
      </c>
      <c r="H313" s="16"/>
    </row>
    <row r="314" spans="1:8" s="15" customFormat="1" x14ac:dyDescent="0.25">
      <c r="A314" s="8" t="s">
        <v>816</v>
      </c>
      <c r="B314" s="55" t="s">
        <v>817</v>
      </c>
      <c r="C314" s="8"/>
      <c r="D314" s="8" t="s">
        <v>818</v>
      </c>
      <c r="E314" s="8"/>
      <c r="F314" s="147" t="s">
        <v>1297</v>
      </c>
      <c r="G314" s="148" t="s">
        <v>1297</v>
      </c>
      <c r="H314" s="16"/>
    </row>
    <row r="315" spans="1:8" s="15" customFormat="1" x14ac:dyDescent="0.25">
      <c r="A315" s="8" t="s">
        <v>819</v>
      </c>
      <c r="B315" s="55" t="s">
        <v>820</v>
      </c>
      <c r="C315" s="8"/>
      <c r="D315" s="8" t="s">
        <v>821</v>
      </c>
      <c r="E315" s="8"/>
      <c r="F315" s="147">
        <v>26</v>
      </c>
      <c r="G315" s="148">
        <v>3.1269999999999998</v>
      </c>
      <c r="H315" s="16"/>
    </row>
    <row r="316" spans="1:8" s="15" customFormat="1" x14ac:dyDescent="0.25">
      <c r="A316" s="8" t="s">
        <v>822</v>
      </c>
      <c r="B316" s="55" t="s">
        <v>823</v>
      </c>
      <c r="C316" s="8"/>
      <c r="D316" s="8" t="s">
        <v>824</v>
      </c>
      <c r="E316" s="8"/>
      <c r="F316" s="147">
        <v>8</v>
      </c>
      <c r="G316" s="148">
        <v>0.96599999999999997</v>
      </c>
      <c r="H316" s="16"/>
    </row>
    <row r="317" spans="1:8" s="15" customFormat="1" x14ac:dyDescent="0.25">
      <c r="A317" s="8" t="s">
        <v>825</v>
      </c>
      <c r="B317" s="55" t="s">
        <v>826</v>
      </c>
      <c r="C317" s="8"/>
      <c r="D317" s="8" t="s">
        <v>827</v>
      </c>
      <c r="E317" s="8"/>
      <c r="F317" s="147" t="s">
        <v>1297</v>
      </c>
      <c r="G317" s="148" t="s">
        <v>1297</v>
      </c>
      <c r="H317" s="16"/>
    </row>
    <row r="318" spans="1:8" x14ac:dyDescent="0.25">
      <c r="A318" s="8"/>
      <c r="B318" s="55"/>
      <c r="C318" s="8"/>
      <c r="D318" s="8"/>
      <c r="E318" s="8"/>
      <c r="F318" s="147"/>
      <c r="G318" s="148"/>
    </row>
    <row r="319" spans="1:8" s="15" customFormat="1" x14ac:dyDescent="0.25">
      <c r="A319" s="8" t="s">
        <v>828</v>
      </c>
      <c r="B319" s="55">
        <v>11</v>
      </c>
      <c r="C319" s="8"/>
      <c r="D319" s="8" t="s">
        <v>829</v>
      </c>
      <c r="E319" s="8"/>
      <c r="F319" s="147">
        <v>43</v>
      </c>
      <c r="G319" s="148">
        <v>6.9630000000000001</v>
      </c>
      <c r="H319" s="16"/>
    </row>
    <row r="320" spans="1:8" x14ac:dyDescent="0.25">
      <c r="A320" s="8" t="s">
        <v>830</v>
      </c>
      <c r="B320" s="55" t="s">
        <v>831</v>
      </c>
      <c r="C320" s="8"/>
      <c r="D320" s="8"/>
      <c r="E320" s="8" t="s">
        <v>832</v>
      </c>
      <c r="F320" s="147">
        <v>12</v>
      </c>
      <c r="G320" s="148">
        <v>2.3519999999999999</v>
      </c>
    </row>
    <row r="321" spans="1:8" x14ac:dyDescent="0.25">
      <c r="A321" s="8" t="s">
        <v>833</v>
      </c>
      <c r="B321" s="55" t="s">
        <v>834</v>
      </c>
      <c r="C321" s="8"/>
      <c r="D321" s="8"/>
      <c r="E321" s="8" t="s">
        <v>835</v>
      </c>
      <c r="F321" s="147">
        <v>15</v>
      </c>
      <c r="G321" s="148">
        <v>2.2050000000000001</v>
      </c>
    </row>
    <row r="322" spans="1:8" x14ac:dyDescent="0.25">
      <c r="A322" s="8" t="s">
        <v>836</v>
      </c>
      <c r="B322" s="55" t="s">
        <v>837</v>
      </c>
      <c r="C322" s="8"/>
      <c r="D322" s="8"/>
      <c r="E322" s="8" t="s">
        <v>838</v>
      </c>
      <c r="F322" s="147">
        <v>8</v>
      </c>
      <c r="G322" s="148">
        <v>1.337</v>
      </c>
    </row>
    <row r="323" spans="1:8" x14ac:dyDescent="0.25">
      <c r="A323" s="8" t="s">
        <v>839</v>
      </c>
      <c r="B323" s="55" t="s">
        <v>840</v>
      </c>
      <c r="C323" s="8"/>
      <c r="D323" s="8"/>
      <c r="E323" s="8" t="s">
        <v>841</v>
      </c>
      <c r="F323" s="147">
        <v>8</v>
      </c>
      <c r="G323" s="148">
        <v>1.069</v>
      </c>
    </row>
    <row r="324" spans="1:8" x14ac:dyDescent="0.25">
      <c r="A324" s="8"/>
      <c r="B324" s="55"/>
      <c r="C324" s="8"/>
      <c r="D324" s="8"/>
      <c r="E324" s="8"/>
      <c r="F324" s="147"/>
      <c r="G324" s="148"/>
    </row>
    <row r="325" spans="1:8" s="15" customFormat="1" x14ac:dyDescent="0.25">
      <c r="A325" s="8" t="s">
        <v>842</v>
      </c>
      <c r="B325" s="55">
        <v>21</v>
      </c>
      <c r="C325" s="8"/>
      <c r="D325" s="8" t="s">
        <v>843</v>
      </c>
      <c r="E325" s="8"/>
      <c r="F325" s="147">
        <v>54</v>
      </c>
      <c r="G325" s="148">
        <v>8.6829999999999998</v>
      </c>
      <c r="H325" s="16"/>
    </row>
    <row r="326" spans="1:8" x14ac:dyDescent="0.25">
      <c r="A326" s="8" t="s">
        <v>844</v>
      </c>
      <c r="B326" s="55" t="s">
        <v>845</v>
      </c>
      <c r="C326" s="8"/>
      <c r="D326" s="8"/>
      <c r="E326" s="8" t="s">
        <v>846</v>
      </c>
      <c r="F326" s="147" t="s">
        <v>1297</v>
      </c>
      <c r="G326" s="148" t="s">
        <v>1297</v>
      </c>
    </row>
    <row r="327" spans="1:8" x14ac:dyDescent="0.25">
      <c r="A327" s="8" t="s">
        <v>847</v>
      </c>
      <c r="B327" s="55" t="s">
        <v>848</v>
      </c>
      <c r="C327" s="8"/>
      <c r="D327" s="8"/>
      <c r="E327" s="8" t="s">
        <v>849</v>
      </c>
      <c r="F327" s="147" t="s">
        <v>1297</v>
      </c>
      <c r="G327" s="148" t="s">
        <v>1297</v>
      </c>
    </row>
    <row r="328" spans="1:8" x14ac:dyDescent="0.25">
      <c r="A328" s="8" t="s">
        <v>850</v>
      </c>
      <c r="B328" s="55" t="s">
        <v>851</v>
      </c>
      <c r="C328" s="8"/>
      <c r="D328" s="8"/>
      <c r="E328" s="8" t="s">
        <v>852</v>
      </c>
      <c r="F328" s="147">
        <v>10</v>
      </c>
      <c r="G328" s="148">
        <v>1.22</v>
      </c>
    </row>
    <row r="329" spans="1:8" x14ac:dyDescent="0.25">
      <c r="A329" s="8" t="s">
        <v>853</v>
      </c>
      <c r="B329" s="55" t="s">
        <v>854</v>
      </c>
      <c r="C329" s="8"/>
      <c r="D329" s="8"/>
      <c r="E329" s="8" t="s">
        <v>855</v>
      </c>
      <c r="F329" s="147">
        <v>12</v>
      </c>
      <c r="G329" s="148">
        <v>2.0099999999999998</v>
      </c>
    </row>
    <row r="330" spans="1:8" x14ac:dyDescent="0.25">
      <c r="A330" s="8" t="s">
        <v>856</v>
      </c>
      <c r="B330" s="55" t="s">
        <v>857</v>
      </c>
      <c r="C330" s="8"/>
      <c r="D330" s="8"/>
      <c r="E330" s="8" t="s">
        <v>858</v>
      </c>
      <c r="F330" s="147">
        <v>26</v>
      </c>
      <c r="G330" s="148">
        <v>4.2960000000000003</v>
      </c>
    </row>
    <row r="331" spans="1:8" x14ac:dyDescent="0.25">
      <c r="A331" s="8"/>
      <c r="B331" s="55"/>
      <c r="C331" s="8"/>
      <c r="D331" s="8"/>
      <c r="E331" s="8"/>
      <c r="F331" s="147"/>
      <c r="G331" s="148"/>
    </row>
    <row r="332" spans="1:8" s="15" customFormat="1" x14ac:dyDescent="0.25">
      <c r="A332" s="8" t="s">
        <v>859</v>
      </c>
      <c r="B332" s="55">
        <v>24</v>
      </c>
      <c r="C332" s="8"/>
      <c r="D332" s="8" t="s">
        <v>860</v>
      </c>
      <c r="E332" s="8"/>
      <c r="F332" s="147">
        <v>87</v>
      </c>
      <c r="G332" s="148">
        <v>12.442999999999998</v>
      </c>
      <c r="H332" s="16"/>
    </row>
    <row r="333" spans="1:8" x14ac:dyDescent="0.25">
      <c r="A333" s="8" t="s">
        <v>861</v>
      </c>
      <c r="B333" s="55" t="s">
        <v>862</v>
      </c>
      <c r="C333" s="8"/>
      <c r="D333" s="8"/>
      <c r="E333" s="8" t="s">
        <v>863</v>
      </c>
      <c r="F333" s="147">
        <v>13</v>
      </c>
      <c r="G333" s="148">
        <v>1.853</v>
      </c>
    </row>
    <row r="334" spans="1:8" x14ac:dyDescent="0.25">
      <c r="A334" s="8" t="s">
        <v>864</v>
      </c>
      <c r="B334" s="55" t="s">
        <v>865</v>
      </c>
      <c r="C334" s="8"/>
      <c r="D334" s="8"/>
      <c r="E334" s="8" t="s">
        <v>866</v>
      </c>
      <c r="F334" s="147">
        <v>12</v>
      </c>
      <c r="G334" s="148">
        <v>1.8759999999999999</v>
      </c>
    </row>
    <row r="335" spans="1:8" x14ac:dyDescent="0.25">
      <c r="A335" s="8" t="s">
        <v>867</v>
      </c>
      <c r="B335" s="55" t="s">
        <v>868</v>
      </c>
      <c r="C335" s="8"/>
      <c r="D335" s="8"/>
      <c r="E335" s="8" t="s">
        <v>869</v>
      </c>
      <c r="F335" s="147" t="s">
        <v>1297</v>
      </c>
      <c r="G335" s="148" t="s">
        <v>1297</v>
      </c>
    </row>
    <row r="336" spans="1:8" x14ac:dyDescent="0.25">
      <c r="A336" s="8" t="s">
        <v>870</v>
      </c>
      <c r="B336" s="55" t="s">
        <v>871</v>
      </c>
      <c r="C336" s="8"/>
      <c r="D336" s="8"/>
      <c r="E336" s="8" t="s">
        <v>872</v>
      </c>
      <c r="F336" s="147" t="s">
        <v>1297</v>
      </c>
      <c r="G336" s="148" t="s">
        <v>1297</v>
      </c>
    </row>
    <row r="337" spans="1:8" x14ac:dyDescent="0.25">
      <c r="A337" s="8" t="s">
        <v>873</v>
      </c>
      <c r="B337" s="55" t="s">
        <v>874</v>
      </c>
      <c r="C337" s="8"/>
      <c r="D337" s="8"/>
      <c r="E337" s="8" t="s">
        <v>875</v>
      </c>
      <c r="F337" s="147">
        <v>0</v>
      </c>
      <c r="G337" s="148">
        <v>0</v>
      </c>
    </row>
    <row r="338" spans="1:8" x14ac:dyDescent="0.25">
      <c r="A338" s="8" t="s">
        <v>876</v>
      </c>
      <c r="B338" s="55" t="s">
        <v>877</v>
      </c>
      <c r="C338" s="8"/>
      <c r="D338" s="8"/>
      <c r="E338" s="8" t="s">
        <v>878</v>
      </c>
      <c r="F338" s="147">
        <v>15</v>
      </c>
      <c r="G338" s="148">
        <v>1.667</v>
      </c>
    </row>
    <row r="339" spans="1:8" x14ac:dyDescent="0.25">
      <c r="A339" s="8" t="s">
        <v>879</v>
      </c>
      <c r="B339" s="55" t="s">
        <v>880</v>
      </c>
      <c r="C339" s="8"/>
      <c r="D339" s="8"/>
      <c r="E339" s="8" t="s">
        <v>881</v>
      </c>
      <c r="F339" s="147" t="s">
        <v>1297</v>
      </c>
      <c r="G339" s="148" t="s">
        <v>1297</v>
      </c>
    </row>
    <row r="340" spans="1:8" x14ac:dyDescent="0.25">
      <c r="A340" s="8" t="s">
        <v>882</v>
      </c>
      <c r="B340" s="55" t="s">
        <v>883</v>
      </c>
      <c r="C340" s="8"/>
      <c r="D340" s="8"/>
      <c r="E340" s="8" t="s">
        <v>884</v>
      </c>
      <c r="F340" s="147">
        <v>8</v>
      </c>
      <c r="G340" s="148">
        <v>1.375</v>
      </c>
    </row>
    <row r="341" spans="1:8" x14ac:dyDescent="0.25">
      <c r="A341" s="8" t="s">
        <v>885</v>
      </c>
      <c r="B341" s="55" t="s">
        <v>886</v>
      </c>
      <c r="C341" s="8"/>
      <c r="D341" s="8"/>
      <c r="E341" s="8" t="s">
        <v>887</v>
      </c>
      <c r="F341" s="147">
        <v>0</v>
      </c>
      <c r="G341" s="148">
        <v>0</v>
      </c>
    </row>
    <row r="342" spans="1:8" x14ac:dyDescent="0.25">
      <c r="A342" s="8" t="s">
        <v>888</v>
      </c>
      <c r="B342" s="55" t="s">
        <v>889</v>
      </c>
      <c r="C342" s="8"/>
      <c r="D342" s="8"/>
      <c r="E342" s="8" t="s">
        <v>890</v>
      </c>
      <c r="F342" s="147">
        <v>11</v>
      </c>
      <c r="G342" s="148">
        <v>2.117</v>
      </c>
    </row>
    <row r="343" spans="1:8" x14ac:dyDescent="0.25">
      <c r="A343" s="8" t="s">
        <v>891</v>
      </c>
      <c r="B343" s="55" t="s">
        <v>892</v>
      </c>
      <c r="C343" s="8"/>
      <c r="D343" s="8"/>
      <c r="E343" s="8" t="s">
        <v>893</v>
      </c>
      <c r="F343" s="147">
        <v>22</v>
      </c>
      <c r="G343" s="148">
        <v>2.7</v>
      </c>
    </row>
    <row r="344" spans="1:8" x14ac:dyDescent="0.25">
      <c r="A344" s="8"/>
      <c r="B344" s="55"/>
      <c r="C344" s="8"/>
      <c r="D344" s="8"/>
      <c r="E344" s="8"/>
      <c r="F344" s="147"/>
      <c r="G344" s="148"/>
    </row>
    <row r="345" spans="1:8" s="15" customFormat="1" x14ac:dyDescent="0.25">
      <c r="A345" s="8" t="s">
        <v>894</v>
      </c>
      <c r="B345" s="55">
        <v>29</v>
      </c>
      <c r="C345" s="8"/>
      <c r="D345" s="8" t="s">
        <v>895</v>
      </c>
      <c r="E345" s="8"/>
      <c r="F345" s="147">
        <v>100</v>
      </c>
      <c r="G345" s="148">
        <v>13.594999999999997</v>
      </c>
      <c r="H345" s="16"/>
    </row>
    <row r="346" spans="1:8" x14ac:dyDescent="0.25">
      <c r="A346" s="8" t="s">
        <v>896</v>
      </c>
      <c r="B346" s="55" t="s">
        <v>897</v>
      </c>
      <c r="C346" s="8"/>
      <c r="D346" s="8"/>
      <c r="E346" s="8" t="s">
        <v>898</v>
      </c>
      <c r="F346" s="147">
        <v>11</v>
      </c>
      <c r="G346" s="148">
        <v>1.4350000000000001</v>
      </c>
    </row>
    <row r="347" spans="1:8" x14ac:dyDescent="0.25">
      <c r="A347" s="8" t="s">
        <v>899</v>
      </c>
      <c r="B347" s="55" t="s">
        <v>900</v>
      </c>
      <c r="C347" s="8"/>
      <c r="D347" s="8"/>
      <c r="E347" s="8" t="s">
        <v>901</v>
      </c>
      <c r="F347" s="147">
        <v>16</v>
      </c>
      <c r="G347" s="148">
        <v>1.9139999999999999</v>
      </c>
    </row>
    <row r="348" spans="1:8" x14ac:dyDescent="0.25">
      <c r="A348" s="8" t="s">
        <v>902</v>
      </c>
      <c r="B348" s="55" t="s">
        <v>903</v>
      </c>
      <c r="C348" s="8"/>
      <c r="D348" s="8"/>
      <c r="E348" s="8" t="s">
        <v>904</v>
      </c>
      <c r="F348" s="147" t="s">
        <v>1297</v>
      </c>
      <c r="G348" s="148" t="s">
        <v>1297</v>
      </c>
    </row>
    <row r="349" spans="1:8" x14ac:dyDescent="0.25">
      <c r="A349" s="8" t="s">
        <v>905</v>
      </c>
      <c r="B349" s="55" t="s">
        <v>906</v>
      </c>
      <c r="C349" s="8"/>
      <c r="D349" s="8"/>
      <c r="E349" s="8" t="s">
        <v>907</v>
      </c>
      <c r="F349" s="147">
        <v>10</v>
      </c>
      <c r="G349" s="148">
        <v>1.002</v>
      </c>
    </row>
    <row r="350" spans="1:8" x14ac:dyDescent="0.25">
      <c r="A350" s="8" t="s">
        <v>908</v>
      </c>
      <c r="B350" s="55" t="s">
        <v>909</v>
      </c>
      <c r="C350" s="8"/>
      <c r="D350" s="8"/>
      <c r="E350" s="8" t="s">
        <v>910</v>
      </c>
      <c r="F350" s="147" t="s">
        <v>1297</v>
      </c>
      <c r="G350" s="148" t="s">
        <v>1297</v>
      </c>
    </row>
    <row r="351" spans="1:8" x14ac:dyDescent="0.25">
      <c r="A351" s="8" t="s">
        <v>911</v>
      </c>
      <c r="B351" s="55" t="s">
        <v>912</v>
      </c>
      <c r="C351" s="8"/>
      <c r="D351" s="8"/>
      <c r="E351" s="8" t="s">
        <v>913</v>
      </c>
      <c r="F351" s="147">
        <v>10</v>
      </c>
      <c r="G351" s="148">
        <v>0.96399999999999997</v>
      </c>
    </row>
    <row r="352" spans="1:8" x14ac:dyDescent="0.25">
      <c r="A352" s="8" t="s">
        <v>914</v>
      </c>
      <c r="B352" s="55" t="s">
        <v>915</v>
      </c>
      <c r="C352" s="8"/>
      <c r="D352" s="8"/>
      <c r="E352" s="8" t="s">
        <v>916</v>
      </c>
      <c r="F352" s="147">
        <v>17</v>
      </c>
      <c r="G352" s="148">
        <v>3.1779999999999999</v>
      </c>
    </row>
    <row r="353" spans="1:8" x14ac:dyDescent="0.25">
      <c r="A353" s="8" t="s">
        <v>917</v>
      </c>
      <c r="B353" s="55" t="s">
        <v>918</v>
      </c>
      <c r="C353" s="8"/>
      <c r="D353" s="8"/>
      <c r="E353" s="8" t="s">
        <v>919</v>
      </c>
      <c r="F353" s="147">
        <v>6</v>
      </c>
      <c r="G353" s="148">
        <v>1.9650000000000001</v>
      </c>
    </row>
    <row r="354" spans="1:8" x14ac:dyDescent="0.25">
      <c r="A354" s="8" t="s">
        <v>920</v>
      </c>
      <c r="B354" s="55" t="s">
        <v>921</v>
      </c>
      <c r="C354" s="8"/>
      <c r="D354" s="8"/>
      <c r="E354" s="8" t="s">
        <v>922</v>
      </c>
      <c r="F354" s="147">
        <v>6</v>
      </c>
      <c r="G354" s="148">
        <v>1.1519999999999999</v>
      </c>
    </row>
    <row r="355" spans="1:8" x14ac:dyDescent="0.25">
      <c r="A355" s="8" t="s">
        <v>923</v>
      </c>
      <c r="B355" s="55" t="s">
        <v>924</v>
      </c>
      <c r="C355" s="8"/>
      <c r="D355" s="8"/>
      <c r="E355" s="8" t="s">
        <v>925</v>
      </c>
      <c r="F355" s="147" t="s">
        <v>1297</v>
      </c>
      <c r="G355" s="148" t="s">
        <v>1297</v>
      </c>
    </row>
    <row r="356" spans="1:8" x14ac:dyDescent="0.25">
      <c r="A356" s="8" t="s">
        <v>926</v>
      </c>
      <c r="B356" s="55" t="s">
        <v>927</v>
      </c>
      <c r="C356" s="8"/>
      <c r="D356" s="8"/>
      <c r="E356" s="8" t="s">
        <v>928</v>
      </c>
      <c r="F356" s="147">
        <v>6</v>
      </c>
      <c r="G356" s="148">
        <v>0.68400000000000005</v>
      </c>
    </row>
    <row r="357" spans="1:8" x14ac:dyDescent="0.25">
      <c r="A357" s="8" t="s">
        <v>929</v>
      </c>
      <c r="B357" s="55" t="s">
        <v>930</v>
      </c>
      <c r="C357" s="8"/>
      <c r="D357" s="8"/>
      <c r="E357" s="8" t="s">
        <v>931</v>
      </c>
      <c r="F357" s="147">
        <v>11</v>
      </c>
      <c r="G357" s="148">
        <v>0.96899999999999997</v>
      </c>
    </row>
    <row r="358" spans="1:8" x14ac:dyDescent="0.25">
      <c r="A358" s="8"/>
      <c r="B358" s="55"/>
      <c r="C358" s="8"/>
      <c r="D358" s="8"/>
      <c r="E358" s="8"/>
      <c r="F358" s="147"/>
      <c r="G358" s="148"/>
    </row>
    <row r="359" spans="1:8" s="15" customFormat="1" x14ac:dyDescent="0.25">
      <c r="A359" s="8" t="s">
        <v>932</v>
      </c>
      <c r="B359" s="55">
        <v>38</v>
      </c>
      <c r="C359" s="8"/>
      <c r="D359" s="8" t="s">
        <v>933</v>
      </c>
      <c r="E359" s="8"/>
      <c r="F359" s="147">
        <v>74</v>
      </c>
      <c r="G359" s="148">
        <v>10.331</v>
      </c>
      <c r="H359" s="16"/>
    </row>
    <row r="360" spans="1:8" x14ac:dyDescent="0.25">
      <c r="A360" s="8" t="s">
        <v>934</v>
      </c>
      <c r="B360" s="55" t="s">
        <v>935</v>
      </c>
      <c r="C360" s="8"/>
      <c r="D360" s="8"/>
      <c r="E360" s="8" t="s">
        <v>936</v>
      </c>
      <c r="F360" s="147">
        <v>21</v>
      </c>
      <c r="G360" s="148">
        <v>3.8079999999999998</v>
      </c>
    </row>
    <row r="361" spans="1:8" x14ac:dyDescent="0.25">
      <c r="A361" s="8" t="s">
        <v>937</v>
      </c>
      <c r="B361" s="55" t="s">
        <v>938</v>
      </c>
      <c r="C361" s="8"/>
      <c r="D361" s="8"/>
      <c r="E361" s="8" t="s">
        <v>939</v>
      </c>
      <c r="F361" s="147" t="s">
        <v>1297</v>
      </c>
      <c r="G361" s="148" t="s">
        <v>1297</v>
      </c>
    </row>
    <row r="362" spans="1:8" x14ac:dyDescent="0.25">
      <c r="A362" s="8" t="s">
        <v>940</v>
      </c>
      <c r="B362" s="55" t="s">
        <v>941</v>
      </c>
      <c r="C362" s="8"/>
      <c r="D362" s="8"/>
      <c r="E362" s="8" t="s">
        <v>942</v>
      </c>
      <c r="F362" s="147">
        <v>17</v>
      </c>
      <c r="G362" s="148">
        <v>1.8819999999999999</v>
      </c>
    </row>
    <row r="363" spans="1:8" x14ac:dyDescent="0.25">
      <c r="A363" s="8" t="s">
        <v>943</v>
      </c>
      <c r="B363" s="55" t="s">
        <v>944</v>
      </c>
      <c r="C363" s="8"/>
      <c r="D363" s="8"/>
      <c r="E363" s="8" t="s">
        <v>945</v>
      </c>
      <c r="F363" s="147" t="s">
        <v>1298</v>
      </c>
      <c r="G363" s="148" t="s">
        <v>1298</v>
      </c>
    </row>
    <row r="364" spans="1:8" x14ac:dyDescent="0.25">
      <c r="A364" s="8" t="s">
        <v>946</v>
      </c>
      <c r="B364" s="55" t="s">
        <v>947</v>
      </c>
      <c r="C364" s="8"/>
      <c r="D364" s="8"/>
      <c r="E364" s="8" t="s">
        <v>948</v>
      </c>
      <c r="F364" s="147">
        <v>23</v>
      </c>
      <c r="G364" s="148">
        <v>3.516</v>
      </c>
    </row>
    <row r="365" spans="1:8" x14ac:dyDescent="0.25">
      <c r="A365" s="8"/>
      <c r="B365" s="55"/>
      <c r="C365" s="8"/>
      <c r="D365" s="8"/>
      <c r="E365" s="8"/>
      <c r="F365" s="147"/>
      <c r="G365" s="148"/>
    </row>
    <row r="366" spans="1:8" s="15" customFormat="1" x14ac:dyDescent="0.25">
      <c r="A366" s="8" t="s">
        <v>949</v>
      </c>
      <c r="B366" s="55">
        <v>43</v>
      </c>
      <c r="C366" s="8"/>
      <c r="D366" s="8" t="s">
        <v>950</v>
      </c>
      <c r="E366" s="8"/>
      <c r="F366" s="147">
        <v>31</v>
      </c>
      <c r="G366" s="148">
        <v>4.056</v>
      </c>
      <c r="H366" s="16"/>
    </row>
    <row r="367" spans="1:8" x14ac:dyDescent="0.25">
      <c r="A367" s="8" t="s">
        <v>951</v>
      </c>
      <c r="B367" s="55" t="s">
        <v>952</v>
      </c>
      <c r="C367" s="8"/>
      <c r="D367" s="8"/>
      <c r="E367" s="8" t="s">
        <v>953</v>
      </c>
      <c r="F367" s="147" t="s">
        <v>1297</v>
      </c>
      <c r="G367" s="148" t="s">
        <v>1297</v>
      </c>
    </row>
    <row r="368" spans="1:8" x14ac:dyDescent="0.25">
      <c r="A368" s="8" t="s">
        <v>954</v>
      </c>
      <c r="B368" s="55" t="s">
        <v>955</v>
      </c>
      <c r="C368" s="8"/>
      <c r="D368" s="8"/>
      <c r="E368" s="8" t="s">
        <v>956</v>
      </c>
      <c r="F368" s="147">
        <v>0</v>
      </c>
      <c r="G368" s="148">
        <v>0</v>
      </c>
    </row>
    <row r="369" spans="1:8" x14ac:dyDescent="0.25">
      <c r="A369" s="8" t="s">
        <v>957</v>
      </c>
      <c r="B369" s="55" t="s">
        <v>958</v>
      </c>
      <c r="C369" s="8"/>
      <c r="D369" s="8"/>
      <c r="E369" s="8" t="s">
        <v>959</v>
      </c>
      <c r="F369" s="147" t="s">
        <v>1297</v>
      </c>
      <c r="G369" s="148" t="s">
        <v>1297</v>
      </c>
    </row>
    <row r="370" spans="1:8" x14ac:dyDescent="0.25">
      <c r="A370" s="8" t="s">
        <v>960</v>
      </c>
      <c r="B370" s="55" t="s">
        <v>961</v>
      </c>
      <c r="C370" s="8"/>
      <c r="D370" s="8"/>
      <c r="E370" s="8" t="s">
        <v>962</v>
      </c>
      <c r="F370" s="147" t="s">
        <v>1297</v>
      </c>
      <c r="G370" s="148" t="s">
        <v>1297</v>
      </c>
    </row>
    <row r="371" spans="1:8" x14ac:dyDescent="0.25">
      <c r="A371" s="8" t="s">
        <v>963</v>
      </c>
      <c r="B371" s="55" t="s">
        <v>964</v>
      </c>
      <c r="C371" s="8"/>
      <c r="D371" s="8"/>
      <c r="E371" s="8" t="s">
        <v>965</v>
      </c>
      <c r="F371" s="147" t="s">
        <v>1297</v>
      </c>
      <c r="G371" s="148" t="s">
        <v>1297</v>
      </c>
    </row>
    <row r="372" spans="1:8" x14ac:dyDescent="0.25">
      <c r="A372" s="8" t="s">
        <v>966</v>
      </c>
      <c r="B372" s="55" t="s">
        <v>967</v>
      </c>
      <c r="C372" s="8"/>
      <c r="D372" s="8"/>
      <c r="E372" s="8" t="s">
        <v>968</v>
      </c>
      <c r="F372" s="147" t="s">
        <v>1297</v>
      </c>
      <c r="G372" s="148" t="s">
        <v>1297</v>
      </c>
    </row>
    <row r="373" spans="1:8" x14ac:dyDescent="0.25">
      <c r="A373" s="8" t="s">
        <v>969</v>
      </c>
      <c r="B373" s="55" t="s">
        <v>970</v>
      </c>
      <c r="C373" s="8"/>
      <c r="D373" s="8"/>
      <c r="E373" s="8" t="s">
        <v>971</v>
      </c>
      <c r="F373" s="147">
        <v>0</v>
      </c>
      <c r="G373" s="148">
        <v>0</v>
      </c>
    </row>
    <row r="374" spans="1:8" x14ac:dyDescent="0.25">
      <c r="A374" s="8" t="s">
        <v>972</v>
      </c>
      <c r="B374" s="55" t="s">
        <v>973</v>
      </c>
      <c r="C374" s="8"/>
      <c r="D374" s="8"/>
      <c r="E374" s="8" t="s">
        <v>974</v>
      </c>
      <c r="F374" s="147">
        <v>0</v>
      </c>
      <c r="G374" s="148">
        <v>0</v>
      </c>
    </row>
    <row r="375" spans="1:8" x14ac:dyDescent="0.25">
      <c r="A375" s="8" t="s">
        <v>975</v>
      </c>
      <c r="B375" s="55" t="s">
        <v>976</v>
      </c>
      <c r="C375" s="8"/>
      <c r="D375" s="8"/>
      <c r="E375" s="8" t="s">
        <v>977</v>
      </c>
      <c r="F375" s="147" t="s">
        <v>1297</v>
      </c>
      <c r="G375" s="148" t="s">
        <v>1297</v>
      </c>
    </row>
    <row r="376" spans="1:8" x14ac:dyDescent="0.25">
      <c r="A376" s="8" t="s">
        <v>978</v>
      </c>
      <c r="B376" s="55" t="s">
        <v>979</v>
      </c>
      <c r="C376" s="8"/>
      <c r="D376" s="8"/>
      <c r="E376" s="8" t="s">
        <v>980</v>
      </c>
      <c r="F376" s="147">
        <v>15</v>
      </c>
      <c r="G376" s="148">
        <v>1.7070000000000001</v>
      </c>
    </row>
    <row r="377" spans="1:8" x14ac:dyDescent="0.25">
      <c r="A377" s="8" t="s">
        <v>981</v>
      </c>
      <c r="B377" s="55" t="s">
        <v>982</v>
      </c>
      <c r="C377" s="8"/>
      <c r="D377" s="8"/>
      <c r="E377" s="8" t="s">
        <v>983</v>
      </c>
      <c r="F377" s="147" t="s">
        <v>1297</v>
      </c>
      <c r="G377" s="148" t="s">
        <v>1297</v>
      </c>
    </row>
    <row r="378" spans="1:8" x14ac:dyDescent="0.25">
      <c r="A378" s="8"/>
      <c r="B378" s="55"/>
      <c r="C378" s="8"/>
      <c r="D378" s="8"/>
      <c r="E378" s="8"/>
      <c r="F378" s="147"/>
      <c r="G378" s="148"/>
    </row>
    <row r="379" spans="1:8" s="15" customFormat="1" x14ac:dyDescent="0.25">
      <c r="A379" s="8" t="s">
        <v>984</v>
      </c>
      <c r="B379" s="55">
        <v>45</v>
      </c>
      <c r="C379" s="8"/>
      <c r="D379" s="8" t="s">
        <v>985</v>
      </c>
      <c r="E379" s="8"/>
      <c r="F379" s="147">
        <v>57</v>
      </c>
      <c r="G379" s="148">
        <v>8.8309999999999995</v>
      </c>
      <c r="H379" s="16"/>
    </row>
    <row r="380" spans="1:8" x14ac:dyDescent="0.25">
      <c r="A380" s="8" t="s">
        <v>986</v>
      </c>
      <c r="B380" s="55" t="s">
        <v>987</v>
      </c>
      <c r="C380" s="8"/>
      <c r="D380" s="8"/>
      <c r="E380" s="8" t="s">
        <v>988</v>
      </c>
      <c r="F380" s="147">
        <v>0</v>
      </c>
      <c r="G380" s="148">
        <v>0</v>
      </c>
    </row>
    <row r="381" spans="1:8" x14ac:dyDescent="0.25">
      <c r="A381" s="8" t="s">
        <v>989</v>
      </c>
      <c r="B381" s="55" t="s">
        <v>990</v>
      </c>
      <c r="C381" s="8"/>
      <c r="D381" s="8"/>
      <c r="E381" s="8" t="s">
        <v>991</v>
      </c>
      <c r="F381" s="147" t="s">
        <v>1298</v>
      </c>
      <c r="G381" s="148" t="s">
        <v>1298</v>
      </c>
    </row>
    <row r="382" spans="1:8" x14ac:dyDescent="0.25">
      <c r="A382" s="8" t="s">
        <v>992</v>
      </c>
      <c r="B382" s="55" t="s">
        <v>993</v>
      </c>
      <c r="C382" s="8"/>
      <c r="D382" s="8"/>
      <c r="E382" s="8" t="s">
        <v>994</v>
      </c>
      <c r="F382" s="147">
        <v>21</v>
      </c>
      <c r="G382" s="148">
        <v>3.2530000000000001</v>
      </c>
    </row>
    <row r="383" spans="1:8" x14ac:dyDescent="0.25">
      <c r="A383" s="8" t="s">
        <v>995</v>
      </c>
      <c r="B383" s="55" t="s">
        <v>996</v>
      </c>
      <c r="C383" s="8"/>
      <c r="D383" s="8"/>
      <c r="E383" s="8" t="s">
        <v>997</v>
      </c>
      <c r="F383" s="147">
        <v>0</v>
      </c>
      <c r="G383" s="148">
        <v>0</v>
      </c>
    </row>
    <row r="384" spans="1:8" x14ac:dyDescent="0.25">
      <c r="A384" s="8" t="s">
        <v>998</v>
      </c>
      <c r="B384" s="55" t="s">
        <v>999</v>
      </c>
      <c r="C384" s="8"/>
      <c r="D384" s="8"/>
      <c r="E384" s="8" t="s">
        <v>1000</v>
      </c>
      <c r="F384" s="147">
        <v>17</v>
      </c>
      <c r="G384" s="148">
        <v>1.7549999999999999</v>
      </c>
    </row>
    <row r="385" spans="1:8" x14ac:dyDescent="0.25">
      <c r="A385" s="8" t="s">
        <v>1001</v>
      </c>
      <c r="B385" s="55" t="s">
        <v>1002</v>
      </c>
      <c r="C385" s="8"/>
      <c r="D385" s="8"/>
      <c r="E385" s="8" t="s">
        <v>1003</v>
      </c>
      <c r="F385" s="147">
        <v>12</v>
      </c>
      <c r="G385" s="148">
        <v>1.921</v>
      </c>
    </row>
    <row r="386" spans="1:8" x14ac:dyDescent="0.25">
      <c r="A386" s="8" t="s">
        <v>1004</v>
      </c>
      <c r="B386" s="55" t="s">
        <v>1005</v>
      </c>
      <c r="C386" s="8"/>
      <c r="D386" s="8"/>
      <c r="E386" s="8" t="s">
        <v>1006</v>
      </c>
      <c r="F386" s="147" t="s">
        <v>1297</v>
      </c>
      <c r="G386" s="148" t="s">
        <v>1297</v>
      </c>
    </row>
    <row r="387" spans="1:8" x14ac:dyDescent="0.25">
      <c r="A387" s="8"/>
      <c r="B387" s="55"/>
      <c r="C387" s="8"/>
      <c r="D387" s="8"/>
      <c r="E387" s="8"/>
      <c r="F387" s="147"/>
      <c r="G387" s="148"/>
    </row>
    <row r="388" spans="1:8" s="15" customFormat="1" x14ac:dyDescent="0.25">
      <c r="A388" s="8" t="s">
        <v>1007</v>
      </c>
      <c r="B388" s="55" t="s">
        <v>1008</v>
      </c>
      <c r="C388" s="8" t="s">
        <v>1009</v>
      </c>
      <c r="D388" s="8"/>
      <c r="E388" s="8"/>
      <c r="F388" s="147">
        <v>1354</v>
      </c>
      <c r="G388" s="148">
        <v>180.42699999999991</v>
      </c>
      <c r="H388" s="16"/>
    </row>
    <row r="389" spans="1:8" x14ac:dyDescent="0.25">
      <c r="A389" s="8"/>
      <c r="B389" s="55"/>
      <c r="C389" s="8"/>
      <c r="D389" s="8"/>
      <c r="E389" s="8"/>
      <c r="F389" s="147"/>
      <c r="G389" s="148"/>
    </row>
    <row r="390" spans="1:8" s="15" customFormat="1" x14ac:dyDescent="0.25">
      <c r="A390" s="8" t="s">
        <v>1010</v>
      </c>
      <c r="B390" s="55" t="s">
        <v>1011</v>
      </c>
      <c r="C390" s="8"/>
      <c r="D390" s="8" t="s">
        <v>1012</v>
      </c>
      <c r="E390" s="8"/>
      <c r="F390" s="147">
        <v>9</v>
      </c>
      <c r="G390" s="148">
        <v>1.653</v>
      </c>
      <c r="H390" s="16"/>
    </row>
    <row r="391" spans="1:8" s="15" customFormat="1" x14ac:dyDescent="0.25">
      <c r="A391" s="8" t="s">
        <v>1013</v>
      </c>
      <c r="B391" s="55" t="s">
        <v>1014</v>
      </c>
      <c r="C391" s="8"/>
      <c r="D391" s="8" t="s">
        <v>1015</v>
      </c>
      <c r="E391" s="8"/>
      <c r="F391" s="147" t="s">
        <v>1297</v>
      </c>
      <c r="G391" s="148" t="s">
        <v>1297</v>
      </c>
      <c r="H391" s="16"/>
    </row>
    <row r="392" spans="1:8" s="15" customFormat="1" x14ac:dyDescent="0.25">
      <c r="A392" s="8" t="s">
        <v>1016</v>
      </c>
      <c r="B392" s="55" t="s">
        <v>1017</v>
      </c>
      <c r="C392" s="8"/>
      <c r="D392" s="8" t="s">
        <v>1018</v>
      </c>
      <c r="E392" s="8"/>
      <c r="F392" s="147">
        <v>12</v>
      </c>
      <c r="G392" s="148">
        <v>2.3069999999999999</v>
      </c>
      <c r="H392" s="16"/>
    </row>
    <row r="393" spans="1:8" s="15" customFormat="1" x14ac:dyDescent="0.25">
      <c r="A393" s="8" t="s">
        <v>1019</v>
      </c>
      <c r="B393" s="55" t="s">
        <v>1020</v>
      </c>
      <c r="C393" s="8" t="s">
        <v>54</v>
      </c>
      <c r="D393" s="8" t="s">
        <v>1021</v>
      </c>
      <c r="E393" s="8"/>
      <c r="F393" s="147">
        <v>206</v>
      </c>
      <c r="G393" s="148">
        <v>34.587000000000003</v>
      </c>
      <c r="H393" s="16"/>
    </row>
    <row r="394" spans="1:8" s="15" customFormat="1" x14ac:dyDescent="0.25">
      <c r="A394" s="8" t="s">
        <v>1022</v>
      </c>
      <c r="B394" s="55" t="s">
        <v>1023</v>
      </c>
      <c r="C394" s="8"/>
      <c r="D394" s="8" t="s">
        <v>1024</v>
      </c>
      <c r="E394" s="8"/>
      <c r="F394" s="147">
        <v>0</v>
      </c>
      <c r="G394" s="148">
        <v>0</v>
      </c>
      <c r="H394" s="16"/>
    </row>
    <row r="395" spans="1:8" s="15" customFormat="1" x14ac:dyDescent="0.25">
      <c r="A395" s="8" t="s">
        <v>1025</v>
      </c>
      <c r="B395" s="55" t="s">
        <v>1026</v>
      </c>
      <c r="C395" s="8"/>
      <c r="D395" s="8" t="s">
        <v>1027</v>
      </c>
      <c r="E395" s="8"/>
      <c r="F395" s="147">
        <v>26</v>
      </c>
      <c r="G395" s="148">
        <v>2.762</v>
      </c>
      <c r="H395" s="16"/>
    </row>
    <row r="396" spans="1:8" s="15" customFormat="1" x14ac:dyDescent="0.25">
      <c r="A396" s="8" t="s">
        <v>1028</v>
      </c>
      <c r="B396" s="55" t="s">
        <v>1029</v>
      </c>
      <c r="C396" s="8"/>
      <c r="D396" s="8" t="s">
        <v>1030</v>
      </c>
      <c r="E396" s="8"/>
      <c r="F396" s="147" t="s">
        <v>1297</v>
      </c>
      <c r="G396" s="148" t="s">
        <v>1297</v>
      </c>
      <c r="H396" s="16"/>
    </row>
    <row r="397" spans="1:8" s="15" customFormat="1" x14ac:dyDescent="0.25">
      <c r="A397" s="8" t="s">
        <v>1031</v>
      </c>
      <c r="B397" s="55" t="s">
        <v>1032</v>
      </c>
      <c r="C397" s="8"/>
      <c r="D397" s="8" t="s">
        <v>1033</v>
      </c>
      <c r="E397" s="8"/>
      <c r="F397" s="147" t="s">
        <v>1297</v>
      </c>
      <c r="G397" s="148" t="s">
        <v>1297</v>
      </c>
      <c r="H397" s="16"/>
    </row>
    <row r="398" spans="1:8" s="15" customFormat="1" x14ac:dyDescent="0.25">
      <c r="A398" s="8" t="s">
        <v>1034</v>
      </c>
      <c r="B398" s="55" t="s">
        <v>1035</v>
      </c>
      <c r="C398" s="8"/>
      <c r="D398" s="8" t="s">
        <v>1036</v>
      </c>
      <c r="E398" s="8"/>
      <c r="F398" s="147">
        <v>19</v>
      </c>
      <c r="G398" s="148">
        <v>1.7010000000000001</v>
      </c>
      <c r="H398" s="16"/>
    </row>
    <row r="399" spans="1:8" s="15" customFormat="1" x14ac:dyDescent="0.25">
      <c r="A399" s="8" t="s">
        <v>1037</v>
      </c>
      <c r="B399" s="55" t="s">
        <v>1038</v>
      </c>
      <c r="C399" s="8"/>
      <c r="D399" s="8" t="s">
        <v>1039</v>
      </c>
      <c r="E399" s="8"/>
      <c r="F399" s="147" t="s">
        <v>1297</v>
      </c>
      <c r="G399" s="148" t="s">
        <v>1297</v>
      </c>
      <c r="H399" s="16"/>
    </row>
    <row r="400" spans="1:8" s="15" customFormat="1" x14ac:dyDescent="0.25">
      <c r="A400" s="8" t="s">
        <v>1040</v>
      </c>
      <c r="B400" s="55" t="s">
        <v>1041</v>
      </c>
      <c r="C400" s="8"/>
      <c r="D400" s="8" t="s">
        <v>1042</v>
      </c>
      <c r="E400" s="8"/>
      <c r="F400" s="147" t="s">
        <v>1297</v>
      </c>
      <c r="G400" s="148" t="s">
        <v>1297</v>
      </c>
      <c r="H400" s="16"/>
    </row>
    <row r="401" spans="1:8" s="15" customFormat="1" x14ac:dyDescent="0.25">
      <c r="A401" s="8" t="s">
        <v>1043</v>
      </c>
      <c r="B401" s="55" t="s">
        <v>1044</v>
      </c>
      <c r="C401" s="8" t="s">
        <v>54</v>
      </c>
      <c r="D401" s="8" t="s">
        <v>1045</v>
      </c>
      <c r="E401" s="8"/>
      <c r="F401" s="147">
        <v>122</v>
      </c>
      <c r="G401" s="148">
        <v>16.16</v>
      </c>
      <c r="H401" s="16"/>
    </row>
    <row r="402" spans="1:8" x14ac:dyDescent="0.25">
      <c r="A402" s="8"/>
      <c r="B402" s="55"/>
      <c r="C402" s="8"/>
      <c r="D402" s="8"/>
      <c r="E402" s="8"/>
      <c r="F402" s="147"/>
      <c r="G402" s="148"/>
    </row>
    <row r="403" spans="1:8" s="15" customFormat="1" x14ac:dyDescent="0.25">
      <c r="A403" s="8" t="s">
        <v>1046</v>
      </c>
      <c r="B403" s="55">
        <v>18</v>
      </c>
      <c r="C403" s="8"/>
      <c r="D403" s="8" t="s">
        <v>1047</v>
      </c>
      <c r="E403" s="8"/>
      <c r="F403" s="147">
        <v>422</v>
      </c>
      <c r="G403" s="148">
        <v>46.262000000000008</v>
      </c>
      <c r="H403" s="16"/>
    </row>
    <row r="404" spans="1:8" x14ac:dyDescent="0.25">
      <c r="A404" s="8" t="s">
        <v>1048</v>
      </c>
      <c r="B404" s="55" t="s">
        <v>1049</v>
      </c>
      <c r="C404" s="8"/>
      <c r="D404" s="8"/>
      <c r="E404" s="8" t="s">
        <v>1050</v>
      </c>
      <c r="F404" s="147">
        <v>65</v>
      </c>
      <c r="G404" s="148">
        <v>6.4219999999999997</v>
      </c>
    </row>
    <row r="405" spans="1:8" x14ac:dyDescent="0.25">
      <c r="A405" s="8" t="s">
        <v>1051</v>
      </c>
      <c r="B405" s="55" t="s">
        <v>1052</v>
      </c>
      <c r="C405" s="8"/>
      <c r="D405" s="8"/>
      <c r="E405" s="8" t="s">
        <v>1053</v>
      </c>
      <c r="F405" s="147" t="s">
        <v>1297</v>
      </c>
      <c r="G405" s="148" t="s">
        <v>1297</v>
      </c>
    </row>
    <row r="406" spans="1:8" x14ac:dyDescent="0.25">
      <c r="A406" s="8" t="s">
        <v>1054</v>
      </c>
      <c r="B406" s="55" t="s">
        <v>1055</v>
      </c>
      <c r="C406" s="8"/>
      <c r="D406" s="8"/>
      <c r="E406" s="8" t="s">
        <v>1056</v>
      </c>
      <c r="F406" s="147">
        <v>68</v>
      </c>
      <c r="G406" s="148">
        <v>9.85</v>
      </c>
    </row>
    <row r="407" spans="1:8" x14ac:dyDescent="0.25">
      <c r="A407" s="8" t="s">
        <v>1057</v>
      </c>
      <c r="B407" s="55" t="s">
        <v>1058</v>
      </c>
      <c r="C407" s="8"/>
      <c r="D407" s="8"/>
      <c r="E407" s="8" t="s">
        <v>1059</v>
      </c>
      <c r="F407" s="147">
        <v>87</v>
      </c>
      <c r="G407" s="148">
        <v>8.8840000000000003</v>
      </c>
    </row>
    <row r="408" spans="1:8" x14ac:dyDescent="0.25">
      <c r="A408" s="8" t="s">
        <v>1060</v>
      </c>
      <c r="B408" s="55" t="s">
        <v>1061</v>
      </c>
      <c r="C408" s="8"/>
      <c r="D408" s="8"/>
      <c r="E408" s="8" t="s">
        <v>1062</v>
      </c>
      <c r="F408" s="147">
        <v>44</v>
      </c>
      <c r="G408" s="148">
        <v>4.1369999999999996</v>
      </c>
    </row>
    <row r="409" spans="1:8" x14ac:dyDescent="0.25">
      <c r="A409" s="8" t="s">
        <v>1063</v>
      </c>
      <c r="B409" s="55" t="s">
        <v>1064</v>
      </c>
      <c r="C409" s="8"/>
      <c r="D409" s="8"/>
      <c r="E409" s="8" t="s">
        <v>1065</v>
      </c>
      <c r="F409" s="147">
        <v>53</v>
      </c>
      <c r="G409" s="148">
        <v>5.9039999999999999</v>
      </c>
    </row>
    <row r="410" spans="1:8" x14ac:dyDescent="0.25">
      <c r="A410" s="8" t="s">
        <v>1066</v>
      </c>
      <c r="B410" s="55" t="s">
        <v>1067</v>
      </c>
      <c r="C410" s="8"/>
      <c r="D410" s="8"/>
      <c r="E410" s="8" t="s">
        <v>1068</v>
      </c>
      <c r="F410" s="147">
        <v>59</v>
      </c>
      <c r="G410" s="148">
        <v>6.3920000000000003</v>
      </c>
    </row>
    <row r="411" spans="1:8" x14ac:dyDescent="0.25">
      <c r="A411" s="8" t="s">
        <v>1069</v>
      </c>
      <c r="B411" s="55" t="s">
        <v>1070</v>
      </c>
      <c r="C411" s="8"/>
      <c r="D411" s="8"/>
      <c r="E411" s="8" t="s">
        <v>1071</v>
      </c>
      <c r="F411" s="147" t="s">
        <v>1298</v>
      </c>
      <c r="G411" s="148" t="s">
        <v>1298</v>
      </c>
    </row>
    <row r="412" spans="1:8" x14ac:dyDescent="0.25">
      <c r="A412" s="8"/>
      <c r="B412" s="55"/>
      <c r="C412" s="8"/>
      <c r="D412" s="8"/>
      <c r="E412" s="8"/>
      <c r="F412" s="147"/>
      <c r="G412" s="148"/>
    </row>
    <row r="413" spans="1:8" s="15" customFormat="1" x14ac:dyDescent="0.25">
      <c r="A413" s="8" t="s">
        <v>1072</v>
      </c>
      <c r="B413" s="55">
        <v>19</v>
      </c>
      <c r="C413" s="8"/>
      <c r="D413" s="8" t="s">
        <v>1073</v>
      </c>
      <c r="E413" s="8"/>
      <c r="F413" s="147">
        <v>111</v>
      </c>
      <c r="G413" s="148">
        <v>12.399999999999999</v>
      </c>
      <c r="H413" s="16"/>
    </row>
    <row r="414" spans="1:8" x14ac:dyDescent="0.25">
      <c r="A414" s="8" t="s">
        <v>1074</v>
      </c>
      <c r="B414" s="55" t="s">
        <v>1075</v>
      </c>
      <c r="C414" s="8"/>
      <c r="D414" s="8"/>
      <c r="E414" s="8" t="s">
        <v>1076</v>
      </c>
      <c r="F414" s="147">
        <v>0</v>
      </c>
      <c r="G414" s="148">
        <v>0</v>
      </c>
    </row>
    <row r="415" spans="1:8" x14ac:dyDescent="0.25">
      <c r="A415" s="8" t="s">
        <v>1077</v>
      </c>
      <c r="B415" s="55" t="s">
        <v>1078</v>
      </c>
      <c r="C415" s="8"/>
      <c r="D415" s="8"/>
      <c r="E415" s="8" t="s">
        <v>1079</v>
      </c>
      <c r="F415" s="147">
        <v>11</v>
      </c>
      <c r="G415" s="148">
        <v>1.2070000000000001</v>
      </c>
    </row>
    <row r="416" spans="1:8" x14ac:dyDescent="0.25">
      <c r="A416" s="8" t="s">
        <v>1080</v>
      </c>
      <c r="B416" s="55" t="s">
        <v>1081</v>
      </c>
      <c r="C416" s="8"/>
      <c r="D416" s="8"/>
      <c r="E416" s="8" t="s">
        <v>1082</v>
      </c>
      <c r="F416" s="147">
        <v>39</v>
      </c>
      <c r="G416" s="148">
        <v>5.274</v>
      </c>
    </row>
    <row r="417" spans="1:8" x14ac:dyDescent="0.25">
      <c r="A417" s="8" t="s">
        <v>1083</v>
      </c>
      <c r="B417" s="55" t="s">
        <v>1084</v>
      </c>
      <c r="C417" s="8"/>
      <c r="D417" s="8"/>
      <c r="E417" s="8" t="s">
        <v>1085</v>
      </c>
      <c r="F417" s="147">
        <v>8</v>
      </c>
      <c r="G417" s="148">
        <v>0.84699999999999998</v>
      </c>
    </row>
    <row r="418" spans="1:8" x14ac:dyDescent="0.25">
      <c r="A418" s="8" t="s">
        <v>1086</v>
      </c>
      <c r="B418" s="55" t="s">
        <v>1087</v>
      </c>
      <c r="C418" s="8"/>
      <c r="D418" s="8"/>
      <c r="E418" s="8" t="s">
        <v>1088</v>
      </c>
      <c r="F418" s="147">
        <v>46</v>
      </c>
      <c r="G418" s="148">
        <v>4.25</v>
      </c>
    </row>
    <row r="419" spans="1:8" x14ac:dyDescent="0.25">
      <c r="A419" s="8" t="s">
        <v>1089</v>
      </c>
      <c r="B419" s="55" t="s">
        <v>1090</v>
      </c>
      <c r="C419" s="8"/>
      <c r="D419" s="8"/>
      <c r="E419" s="8" t="s">
        <v>1091</v>
      </c>
      <c r="F419" s="147">
        <v>7</v>
      </c>
      <c r="G419" s="148">
        <v>0.82199999999999995</v>
      </c>
    </row>
    <row r="420" spans="1:8" x14ac:dyDescent="0.25">
      <c r="A420" s="8"/>
      <c r="B420" s="55"/>
      <c r="C420" s="8"/>
      <c r="D420" s="8"/>
      <c r="E420" s="8"/>
      <c r="F420" s="147"/>
      <c r="G420" s="148"/>
    </row>
    <row r="421" spans="1:8" s="15" customFormat="1" x14ac:dyDescent="0.25">
      <c r="A421" s="8" t="s">
        <v>1092</v>
      </c>
      <c r="B421" s="55">
        <v>23</v>
      </c>
      <c r="C421" s="8"/>
      <c r="D421" s="8" t="s">
        <v>1093</v>
      </c>
      <c r="E421" s="8"/>
      <c r="F421" s="147">
        <v>181</v>
      </c>
      <c r="G421" s="148">
        <v>29.165999999999997</v>
      </c>
      <c r="H421" s="16"/>
    </row>
    <row r="422" spans="1:8" x14ac:dyDescent="0.25">
      <c r="A422" s="8" t="s">
        <v>1094</v>
      </c>
      <c r="B422" s="55" t="s">
        <v>1095</v>
      </c>
      <c r="C422" s="8"/>
      <c r="D422" s="8"/>
      <c r="E422" s="8" t="s">
        <v>1096</v>
      </c>
      <c r="F422" s="147" t="s">
        <v>1297</v>
      </c>
      <c r="G422" s="148" t="s">
        <v>1297</v>
      </c>
    </row>
    <row r="423" spans="1:8" x14ac:dyDescent="0.25">
      <c r="A423" s="8" t="s">
        <v>1097</v>
      </c>
      <c r="B423" s="55" t="s">
        <v>1098</v>
      </c>
      <c r="C423" s="8"/>
      <c r="D423" s="8"/>
      <c r="E423" s="8" t="s">
        <v>1099</v>
      </c>
      <c r="F423" s="147">
        <v>76</v>
      </c>
      <c r="G423" s="148">
        <v>10.773999999999999</v>
      </c>
    </row>
    <row r="424" spans="1:8" x14ac:dyDescent="0.25">
      <c r="A424" s="8" t="s">
        <v>1100</v>
      </c>
      <c r="B424" s="55" t="s">
        <v>1101</v>
      </c>
      <c r="C424" s="8"/>
      <c r="D424" s="8"/>
      <c r="E424" s="8" t="s">
        <v>1102</v>
      </c>
      <c r="F424" s="147">
        <v>57</v>
      </c>
      <c r="G424" s="148">
        <v>9.8979999999999997</v>
      </c>
    </row>
    <row r="425" spans="1:8" x14ac:dyDescent="0.25">
      <c r="A425" s="8" t="s">
        <v>1103</v>
      </c>
      <c r="B425" s="55" t="s">
        <v>1104</v>
      </c>
      <c r="C425" s="8"/>
      <c r="D425" s="8"/>
      <c r="E425" s="8" t="s">
        <v>1105</v>
      </c>
      <c r="F425" s="147" t="s">
        <v>1297</v>
      </c>
      <c r="G425" s="148" t="s">
        <v>1297</v>
      </c>
    </row>
    <row r="426" spans="1:8" x14ac:dyDescent="0.25">
      <c r="A426" s="8" t="s">
        <v>1106</v>
      </c>
      <c r="B426" s="55" t="s">
        <v>1107</v>
      </c>
      <c r="C426" s="8"/>
      <c r="D426" s="8"/>
      <c r="E426" s="8" t="s">
        <v>1108</v>
      </c>
      <c r="F426" s="147">
        <v>19</v>
      </c>
      <c r="G426" s="148">
        <v>2.0840000000000001</v>
      </c>
    </row>
    <row r="427" spans="1:8" x14ac:dyDescent="0.25">
      <c r="A427" s="8" t="s">
        <v>1109</v>
      </c>
      <c r="B427" s="55" t="s">
        <v>1110</v>
      </c>
      <c r="C427" s="8"/>
      <c r="D427" s="8"/>
      <c r="E427" s="8" t="s">
        <v>1111</v>
      </c>
      <c r="F427" s="147">
        <v>24</v>
      </c>
      <c r="G427" s="148">
        <v>4.968</v>
      </c>
    </row>
    <row r="428" spans="1:8" x14ac:dyDescent="0.25">
      <c r="A428" s="8"/>
      <c r="B428" s="55"/>
      <c r="C428" s="8"/>
      <c r="D428" s="8"/>
      <c r="E428" s="8"/>
      <c r="F428" s="147"/>
      <c r="G428" s="148"/>
    </row>
    <row r="429" spans="1:8" s="15" customFormat="1" x14ac:dyDescent="0.25">
      <c r="A429" s="8" t="s">
        <v>1112</v>
      </c>
      <c r="B429" s="55">
        <v>40</v>
      </c>
      <c r="C429" s="8"/>
      <c r="D429" s="8" t="s">
        <v>1113</v>
      </c>
      <c r="E429" s="8"/>
      <c r="F429" s="147">
        <v>235</v>
      </c>
      <c r="G429" s="148">
        <v>31.370999999999999</v>
      </c>
      <c r="H429" s="16"/>
    </row>
    <row r="430" spans="1:8" x14ac:dyDescent="0.25">
      <c r="A430" s="8" t="s">
        <v>1114</v>
      </c>
      <c r="B430" s="55" t="s">
        <v>1115</v>
      </c>
      <c r="C430" s="8"/>
      <c r="D430" s="8"/>
      <c r="E430" s="8" t="s">
        <v>1116</v>
      </c>
      <c r="F430" s="147">
        <v>55</v>
      </c>
      <c r="G430" s="148">
        <v>6.3369999999999997</v>
      </c>
    </row>
    <row r="431" spans="1:8" x14ac:dyDescent="0.25">
      <c r="A431" s="8" t="s">
        <v>1117</v>
      </c>
      <c r="B431" s="55" t="s">
        <v>1118</v>
      </c>
      <c r="C431" s="8"/>
      <c r="D431" s="8"/>
      <c r="E431" s="8" t="s">
        <v>1119</v>
      </c>
      <c r="F431" s="147">
        <v>46</v>
      </c>
      <c r="G431" s="148">
        <v>6.6230000000000002</v>
      </c>
    </row>
    <row r="432" spans="1:8" x14ac:dyDescent="0.25">
      <c r="A432" s="8" t="s">
        <v>1120</v>
      </c>
      <c r="B432" s="55" t="s">
        <v>1121</v>
      </c>
      <c r="C432" s="8"/>
      <c r="D432" s="8"/>
      <c r="E432" s="8" t="s">
        <v>1122</v>
      </c>
      <c r="F432" s="147">
        <v>49</v>
      </c>
      <c r="G432" s="148">
        <v>7.4029999999999996</v>
      </c>
    </row>
    <row r="433" spans="1:8" x14ac:dyDescent="0.25">
      <c r="A433" s="8" t="s">
        <v>1123</v>
      </c>
      <c r="B433" s="55" t="s">
        <v>1124</v>
      </c>
      <c r="C433" s="8"/>
      <c r="D433" s="8"/>
      <c r="E433" s="8" t="s">
        <v>1125</v>
      </c>
      <c r="F433" s="147">
        <v>41</v>
      </c>
      <c r="G433" s="148">
        <v>6.32</v>
      </c>
    </row>
    <row r="434" spans="1:8" x14ac:dyDescent="0.25">
      <c r="A434" s="8" t="s">
        <v>1126</v>
      </c>
      <c r="B434" s="55" t="s">
        <v>1127</v>
      </c>
      <c r="C434" s="8"/>
      <c r="D434" s="8"/>
      <c r="E434" s="8" t="s">
        <v>1128</v>
      </c>
      <c r="F434" s="147">
        <v>44</v>
      </c>
      <c r="G434" s="148">
        <v>4.6879999999999997</v>
      </c>
    </row>
    <row r="435" spans="1:8" x14ac:dyDescent="0.25">
      <c r="A435" s="8"/>
      <c r="B435" s="55"/>
      <c r="C435" s="8"/>
      <c r="D435" s="8"/>
      <c r="E435" s="8"/>
      <c r="F435" s="147"/>
      <c r="G435" s="148"/>
    </row>
    <row r="436" spans="1:8" s="15" customFormat="1" x14ac:dyDescent="0.25">
      <c r="A436" s="8" t="s">
        <v>1129</v>
      </c>
      <c r="B436" s="55">
        <v>924</v>
      </c>
      <c r="C436" s="8" t="s">
        <v>1130</v>
      </c>
      <c r="D436" s="8"/>
      <c r="E436" s="8"/>
      <c r="F436" s="147">
        <v>752</v>
      </c>
      <c r="G436" s="148">
        <v>124.40900000000001</v>
      </c>
      <c r="H436" s="16"/>
    </row>
    <row r="437" spans="1:8" x14ac:dyDescent="0.25">
      <c r="A437" s="8"/>
      <c r="B437" s="55"/>
      <c r="C437" s="8"/>
      <c r="D437" s="8"/>
      <c r="E437" s="8"/>
      <c r="F437" s="147"/>
      <c r="G437" s="148"/>
    </row>
    <row r="438" spans="1:8" x14ac:dyDescent="0.25">
      <c r="A438" s="8" t="s">
        <v>1131</v>
      </c>
      <c r="B438" s="55" t="s">
        <v>1132</v>
      </c>
      <c r="C438" s="8"/>
      <c r="D438" s="8"/>
      <c r="E438" s="8" t="s">
        <v>1133</v>
      </c>
      <c r="F438" s="147">
        <v>13</v>
      </c>
      <c r="G438" s="148">
        <v>1.571</v>
      </c>
    </row>
    <row r="439" spans="1:8" x14ac:dyDescent="0.25">
      <c r="A439" s="8" t="s">
        <v>1134</v>
      </c>
      <c r="B439" s="55" t="s">
        <v>1135</v>
      </c>
      <c r="C439" s="8"/>
      <c r="D439" s="8"/>
      <c r="E439" s="8" t="s">
        <v>1136</v>
      </c>
      <c r="F439" s="147">
        <v>41</v>
      </c>
      <c r="G439" s="148">
        <v>3.2</v>
      </c>
    </row>
    <row r="440" spans="1:8" x14ac:dyDescent="0.25">
      <c r="A440" s="8" t="s">
        <v>1137</v>
      </c>
      <c r="B440" s="55" t="s">
        <v>1138</v>
      </c>
      <c r="C440" s="8"/>
      <c r="D440" s="8"/>
      <c r="E440" s="8" t="s">
        <v>1139</v>
      </c>
      <c r="F440" s="147">
        <v>56</v>
      </c>
      <c r="G440" s="148">
        <v>4.5839999999999996</v>
      </c>
    </row>
    <row r="441" spans="1:8" x14ac:dyDescent="0.25">
      <c r="A441" s="8" t="s">
        <v>1140</v>
      </c>
      <c r="B441" s="55" t="s">
        <v>1141</v>
      </c>
      <c r="C441" s="8"/>
      <c r="D441" s="8"/>
      <c r="E441" s="8" t="s">
        <v>1142</v>
      </c>
      <c r="F441" s="147">
        <v>41</v>
      </c>
      <c r="G441" s="148">
        <v>5.5330000000000004</v>
      </c>
    </row>
    <row r="442" spans="1:8" x14ac:dyDescent="0.25">
      <c r="A442" s="8" t="s">
        <v>1143</v>
      </c>
      <c r="B442" s="55" t="s">
        <v>1144</v>
      </c>
      <c r="C442" s="8"/>
      <c r="D442" s="8"/>
      <c r="E442" s="8" t="s">
        <v>1145</v>
      </c>
      <c r="F442" s="147">
        <v>23</v>
      </c>
      <c r="G442" s="148">
        <v>2.5339999999999998</v>
      </c>
    </row>
    <row r="443" spans="1:8" x14ac:dyDescent="0.25">
      <c r="A443" s="8" t="s">
        <v>1146</v>
      </c>
      <c r="B443" s="55" t="s">
        <v>1147</v>
      </c>
      <c r="C443" s="8"/>
      <c r="D443" s="8"/>
      <c r="E443" s="8" t="s">
        <v>1148</v>
      </c>
      <c r="F443" s="147">
        <v>31</v>
      </c>
      <c r="G443" s="148">
        <v>29.652000000000001</v>
      </c>
    </row>
    <row r="444" spans="1:8" x14ac:dyDescent="0.25">
      <c r="A444" s="8" t="s">
        <v>1149</v>
      </c>
      <c r="B444" s="55" t="s">
        <v>1150</v>
      </c>
      <c r="C444" s="8"/>
      <c r="D444" s="8"/>
      <c r="E444" s="8" t="s">
        <v>1151</v>
      </c>
      <c r="F444" s="147">
        <v>228</v>
      </c>
      <c r="G444" s="148">
        <v>38.412999999999997</v>
      </c>
    </row>
    <row r="445" spans="1:8" x14ac:dyDescent="0.25">
      <c r="A445" s="8" t="s">
        <v>1152</v>
      </c>
      <c r="B445" s="55" t="s">
        <v>1153</v>
      </c>
      <c r="C445" s="8"/>
      <c r="D445" s="8"/>
      <c r="E445" s="8" t="s">
        <v>1154</v>
      </c>
      <c r="F445" s="147">
        <v>50</v>
      </c>
      <c r="G445" s="148">
        <v>4.2169999999999996</v>
      </c>
    </row>
    <row r="446" spans="1:8" x14ac:dyDescent="0.25">
      <c r="A446" s="8" t="s">
        <v>1155</v>
      </c>
      <c r="B446" s="55" t="s">
        <v>1156</v>
      </c>
      <c r="C446" s="8"/>
      <c r="D446" s="8"/>
      <c r="E446" s="8" t="s">
        <v>1157</v>
      </c>
      <c r="F446" s="147">
        <v>44</v>
      </c>
      <c r="G446" s="148">
        <v>3.7</v>
      </c>
    </row>
    <row r="447" spans="1:8" x14ac:dyDescent="0.25">
      <c r="A447" s="8" t="s">
        <v>1158</v>
      </c>
      <c r="B447" s="55" t="s">
        <v>1159</v>
      </c>
      <c r="C447" s="8"/>
      <c r="D447" s="8"/>
      <c r="E447" s="8" t="s">
        <v>1160</v>
      </c>
      <c r="F447" s="147">
        <v>71</v>
      </c>
      <c r="G447" s="148">
        <v>6.6909999999999998</v>
      </c>
    </row>
    <row r="448" spans="1:8" x14ac:dyDescent="0.25">
      <c r="A448" s="8" t="s">
        <v>1161</v>
      </c>
      <c r="B448" s="55" t="s">
        <v>1162</v>
      </c>
      <c r="C448" s="8"/>
      <c r="D448" s="8"/>
      <c r="E448" s="8" t="s">
        <v>1163</v>
      </c>
      <c r="F448" s="147">
        <v>10</v>
      </c>
      <c r="G448" s="148">
        <v>0.77</v>
      </c>
    </row>
    <row r="449" spans="1:8" x14ac:dyDescent="0.25">
      <c r="A449" s="8" t="s">
        <v>1164</v>
      </c>
      <c r="B449" s="55" t="s">
        <v>1165</v>
      </c>
      <c r="C449" s="8" t="s">
        <v>54</v>
      </c>
      <c r="D449" s="8"/>
      <c r="E449" s="8" t="s">
        <v>1166</v>
      </c>
      <c r="F449" s="147">
        <v>44</v>
      </c>
      <c r="G449" s="148">
        <v>6.9409999999999998</v>
      </c>
    </row>
    <row r="450" spans="1:8" x14ac:dyDescent="0.25">
      <c r="A450" s="8" t="s">
        <v>1167</v>
      </c>
      <c r="B450" s="55" t="s">
        <v>1168</v>
      </c>
      <c r="C450" s="8"/>
      <c r="D450" s="8"/>
      <c r="E450" s="8" t="s">
        <v>1169</v>
      </c>
      <c r="F450" s="147" t="s">
        <v>1297</v>
      </c>
      <c r="G450" s="148" t="s">
        <v>1297</v>
      </c>
    </row>
    <row r="451" spans="1:8" x14ac:dyDescent="0.25">
      <c r="A451" s="8" t="s">
        <v>1170</v>
      </c>
      <c r="B451" s="55" t="s">
        <v>1171</v>
      </c>
      <c r="C451" s="8"/>
      <c r="D451" s="8"/>
      <c r="E451" s="8" t="s">
        <v>1172</v>
      </c>
      <c r="F451" s="147">
        <v>13</v>
      </c>
      <c r="G451" s="148">
        <v>1.0529999999999999</v>
      </c>
    </row>
    <row r="452" spans="1:8" x14ac:dyDescent="0.25">
      <c r="A452" s="8" t="s">
        <v>1173</v>
      </c>
      <c r="B452" s="55" t="s">
        <v>1174</v>
      </c>
      <c r="C452" s="8"/>
      <c r="D452" s="8"/>
      <c r="E452" s="8" t="s">
        <v>1175</v>
      </c>
      <c r="F452" s="147" t="s">
        <v>1297</v>
      </c>
      <c r="G452" s="148" t="s">
        <v>1297</v>
      </c>
    </row>
    <row r="453" spans="1:8" x14ac:dyDescent="0.25">
      <c r="A453" s="8" t="s">
        <v>1176</v>
      </c>
      <c r="B453" s="55" t="s">
        <v>1177</v>
      </c>
      <c r="C453" s="8"/>
      <c r="D453" s="8"/>
      <c r="E453" s="8" t="s">
        <v>1178</v>
      </c>
      <c r="F453" s="147">
        <v>11</v>
      </c>
      <c r="G453" s="148">
        <v>2.9369999999999998</v>
      </c>
    </row>
    <row r="454" spans="1:8" x14ac:dyDescent="0.25">
      <c r="A454" s="8" t="s">
        <v>1179</v>
      </c>
      <c r="B454" s="55" t="s">
        <v>1180</v>
      </c>
      <c r="C454" s="8"/>
      <c r="D454" s="8"/>
      <c r="E454" s="8" t="s">
        <v>1181</v>
      </c>
      <c r="F454" s="147" t="s">
        <v>1297</v>
      </c>
      <c r="G454" s="148" t="s">
        <v>1297</v>
      </c>
    </row>
    <row r="455" spans="1:8" x14ac:dyDescent="0.25">
      <c r="A455" s="8" t="s">
        <v>1182</v>
      </c>
      <c r="B455" s="55" t="s">
        <v>1183</v>
      </c>
      <c r="C455" s="8"/>
      <c r="D455" s="8"/>
      <c r="E455" s="8" t="s">
        <v>1184</v>
      </c>
      <c r="F455" s="147">
        <v>6</v>
      </c>
      <c r="G455" s="148">
        <v>0.77900000000000003</v>
      </c>
    </row>
    <row r="456" spans="1:8" x14ac:dyDescent="0.25">
      <c r="A456" s="8" t="s">
        <v>1185</v>
      </c>
      <c r="B456" s="55" t="s">
        <v>1186</v>
      </c>
      <c r="C456" s="8"/>
      <c r="D456" s="8"/>
      <c r="E456" s="8" t="s">
        <v>1187</v>
      </c>
      <c r="F456" s="147" t="s">
        <v>1297</v>
      </c>
      <c r="G456" s="148" t="s">
        <v>1297</v>
      </c>
    </row>
    <row r="457" spans="1:8" x14ac:dyDescent="0.25">
      <c r="A457" s="8" t="s">
        <v>1188</v>
      </c>
      <c r="B457" s="55" t="s">
        <v>1189</v>
      </c>
      <c r="C457" s="8"/>
      <c r="D457" s="8"/>
      <c r="E457" s="8" t="s">
        <v>1190</v>
      </c>
      <c r="F457" s="147" t="s">
        <v>1297</v>
      </c>
      <c r="G457" s="148" t="s">
        <v>1297</v>
      </c>
    </row>
    <row r="458" spans="1:8" x14ac:dyDescent="0.25">
      <c r="A458" s="8" t="s">
        <v>1191</v>
      </c>
      <c r="B458" s="55" t="s">
        <v>1192</v>
      </c>
      <c r="C458" s="8"/>
      <c r="D458" s="8"/>
      <c r="E458" s="8" t="s">
        <v>1193</v>
      </c>
      <c r="F458" s="147">
        <v>52</v>
      </c>
      <c r="G458" s="148">
        <v>7.7370000000000001</v>
      </c>
    </row>
    <row r="459" spans="1:8" x14ac:dyDescent="0.25">
      <c r="A459" s="8" t="s">
        <v>1194</v>
      </c>
      <c r="B459" s="55" t="s">
        <v>1195</v>
      </c>
      <c r="C459" s="8"/>
      <c r="D459" s="8"/>
      <c r="E459" s="8" t="s">
        <v>1196</v>
      </c>
      <c r="F459" s="147" t="s">
        <v>1297</v>
      </c>
      <c r="G459" s="148" t="s">
        <v>1297</v>
      </c>
    </row>
    <row r="460" spans="1:8" x14ac:dyDescent="0.25">
      <c r="A460" s="8"/>
      <c r="B460" s="55"/>
      <c r="C460" s="8"/>
      <c r="D460" s="8"/>
      <c r="E460" s="8"/>
      <c r="F460" s="147"/>
      <c r="G460" s="148"/>
    </row>
    <row r="461" spans="1:8" s="15" customFormat="1" x14ac:dyDescent="0.25">
      <c r="A461" s="8" t="s">
        <v>1197</v>
      </c>
      <c r="B461" s="55">
        <v>923</v>
      </c>
      <c r="C461" s="8" t="s">
        <v>1198</v>
      </c>
      <c r="D461" s="8"/>
      <c r="E461" s="8"/>
      <c r="F461" s="147">
        <v>1457</v>
      </c>
      <c r="G461" s="148">
        <v>250.21799999999996</v>
      </c>
      <c r="H461" s="16"/>
    </row>
    <row r="462" spans="1:8" x14ac:dyDescent="0.25">
      <c r="A462" s="8"/>
      <c r="B462" s="55"/>
      <c r="C462" s="8"/>
      <c r="D462" s="8"/>
      <c r="E462" s="8"/>
      <c r="F462" s="147"/>
      <c r="G462" s="148"/>
    </row>
    <row r="463" spans="1:8" x14ac:dyDescent="0.25">
      <c r="A463" s="8" t="s">
        <v>1199</v>
      </c>
      <c r="B463" s="55" t="s">
        <v>1200</v>
      </c>
      <c r="C463" s="8"/>
      <c r="D463" s="8"/>
      <c r="E463" s="8" t="s">
        <v>1201</v>
      </c>
      <c r="F463" s="147" t="s">
        <v>1297</v>
      </c>
      <c r="G463" s="148" t="s">
        <v>1297</v>
      </c>
    </row>
    <row r="464" spans="1:8" x14ac:dyDescent="0.25">
      <c r="A464" s="8" t="s">
        <v>1202</v>
      </c>
      <c r="B464" s="55" t="s">
        <v>1203</v>
      </c>
      <c r="C464" s="8"/>
      <c r="D464" s="8"/>
      <c r="E464" s="8" t="s">
        <v>1204</v>
      </c>
      <c r="F464" s="147">
        <v>131</v>
      </c>
      <c r="G464" s="148">
        <v>21.247</v>
      </c>
    </row>
    <row r="465" spans="1:7" x14ac:dyDescent="0.25">
      <c r="A465" s="8" t="s">
        <v>1205</v>
      </c>
      <c r="B465" s="55" t="s">
        <v>1206</v>
      </c>
      <c r="C465" s="8"/>
      <c r="D465" s="8"/>
      <c r="E465" s="8" t="s">
        <v>1207</v>
      </c>
      <c r="F465" s="147">
        <v>61</v>
      </c>
      <c r="G465" s="148">
        <v>13.637</v>
      </c>
    </row>
    <row r="466" spans="1:7" x14ac:dyDescent="0.25">
      <c r="A466" s="8" t="s">
        <v>1208</v>
      </c>
      <c r="B466" s="55" t="s">
        <v>1209</v>
      </c>
      <c r="C466" s="8" t="s">
        <v>54</v>
      </c>
      <c r="D466" s="8"/>
      <c r="E466" s="8" t="s">
        <v>1210</v>
      </c>
      <c r="F466" s="147">
        <v>52</v>
      </c>
      <c r="G466" s="148">
        <v>5.9249999999999998</v>
      </c>
    </row>
    <row r="467" spans="1:7" x14ac:dyDescent="0.25">
      <c r="A467" s="8" t="s">
        <v>1211</v>
      </c>
      <c r="B467" s="55" t="s">
        <v>1212</v>
      </c>
      <c r="C467" s="8"/>
      <c r="D467" s="8"/>
      <c r="E467" s="8" t="s">
        <v>1213</v>
      </c>
      <c r="F467" s="147">
        <v>7</v>
      </c>
      <c r="G467" s="148">
        <v>0.442</v>
      </c>
    </row>
    <row r="468" spans="1:7" x14ac:dyDescent="0.25">
      <c r="A468" s="8" t="s">
        <v>1214</v>
      </c>
      <c r="B468" s="55" t="s">
        <v>1215</v>
      </c>
      <c r="C468" s="8"/>
      <c r="D468" s="8"/>
      <c r="E468" s="8" t="s">
        <v>1216</v>
      </c>
      <c r="F468" s="147">
        <v>270</v>
      </c>
      <c r="G468" s="148">
        <v>33.002000000000002</v>
      </c>
    </row>
    <row r="469" spans="1:7" x14ac:dyDescent="0.25">
      <c r="A469" s="8" t="s">
        <v>1217</v>
      </c>
      <c r="B469" s="55" t="s">
        <v>1218</v>
      </c>
      <c r="C469" s="8"/>
      <c r="D469" s="8"/>
      <c r="E469" s="8" t="s">
        <v>1219</v>
      </c>
      <c r="F469" s="147">
        <v>0</v>
      </c>
      <c r="G469" s="148">
        <v>0</v>
      </c>
    </row>
    <row r="470" spans="1:7" x14ac:dyDescent="0.25">
      <c r="A470" s="8" t="s">
        <v>1220</v>
      </c>
      <c r="B470" s="55" t="s">
        <v>1221</v>
      </c>
      <c r="C470" s="8"/>
      <c r="D470" s="8"/>
      <c r="E470" s="8" t="s">
        <v>1222</v>
      </c>
      <c r="F470" s="147">
        <v>63</v>
      </c>
      <c r="G470" s="148">
        <v>14.528</v>
      </c>
    </row>
    <row r="471" spans="1:7" x14ac:dyDescent="0.25">
      <c r="A471" s="8" t="s">
        <v>1223</v>
      </c>
      <c r="B471" s="55" t="s">
        <v>1224</v>
      </c>
      <c r="C471" s="8"/>
      <c r="D471" s="8"/>
      <c r="E471" s="8" t="s">
        <v>1225</v>
      </c>
      <c r="F471" s="147" t="s">
        <v>1297</v>
      </c>
      <c r="G471" s="148" t="s">
        <v>1297</v>
      </c>
    </row>
    <row r="472" spans="1:7" x14ac:dyDescent="0.25">
      <c r="A472" s="8" t="s">
        <v>1226</v>
      </c>
      <c r="B472" s="55" t="s">
        <v>1227</v>
      </c>
      <c r="C472" s="8"/>
      <c r="D472" s="8"/>
      <c r="E472" s="8" t="s">
        <v>1228</v>
      </c>
      <c r="F472" s="147">
        <v>40</v>
      </c>
      <c r="G472" s="148">
        <v>6.4059999999999997</v>
      </c>
    </row>
    <row r="473" spans="1:7" x14ac:dyDescent="0.25">
      <c r="A473" s="8" t="s">
        <v>1229</v>
      </c>
      <c r="B473" s="55" t="s">
        <v>1230</v>
      </c>
      <c r="C473" s="8"/>
      <c r="D473" s="8"/>
      <c r="E473" s="8" t="s">
        <v>1231</v>
      </c>
      <c r="F473" s="147">
        <v>8</v>
      </c>
      <c r="G473" s="148">
        <v>1.1930000000000001</v>
      </c>
    </row>
    <row r="474" spans="1:7" x14ac:dyDescent="0.25">
      <c r="A474" s="8" t="s">
        <v>1232</v>
      </c>
      <c r="B474" s="55" t="s">
        <v>1233</v>
      </c>
      <c r="C474" s="8"/>
      <c r="D474" s="8"/>
      <c r="E474" s="8" t="s">
        <v>1234</v>
      </c>
      <c r="F474" s="147">
        <v>8</v>
      </c>
      <c r="G474" s="148">
        <v>0.749</v>
      </c>
    </row>
    <row r="475" spans="1:7" x14ac:dyDescent="0.25">
      <c r="A475" s="8" t="s">
        <v>1235</v>
      </c>
      <c r="B475" s="55" t="s">
        <v>1236</v>
      </c>
      <c r="C475" s="8"/>
      <c r="D475" s="8"/>
      <c r="E475" s="8" t="s">
        <v>1237</v>
      </c>
      <c r="F475" s="147" t="s">
        <v>1297</v>
      </c>
      <c r="G475" s="148" t="s">
        <v>1297</v>
      </c>
    </row>
    <row r="476" spans="1:7" x14ac:dyDescent="0.25">
      <c r="A476" s="8" t="s">
        <v>1238</v>
      </c>
      <c r="B476" s="55" t="s">
        <v>1239</v>
      </c>
      <c r="C476" s="8"/>
      <c r="D476" s="8"/>
      <c r="E476" s="8" t="s">
        <v>1240</v>
      </c>
      <c r="F476" s="147">
        <v>6</v>
      </c>
      <c r="G476" s="148">
        <v>0.66900000000000004</v>
      </c>
    </row>
    <row r="477" spans="1:7" x14ac:dyDescent="0.25">
      <c r="A477" s="8" t="s">
        <v>1241</v>
      </c>
      <c r="B477" s="55" t="s">
        <v>1242</v>
      </c>
      <c r="C477" s="8"/>
      <c r="D477" s="8"/>
      <c r="E477" s="8" t="s">
        <v>1243</v>
      </c>
      <c r="F477" s="147">
        <v>44</v>
      </c>
      <c r="G477" s="148">
        <v>5.923</v>
      </c>
    </row>
    <row r="478" spans="1:7" x14ac:dyDescent="0.25">
      <c r="A478" s="8" t="s">
        <v>1244</v>
      </c>
      <c r="B478" s="55" t="s">
        <v>1245</v>
      </c>
      <c r="C478" s="8"/>
      <c r="D478" s="8"/>
      <c r="E478" s="8" t="s">
        <v>1246</v>
      </c>
      <c r="F478" s="147">
        <v>16</v>
      </c>
      <c r="G478" s="148">
        <v>2.3029999999999999</v>
      </c>
    </row>
    <row r="479" spans="1:7" x14ac:dyDescent="0.25">
      <c r="A479" s="8" t="s">
        <v>1247</v>
      </c>
      <c r="B479" s="55" t="s">
        <v>1248</v>
      </c>
      <c r="C479" s="8" t="s">
        <v>54</v>
      </c>
      <c r="D479" s="8"/>
      <c r="E479" s="8" t="s">
        <v>1249</v>
      </c>
      <c r="F479" s="147">
        <v>215</v>
      </c>
      <c r="G479" s="148">
        <v>48.822000000000003</v>
      </c>
    </row>
    <row r="480" spans="1:7" x14ac:dyDescent="0.25">
      <c r="A480" s="8" t="s">
        <v>1250</v>
      </c>
      <c r="B480" s="55" t="s">
        <v>1251</v>
      </c>
      <c r="C480" s="8"/>
      <c r="D480" s="8"/>
      <c r="E480" s="8" t="s">
        <v>1252</v>
      </c>
      <c r="F480" s="147">
        <v>8</v>
      </c>
      <c r="G480" s="148">
        <v>2.403</v>
      </c>
    </row>
    <row r="481" spans="1:7" x14ac:dyDescent="0.25">
      <c r="A481" s="8" t="s">
        <v>1253</v>
      </c>
      <c r="B481" s="55" t="s">
        <v>1254</v>
      </c>
      <c r="C481" s="8"/>
      <c r="D481" s="8"/>
      <c r="E481" s="8" t="s">
        <v>1255</v>
      </c>
      <c r="F481" s="147">
        <v>7</v>
      </c>
      <c r="G481" s="148">
        <v>1.518</v>
      </c>
    </row>
    <row r="482" spans="1:7" x14ac:dyDescent="0.25">
      <c r="A482" s="8" t="s">
        <v>1256</v>
      </c>
      <c r="B482" s="55" t="s">
        <v>1257</v>
      </c>
      <c r="C482" s="8" t="s">
        <v>54</v>
      </c>
      <c r="D482" s="8"/>
      <c r="E482" s="8" t="s">
        <v>1258</v>
      </c>
      <c r="F482" s="147">
        <v>43</v>
      </c>
      <c r="G482" s="148">
        <v>10.003</v>
      </c>
    </row>
    <row r="483" spans="1:7" x14ac:dyDescent="0.25">
      <c r="A483" s="8" t="s">
        <v>1259</v>
      </c>
      <c r="B483" s="55" t="s">
        <v>1260</v>
      </c>
      <c r="C483" s="8" t="s">
        <v>54</v>
      </c>
      <c r="D483" s="8"/>
      <c r="E483" s="8" t="s">
        <v>1261</v>
      </c>
      <c r="F483" s="147">
        <v>19</v>
      </c>
      <c r="G483" s="148">
        <v>2.6459999999999999</v>
      </c>
    </row>
    <row r="484" spans="1:7" x14ac:dyDescent="0.25">
      <c r="A484" s="8" t="s">
        <v>1262</v>
      </c>
      <c r="B484" s="55" t="s">
        <v>1263</v>
      </c>
      <c r="C484" s="8"/>
      <c r="D484" s="8"/>
      <c r="E484" s="8" t="s">
        <v>1264</v>
      </c>
      <c r="F484" s="147">
        <v>18</v>
      </c>
      <c r="G484" s="148">
        <v>2.573</v>
      </c>
    </row>
    <row r="485" spans="1:7" x14ac:dyDescent="0.25">
      <c r="A485" s="8" t="s">
        <v>1265</v>
      </c>
      <c r="B485" s="55" t="s">
        <v>1266</v>
      </c>
      <c r="C485" s="8"/>
      <c r="D485" s="8"/>
      <c r="E485" s="8" t="s">
        <v>1267</v>
      </c>
      <c r="F485" s="147" t="s">
        <v>1297</v>
      </c>
      <c r="G485" s="148" t="s">
        <v>1297</v>
      </c>
    </row>
    <row r="486" spans="1:7" x14ac:dyDescent="0.25">
      <c r="A486" s="8" t="s">
        <v>1268</v>
      </c>
      <c r="B486" s="55" t="s">
        <v>1269</v>
      </c>
      <c r="C486" s="8"/>
      <c r="D486" s="8"/>
      <c r="E486" s="8" t="s">
        <v>1270</v>
      </c>
      <c r="F486" s="147">
        <v>102</v>
      </c>
      <c r="G486" s="148">
        <v>12.448</v>
      </c>
    </row>
    <row r="487" spans="1:7" x14ac:dyDescent="0.25">
      <c r="A487" s="8" t="s">
        <v>1271</v>
      </c>
      <c r="B487" s="55" t="s">
        <v>1272</v>
      </c>
      <c r="C487" s="8"/>
      <c r="D487" s="8"/>
      <c r="E487" s="8" t="s">
        <v>1273</v>
      </c>
      <c r="F487" s="147">
        <v>18</v>
      </c>
      <c r="G487" s="148">
        <v>3.04</v>
      </c>
    </row>
    <row r="488" spans="1:7" x14ac:dyDescent="0.25">
      <c r="A488" s="8" t="s">
        <v>1274</v>
      </c>
      <c r="B488" s="55" t="s">
        <v>1275</v>
      </c>
      <c r="C488" s="8"/>
      <c r="D488" s="8"/>
      <c r="E488" s="8" t="s">
        <v>1276</v>
      </c>
      <c r="F488" s="147">
        <v>99</v>
      </c>
      <c r="G488" s="148">
        <v>16.652999999999999</v>
      </c>
    </row>
    <row r="489" spans="1:7" x14ac:dyDescent="0.25">
      <c r="A489" s="8" t="s">
        <v>1277</v>
      </c>
      <c r="B489" s="55" t="s">
        <v>1278</v>
      </c>
      <c r="C489" s="8"/>
      <c r="D489" s="8"/>
      <c r="E489" s="8" t="s">
        <v>1279</v>
      </c>
      <c r="F489" s="147">
        <v>9</v>
      </c>
      <c r="G489" s="148">
        <v>1.448</v>
      </c>
    </row>
    <row r="490" spans="1:7" x14ac:dyDescent="0.25">
      <c r="A490" s="8" t="s">
        <v>1280</v>
      </c>
      <c r="B490" s="55" t="s">
        <v>1281</v>
      </c>
      <c r="C490" s="8"/>
      <c r="D490" s="8"/>
      <c r="E490" s="8" t="s">
        <v>1282</v>
      </c>
      <c r="F490" s="147">
        <v>56</v>
      </c>
      <c r="G490" s="148">
        <v>20.547999999999998</v>
      </c>
    </row>
    <row r="491" spans="1:7" x14ac:dyDescent="0.25">
      <c r="A491" s="8" t="s">
        <v>1283</v>
      </c>
      <c r="B491" s="55" t="s">
        <v>1284</v>
      </c>
      <c r="C491" s="8"/>
      <c r="D491" s="8"/>
      <c r="E491" s="8" t="s">
        <v>1285</v>
      </c>
      <c r="F491" s="147">
        <v>76</v>
      </c>
      <c r="G491" s="148">
        <v>11.443</v>
      </c>
    </row>
    <row r="492" spans="1:7" x14ac:dyDescent="0.25">
      <c r="A492" s="8" t="s">
        <v>1286</v>
      </c>
      <c r="B492" s="55" t="s">
        <v>1287</v>
      </c>
      <c r="C492" s="8"/>
      <c r="D492" s="8"/>
      <c r="E492" s="8" t="s">
        <v>1288</v>
      </c>
      <c r="F492" s="147">
        <v>53</v>
      </c>
      <c r="G492" s="148">
        <v>5.508</v>
      </c>
    </row>
    <row r="493" spans="1:7" x14ac:dyDescent="0.25">
      <c r="A493" s="8" t="s">
        <v>1289</v>
      </c>
      <c r="B493" s="55" t="s">
        <v>1290</v>
      </c>
      <c r="C493" s="8"/>
      <c r="D493" s="8"/>
      <c r="E493" s="8" t="s">
        <v>1291</v>
      </c>
      <c r="F493" s="147" t="s">
        <v>1297</v>
      </c>
      <c r="G493" s="148" t="s">
        <v>1297</v>
      </c>
    </row>
    <row r="494" spans="1:7" x14ac:dyDescent="0.25">
      <c r="A494" s="31" t="s">
        <v>1292</v>
      </c>
      <c r="B494" s="149" t="s">
        <v>1293</v>
      </c>
      <c r="C494" s="31"/>
      <c r="D494" s="31"/>
      <c r="E494" s="31" t="s">
        <v>1294</v>
      </c>
      <c r="F494" s="150">
        <v>14</v>
      </c>
      <c r="G494" s="151">
        <v>3.0179999999999998</v>
      </c>
    </row>
    <row r="495" spans="1:7" ht="3" customHeight="1" thickBot="1" x14ac:dyDescent="0.3">
      <c r="A495" s="141"/>
      <c r="B495" s="142"/>
      <c r="C495" s="141"/>
      <c r="D495" s="141"/>
      <c r="E495" s="141"/>
      <c r="F495" s="143">
        <v>0</v>
      </c>
      <c r="G495" s="144"/>
    </row>
    <row r="496" spans="1:7" x14ac:dyDescent="0.25">
      <c r="F496" s="26"/>
      <c r="G496" s="30"/>
    </row>
    <row r="497" spans="1:9" x14ac:dyDescent="0.25">
      <c r="A497" s="61" t="s">
        <v>1403</v>
      </c>
      <c r="B497" s="16"/>
      <c r="C497" s="17"/>
      <c r="F497" s="16"/>
      <c r="G497" s="24"/>
    </row>
    <row r="498" spans="1:9" ht="25.2" customHeight="1" x14ac:dyDescent="0.25">
      <c r="A498" s="432" t="s">
        <v>1685</v>
      </c>
      <c r="B498" s="432"/>
      <c r="C498" s="432"/>
      <c r="D498" s="432"/>
      <c r="E498" s="432"/>
      <c r="F498" s="432"/>
      <c r="G498" s="432"/>
      <c r="H498" s="145"/>
      <c r="I498" s="56"/>
    </row>
    <row r="499" spans="1:9" ht="23.4" customHeight="1" x14ac:dyDescent="0.25">
      <c r="A499" s="432" t="s">
        <v>1686</v>
      </c>
      <c r="B499" s="432"/>
      <c r="C499" s="432"/>
      <c r="D499" s="432"/>
      <c r="E499" s="432"/>
      <c r="F499" s="432"/>
      <c r="G499" s="432"/>
      <c r="H499" s="139"/>
      <c r="I499" s="56"/>
    </row>
    <row r="500" spans="1:9" x14ac:dyDescent="0.25">
      <c r="B500" s="16"/>
      <c r="C500" s="17"/>
      <c r="F500" s="16"/>
      <c r="G500" s="24"/>
    </row>
    <row r="501" spans="1:9" x14ac:dyDescent="0.25">
      <c r="A501" s="61" t="s">
        <v>1404</v>
      </c>
      <c r="B501" s="16"/>
      <c r="C501" s="17"/>
      <c r="F501" s="16"/>
      <c r="G501" s="24"/>
    </row>
    <row r="502" spans="1:9" x14ac:dyDescent="0.25">
      <c r="A502" s="56" t="s">
        <v>1405</v>
      </c>
      <c r="B502" s="16"/>
      <c r="C502" s="17"/>
      <c r="F502" s="16"/>
      <c r="G502" s="24"/>
    </row>
    <row r="503" spans="1:9" x14ac:dyDescent="0.25">
      <c r="B503" s="16"/>
      <c r="F503" s="16"/>
    </row>
    <row r="504" spans="1:9" x14ac:dyDescent="0.25">
      <c r="B504" s="16"/>
      <c r="F504" s="16"/>
    </row>
    <row r="505" spans="1:9" x14ac:dyDescent="0.25">
      <c r="B505" s="16"/>
      <c r="F505" s="16"/>
    </row>
    <row r="506" spans="1:9" x14ac:dyDescent="0.25">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82"/>
  <sheetViews>
    <sheetView showGridLines="0" zoomScale="85" zoomScaleNormal="85" workbookViewId="0"/>
  </sheetViews>
  <sheetFormatPr defaultColWidth="0" defaultRowHeight="13.2" x14ac:dyDescent="0.25"/>
  <cols>
    <col min="1" max="1" width="16.88671875" style="2" customWidth="1"/>
    <col min="2" max="2" width="17.6640625" style="2" customWidth="1"/>
    <col min="3" max="8" width="20.33203125" style="6" customWidth="1"/>
    <col min="9" max="17" width="16.88671875" style="2" customWidth="1"/>
    <col min="18" max="18" width="14.6640625" style="2" customWidth="1"/>
    <col min="19" max="19" width="0" style="2" hidden="1" customWidth="1"/>
    <col min="20" max="16384" width="9.109375" style="2" hidden="1"/>
  </cols>
  <sheetData>
    <row r="1" spans="1:9" s="3" customFormat="1" x14ac:dyDescent="0.25">
      <c r="A1" s="52" t="s">
        <v>1451</v>
      </c>
      <c r="C1" s="4"/>
      <c r="D1" s="4"/>
      <c r="E1" s="4"/>
      <c r="F1" s="4"/>
      <c r="G1" s="4"/>
      <c r="H1" s="4"/>
    </row>
    <row r="2" spans="1:9" s="3" customFormat="1" x14ac:dyDescent="0.25">
      <c r="C2" s="4"/>
      <c r="D2" s="4"/>
      <c r="E2" s="4"/>
      <c r="F2" s="4"/>
      <c r="G2" s="4"/>
      <c r="H2" s="4"/>
    </row>
    <row r="3" spans="1:9" x14ac:dyDescent="0.25">
      <c r="A3" s="229" t="s">
        <v>1619</v>
      </c>
      <c r="B3" s="4"/>
    </row>
    <row r="4" spans="1:9" ht="13.8" thickBot="1" x14ac:dyDescent="0.3">
      <c r="A4" s="81"/>
      <c r="B4" s="71"/>
      <c r="C4" s="86"/>
      <c r="D4" s="86"/>
      <c r="E4" s="86"/>
      <c r="F4" s="86"/>
      <c r="G4" s="86"/>
      <c r="H4" s="86"/>
    </row>
    <row r="5" spans="1:9" ht="3" customHeight="1" x14ac:dyDescent="0.25">
      <c r="A5" s="123"/>
      <c r="B5" s="4"/>
    </row>
    <row r="6" spans="1:9" s="3" customFormat="1" ht="68.400000000000006" customHeight="1" x14ac:dyDescent="0.25">
      <c r="A6" s="123"/>
      <c r="B6" s="124"/>
      <c r="C6" s="233" t="s">
        <v>1448</v>
      </c>
      <c r="D6" s="233" t="s">
        <v>1445</v>
      </c>
      <c r="E6" s="234" t="s">
        <v>1447</v>
      </c>
      <c r="F6" s="230" t="s">
        <v>1446</v>
      </c>
      <c r="G6" s="235" t="s">
        <v>1449</v>
      </c>
      <c r="H6" s="235" t="s">
        <v>1450</v>
      </c>
      <c r="I6" s="27"/>
    </row>
    <row r="7" spans="1:9" s="3" customFormat="1" ht="3" customHeight="1" x14ac:dyDescent="0.25">
      <c r="A7" s="130"/>
      <c r="B7" s="131"/>
      <c r="C7" s="161"/>
      <c r="D7" s="161"/>
      <c r="E7" s="162"/>
      <c r="F7" s="117"/>
      <c r="G7" s="163"/>
      <c r="H7" s="163"/>
      <c r="I7" s="27"/>
    </row>
    <row r="8" spans="1:9" s="3" customFormat="1" ht="3" customHeight="1" x14ac:dyDescent="0.25">
      <c r="A8" s="123"/>
      <c r="B8" s="124"/>
      <c r="C8" s="156"/>
      <c r="D8" s="156"/>
      <c r="E8" s="157"/>
      <c r="F8" s="107"/>
      <c r="G8" s="158"/>
      <c r="H8" s="158"/>
      <c r="I8" s="27"/>
    </row>
    <row r="9" spans="1:9" s="3" customFormat="1" x14ac:dyDescent="0.25">
      <c r="A9" s="123">
        <v>2011</v>
      </c>
      <c r="B9" s="126" t="s">
        <v>1426</v>
      </c>
      <c r="C9" s="29">
        <v>7</v>
      </c>
      <c r="D9" s="29">
        <v>7</v>
      </c>
      <c r="E9" s="29">
        <v>0</v>
      </c>
      <c r="F9" s="119">
        <v>0</v>
      </c>
      <c r="G9" s="326">
        <v>0</v>
      </c>
      <c r="H9" s="326">
        <v>0</v>
      </c>
      <c r="I9" s="28"/>
    </row>
    <row r="10" spans="1:9" s="3" customFormat="1" x14ac:dyDescent="0.25">
      <c r="A10" s="123"/>
      <c r="B10" s="126" t="s">
        <v>1427</v>
      </c>
      <c r="C10" s="29">
        <v>42</v>
      </c>
      <c r="D10" s="29">
        <v>49</v>
      </c>
      <c r="E10" s="29">
        <v>2</v>
      </c>
      <c r="F10" s="119">
        <v>2</v>
      </c>
      <c r="G10" s="326">
        <v>2.8000000000000001E-2</v>
      </c>
      <c r="H10" s="326">
        <v>2.8000000000000001E-2</v>
      </c>
      <c r="I10" s="28"/>
    </row>
    <row r="11" spans="1:9" s="3" customFormat="1" x14ac:dyDescent="0.25">
      <c r="A11" s="123"/>
      <c r="B11" s="126"/>
      <c r="C11" s="29"/>
      <c r="D11" s="29"/>
      <c r="E11" s="29"/>
      <c r="F11" s="119"/>
      <c r="G11" s="326"/>
      <c r="H11" s="326"/>
      <c r="I11" s="28"/>
    </row>
    <row r="12" spans="1:9" s="3" customFormat="1" x14ac:dyDescent="0.25">
      <c r="A12" s="123">
        <v>2012</v>
      </c>
      <c r="B12" s="126" t="s">
        <v>1428</v>
      </c>
      <c r="C12" s="29">
        <v>65</v>
      </c>
      <c r="D12" s="29">
        <v>114</v>
      </c>
      <c r="E12" s="29">
        <v>3</v>
      </c>
      <c r="F12" s="119">
        <v>5</v>
      </c>
      <c r="G12" s="326">
        <v>0.44600000000000001</v>
      </c>
      <c r="H12" s="326">
        <v>0.47400000000000003</v>
      </c>
      <c r="I12" s="28"/>
    </row>
    <row r="13" spans="1:9" s="3" customFormat="1" x14ac:dyDescent="0.25">
      <c r="A13" s="123"/>
      <c r="B13" s="126" t="s">
        <v>1429</v>
      </c>
      <c r="C13" s="29">
        <v>92</v>
      </c>
      <c r="D13" s="29">
        <v>206</v>
      </c>
      <c r="E13" s="29">
        <v>2</v>
      </c>
      <c r="F13" s="119">
        <v>7</v>
      </c>
      <c r="G13" s="326">
        <v>9.5000000000000001E-2</v>
      </c>
      <c r="H13" s="326">
        <v>0.56900000000000006</v>
      </c>
      <c r="I13" s="28"/>
    </row>
    <row r="14" spans="1:9" s="3" customFormat="1" x14ac:dyDescent="0.25">
      <c r="A14" s="123"/>
      <c r="B14" s="126" t="s">
        <v>1430</v>
      </c>
      <c r="C14" s="29">
        <v>93</v>
      </c>
      <c r="D14" s="29">
        <v>299</v>
      </c>
      <c r="E14" s="29">
        <v>11</v>
      </c>
      <c r="F14" s="119">
        <v>18</v>
      </c>
      <c r="G14" s="326">
        <v>1.8029999999999999</v>
      </c>
      <c r="H14" s="326">
        <v>2.3719999999999999</v>
      </c>
      <c r="I14" s="28"/>
    </row>
    <row r="15" spans="1:9" s="3" customFormat="1" x14ac:dyDescent="0.25">
      <c r="A15" s="123"/>
      <c r="B15" s="126" t="s">
        <v>1431</v>
      </c>
      <c r="C15" s="29">
        <v>79</v>
      </c>
      <c r="D15" s="29">
        <v>378</v>
      </c>
      <c r="E15" s="29">
        <v>16</v>
      </c>
      <c r="F15" s="119">
        <v>34</v>
      </c>
      <c r="G15" s="326">
        <v>3.92</v>
      </c>
      <c r="H15" s="326">
        <v>6.2919999999999998</v>
      </c>
      <c r="I15" s="28"/>
    </row>
    <row r="16" spans="1:9" s="3" customFormat="1" x14ac:dyDescent="0.25">
      <c r="A16" s="123"/>
      <c r="B16" s="126" t="s">
        <v>1432</v>
      </c>
      <c r="C16" s="29">
        <v>74</v>
      </c>
      <c r="D16" s="29">
        <v>452</v>
      </c>
      <c r="E16" s="29">
        <v>49</v>
      </c>
      <c r="F16" s="119">
        <v>83</v>
      </c>
      <c r="G16" s="326">
        <v>26.626999999999999</v>
      </c>
      <c r="H16" s="326">
        <v>32.918999999999997</v>
      </c>
      <c r="I16" s="28"/>
    </row>
    <row r="17" spans="1:9" s="3" customFormat="1" x14ac:dyDescent="0.25">
      <c r="A17" s="123"/>
      <c r="B17" s="126" t="s">
        <v>1433</v>
      </c>
      <c r="C17" s="29">
        <v>77</v>
      </c>
      <c r="D17" s="29">
        <v>529</v>
      </c>
      <c r="E17" s="29">
        <v>29</v>
      </c>
      <c r="F17" s="119">
        <v>112</v>
      </c>
      <c r="G17" s="326">
        <v>4.8479999999999999</v>
      </c>
      <c r="H17" s="326">
        <v>37.766999999999996</v>
      </c>
      <c r="I17" s="28"/>
    </row>
    <row r="18" spans="1:9" x14ac:dyDescent="0.25">
      <c r="A18" s="123"/>
      <c r="B18" s="126" t="s">
        <v>1434</v>
      </c>
      <c r="C18" s="29">
        <v>99</v>
      </c>
      <c r="D18" s="29">
        <v>628</v>
      </c>
      <c r="E18" s="29">
        <v>48</v>
      </c>
      <c r="F18" s="119">
        <v>160</v>
      </c>
      <c r="G18" s="326">
        <v>14.627000000000001</v>
      </c>
      <c r="H18" s="326">
        <v>52.393999999999998</v>
      </c>
      <c r="I18" s="28"/>
    </row>
    <row r="19" spans="1:9" x14ac:dyDescent="0.25">
      <c r="A19" s="123"/>
      <c r="B19" s="126" t="s">
        <v>1435</v>
      </c>
      <c r="C19" s="29">
        <v>117</v>
      </c>
      <c r="D19" s="29">
        <v>745</v>
      </c>
      <c r="E19" s="29">
        <v>58</v>
      </c>
      <c r="F19" s="119">
        <v>218</v>
      </c>
      <c r="G19" s="326">
        <v>7.4740000000000002</v>
      </c>
      <c r="H19" s="326">
        <v>59.867999999999995</v>
      </c>
      <c r="I19" s="28"/>
    </row>
    <row r="20" spans="1:9" x14ac:dyDescent="0.25">
      <c r="A20" s="123"/>
      <c r="B20" s="126" t="s">
        <v>1436</v>
      </c>
      <c r="C20" s="29">
        <v>87</v>
      </c>
      <c r="D20" s="29">
        <v>832</v>
      </c>
      <c r="E20" s="29">
        <v>105</v>
      </c>
      <c r="F20" s="119">
        <v>323</v>
      </c>
      <c r="G20" s="326">
        <v>17.771000000000001</v>
      </c>
      <c r="H20" s="326">
        <v>77.638999999999996</v>
      </c>
      <c r="I20" s="28"/>
    </row>
    <row r="21" spans="1:9" x14ac:dyDescent="0.25">
      <c r="A21" s="123"/>
      <c r="B21" s="126" t="s">
        <v>1437</v>
      </c>
      <c r="C21" s="29">
        <v>114</v>
      </c>
      <c r="D21" s="29">
        <v>946</v>
      </c>
      <c r="E21" s="29">
        <v>118</v>
      </c>
      <c r="F21" s="119">
        <v>441</v>
      </c>
      <c r="G21" s="326">
        <v>22.346</v>
      </c>
      <c r="H21" s="326">
        <v>99.984999999999999</v>
      </c>
      <c r="I21" s="28"/>
    </row>
    <row r="22" spans="1:9" x14ac:dyDescent="0.25">
      <c r="A22" s="123"/>
      <c r="B22" s="126" t="s">
        <v>1426</v>
      </c>
      <c r="C22" s="29">
        <v>151</v>
      </c>
      <c r="D22" s="29">
        <v>1097</v>
      </c>
      <c r="E22" s="29">
        <v>141</v>
      </c>
      <c r="F22" s="119">
        <v>582</v>
      </c>
      <c r="G22" s="326">
        <v>24.164999999999999</v>
      </c>
      <c r="H22" s="326">
        <v>124.15</v>
      </c>
      <c r="I22" s="28"/>
    </row>
    <row r="23" spans="1:9" x14ac:dyDescent="0.25">
      <c r="A23" s="123"/>
      <c r="B23" s="126" t="s">
        <v>1427</v>
      </c>
      <c r="C23" s="29">
        <v>129</v>
      </c>
      <c r="D23" s="29">
        <v>1226</v>
      </c>
      <c r="E23" s="29">
        <v>134</v>
      </c>
      <c r="F23" s="119">
        <v>716</v>
      </c>
      <c r="G23" s="326">
        <v>20.335000000000001</v>
      </c>
      <c r="H23" s="326">
        <v>144.48500000000001</v>
      </c>
      <c r="I23" s="28"/>
    </row>
    <row r="24" spans="1:9" x14ac:dyDescent="0.25">
      <c r="A24" s="123"/>
      <c r="B24" s="126"/>
      <c r="C24" s="29"/>
      <c r="D24" s="29"/>
      <c r="E24" s="29"/>
      <c r="F24" s="119"/>
      <c r="G24" s="326"/>
      <c r="H24" s="326"/>
      <c r="I24" s="28"/>
    </row>
    <row r="25" spans="1:9" x14ac:dyDescent="0.25">
      <c r="A25" s="123">
        <v>2013</v>
      </c>
      <c r="B25" s="126" t="s">
        <v>1428</v>
      </c>
      <c r="C25" s="29">
        <v>197</v>
      </c>
      <c r="D25" s="29">
        <v>1423</v>
      </c>
      <c r="E25" s="29">
        <v>146</v>
      </c>
      <c r="F25" s="119">
        <v>862</v>
      </c>
      <c r="G25" s="326">
        <v>27.786000000000001</v>
      </c>
      <c r="H25" s="326">
        <v>172.27100000000002</v>
      </c>
      <c r="I25" s="28"/>
    </row>
    <row r="26" spans="1:9" x14ac:dyDescent="0.25">
      <c r="A26" s="123"/>
      <c r="B26" s="103" t="s">
        <v>1429</v>
      </c>
      <c r="C26" s="29">
        <v>178</v>
      </c>
      <c r="D26" s="29">
        <v>1601</v>
      </c>
      <c r="E26" s="29">
        <v>145</v>
      </c>
      <c r="F26" s="119">
        <v>1007</v>
      </c>
      <c r="G26" s="326">
        <v>37.598999999999997</v>
      </c>
      <c r="H26" s="326">
        <v>209.87</v>
      </c>
      <c r="I26" s="28"/>
    </row>
    <row r="27" spans="1:9" x14ac:dyDescent="0.25">
      <c r="A27" s="123"/>
      <c r="B27" s="126" t="s">
        <v>1430</v>
      </c>
      <c r="C27" s="29">
        <v>172</v>
      </c>
      <c r="D27" s="29">
        <v>1773</v>
      </c>
      <c r="E27" s="29">
        <v>183</v>
      </c>
      <c r="F27" s="119">
        <v>1190</v>
      </c>
      <c r="G27" s="326">
        <v>34.488999999999997</v>
      </c>
      <c r="H27" s="326">
        <v>244.35900000000001</v>
      </c>
      <c r="I27" s="28"/>
    </row>
    <row r="28" spans="1:9" x14ac:dyDescent="0.25">
      <c r="A28" s="123"/>
      <c r="B28" s="126" t="s">
        <v>1431</v>
      </c>
      <c r="C28" s="29">
        <v>185</v>
      </c>
      <c r="D28" s="29">
        <v>1958</v>
      </c>
      <c r="E28" s="29">
        <v>163</v>
      </c>
      <c r="F28" s="119">
        <v>1353</v>
      </c>
      <c r="G28" s="326">
        <v>29.225999999999999</v>
      </c>
      <c r="H28" s="326">
        <v>273.58500000000004</v>
      </c>
      <c r="I28" s="28"/>
    </row>
    <row r="29" spans="1:9" x14ac:dyDescent="0.25">
      <c r="A29" s="123"/>
      <c r="B29" s="126" t="s">
        <v>1432</v>
      </c>
      <c r="C29" s="29">
        <v>185</v>
      </c>
      <c r="D29" s="29">
        <v>2143</v>
      </c>
      <c r="E29" s="29">
        <v>168</v>
      </c>
      <c r="F29" s="119">
        <v>1521</v>
      </c>
      <c r="G29" s="326">
        <v>27.169</v>
      </c>
      <c r="H29" s="326">
        <v>300.75400000000002</v>
      </c>
      <c r="I29" s="28"/>
    </row>
    <row r="30" spans="1:9" x14ac:dyDescent="0.25">
      <c r="A30" s="123"/>
      <c r="B30" s="126" t="s">
        <v>1433</v>
      </c>
      <c r="C30" s="29">
        <v>206</v>
      </c>
      <c r="D30" s="29">
        <v>2349</v>
      </c>
      <c r="E30" s="29">
        <v>205</v>
      </c>
      <c r="F30" s="119">
        <v>1726</v>
      </c>
      <c r="G30" s="326">
        <v>52.591999999999999</v>
      </c>
      <c r="H30" s="326">
        <v>353.346</v>
      </c>
      <c r="I30" s="28"/>
    </row>
    <row r="31" spans="1:9" x14ac:dyDescent="0.25">
      <c r="A31" s="123"/>
      <c r="B31" s="126" t="s">
        <v>1434</v>
      </c>
      <c r="C31" s="29">
        <v>195</v>
      </c>
      <c r="D31" s="29">
        <v>2544</v>
      </c>
      <c r="E31" s="29">
        <v>181</v>
      </c>
      <c r="F31" s="119">
        <v>1907</v>
      </c>
      <c r="G31" s="326">
        <v>42.902999999999999</v>
      </c>
      <c r="H31" s="326">
        <v>396.24900000000002</v>
      </c>
      <c r="I31" s="28"/>
    </row>
    <row r="32" spans="1:9" x14ac:dyDescent="0.25">
      <c r="A32" s="123"/>
      <c r="B32" s="126" t="s">
        <v>1435</v>
      </c>
      <c r="C32" s="29">
        <v>206</v>
      </c>
      <c r="D32" s="29">
        <v>2750</v>
      </c>
      <c r="E32" s="29">
        <v>224</v>
      </c>
      <c r="F32" s="119">
        <v>2131</v>
      </c>
      <c r="G32" s="326">
        <v>48.767000000000003</v>
      </c>
      <c r="H32" s="326">
        <v>445.01600000000002</v>
      </c>
      <c r="I32" s="28"/>
    </row>
    <row r="33" spans="1:10" x14ac:dyDescent="0.25">
      <c r="A33" s="123"/>
      <c r="B33" s="126" t="s">
        <v>1436</v>
      </c>
      <c r="C33" s="29">
        <v>447</v>
      </c>
      <c r="D33" s="29">
        <v>3197</v>
      </c>
      <c r="E33" s="29">
        <v>228</v>
      </c>
      <c r="F33" s="119">
        <v>2359</v>
      </c>
      <c r="G33" s="326">
        <v>39.494999999999997</v>
      </c>
      <c r="H33" s="326">
        <v>484.51100000000002</v>
      </c>
      <c r="I33" s="29"/>
    </row>
    <row r="34" spans="1:10" x14ac:dyDescent="0.25">
      <c r="A34" s="123"/>
      <c r="B34" s="126" t="s">
        <v>1437</v>
      </c>
      <c r="C34" s="29">
        <v>219</v>
      </c>
      <c r="D34" s="29">
        <v>3416</v>
      </c>
      <c r="E34" s="29">
        <v>261</v>
      </c>
      <c r="F34" s="119">
        <v>2620</v>
      </c>
      <c r="G34" s="326">
        <v>43.470999999999997</v>
      </c>
      <c r="H34" s="326">
        <v>527.98199999999997</v>
      </c>
      <c r="I34" s="29"/>
    </row>
    <row r="35" spans="1:10" x14ac:dyDescent="0.25">
      <c r="A35" s="123"/>
      <c r="B35" s="126" t="s">
        <v>1426</v>
      </c>
      <c r="C35" s="29">
        <v>260</v>
      </c>
      <c r="D35" s="29">
        <v>3676</v>
      </c>
      <c r="E35" s="29">
        <v>148</v>
      </c>
      <c r="F35" s="119">
        <v>2768</v>
      </c>
      <c r="G35" s="326">
        <v>30.687000000000001</v>
      </c>
      <c r="H35" s="326">
        <v>558.66899999999998</v>
      </c>
      <c r="I35" s="29"/>
    </row>
    <row r="36" spans="1:10" x14ac:dyDescent="0.25">
      <c r="A36" s="123"/>
      <c r="B36" s="126" t="s">
        <v>1427</v>
      </c>
      <c r="C36" s="29">
        <v>287</v>
      </c>
      <c r="D36" s="29">
        <v>3963</v>
      </c>
      <c r="E36" s="29">
        <v>111</v>
      </c>
      <c r="F36" s="119">
        <v>2879</v>
      </c>
      <c r="G36" s="326">
        <v>16.651</v>
      </c>
      <c r="H36" s="326">
        <v>575.31999999999994</v>
      </c>
      <c r="I36" s="29"/>
    </row>
    <row r="37" spans="1:10" x14ac:dyDescent="0.25">
      <c r="A37" s="123"/>
      <c r="B37" s="126"/>
      <c r="C37" s="108"/>
      <c r="D37" s="108"/>
      <c r="E37" s="108"/>
      <c r="F37" s="108"/>
      <c r="G37" s="159"/>
      <c r="H37" s="326"/>
      <c r="I37" s="29"/>
    </row>
    <row r="38" spans="1:10" x14ac:dyDescent="0.25">
      <c r="A38" s="123">
        <v>2014</v>
      </c>
      <c r="B38" s="126" t="s">
        <v>1428</v>
      </c>
      <c r="C38" s="29">
        <v>316</v>
      </c>
      <c r="D38" s="29">
        <v>4279</v>
      </c>
      <c r="E38" s="29">
        <v>207</v>
      </c>
      <c r="F38" s="119">
        <v>3086</v>
      </c>
      <c r="G38" s="326">
        <v>25.922000000000001</v>
      </c>
      <c r="H38" s="326">
        <v>601.24199999999996</v>
      </c>
    </row>
    <row r="39" spans="1:10" x14ac:dyDescent="0.25">
      <c r="A39" s="123"/>
      <c r="B39" s="126" t="s">
        <v>1429</v>
      </c>
      <c r="C39" s="29">
        <v>333</v>
      </c>
      <c r="D39" s="29">
        <v>4612</v>
      </c>
      <c r="E39" s="29">
        <v>284</v>
      </c>
      <c r="F39" s="119">
        <v>3370</v>
      </c>
      <c r="G39" s="326">
        <v>32.942</v>
      </c>
      <c r="H39" s="326">
        <v>634.18399999999997</v>
      </c>
    </row>
    <row r="40" spans="1:10" x14ac:dyDescent="0.25">
      <c r="A40" s="123"/>
      <c r="B40" s="126" t="s">
        <v>1430</v>
      </c>
      <c r="C40" s="29">
        <v>444</v>
      </c>
      <c r="D40" s="29">
        <v>5056</v>
      </c>
      <c r="E40" s="29">
        <v>360</v>
      </c>
      <c r="F40" s="119">
        <v>3730</v>
      </c>
      <c r="G40" s="326">
        <v>53.588000000000001</v>
      </c>
      <c r="H40" s="326">
        <v>687.77199999999993</v>
      </c>
      <c r="I40" s="35"/>
      <c r="J40" s="35"/>
    </row>
    <row r="41" spans="1:10" x14ac:dyDescent="0.25">
      <c r="A41" s="123"/>
      <c r="B41" s="126" t="s">
        <v>1431</v>
      </c>
      <c r="C41" s="29">
        <v>363</v>
      </c>
      <c r="D41" s="29">
        <v>5419</v>
      </c>
      <c r="E41" s="29">
        <v>363</v>
      </c>
      <c r="F41" s="119">
        <v>4093</v>
      </c>
      <c r="G41" s="326">
        <v>47.387999999999998</v>
      </c>
      <c r="H41" s="326">
        <v>735.16</v>
      </c>
    </row>
    <row r="42" spans="1:10" x14ac:dyDescent="0.25">
      <c r="A42" s="123"/>
      <c r="B42" s="126" t="s">
        <v>1432</v>
      </c>
      <c r="C42" s="29">
        <v>339</v>
      </c>
      <c r="D42" s="29">
        <v>5758</v>
      </c>
      <c r="E42" s="29">
        <v>347</v>
      </c>
      <c r="F42" s="119">
        <v>4440</v>
      </c>
      <c r="G42" s="326">
        <v>54.866</v>
      </c>
      <c r="H42" s="326">
        <v>790.02599999999995</v>
      </c>
    </row>
    <row r="43" spans="1:10" x14ac:dyDescent="0.25">
      <c r="A43" s="123"/>
      <c r="B43" s="126" t="s">
        <v>1433</v>
      </c>
      <c r="C43" s="29">
        <v>1117</v>
      </c>
      <c r="D43" s="29">
        <v>6875</v>
      </c>
      <c r="E43" s="29">
        <v>367</v>
      </c>
      <c r="F43" s="119">
        <v>4807</v>
      </c>
      <c r="G43" s="326">
        <v>59.831000000000003</v>
      </c>
      <c r="H43" s="326">
        <v>849.85699999999997</v>
      </c>
    </row>
    <row r="44" spans="1:10" x14ac:dyDescent="0.25">
      <c r="A44" s="123"/>
      <c r="B44" s="126" t="s">
        <v>1460</v>
      </c>
      <c r="C44" s="29">
        <v>168</v>
      </c>
      <c r="D44" s="29">
        <v>7043</v>
      </c>
      <c r="E44" s="29">
        <v>409</v>
      </c>
      <c r="F44" s="119">
        <v>5216</v>
      </c>
      <c r="G44" s="326">
        <v>57.122999999999998</v>
      </c>
      <c r="H44" s="326">
        <v>906.98</v>
      </c>
    </row>
    <row r="45" spans="1:10" x14ac:dyDescent="0.25">
      <c r="A45" s="123"/>
      <c r="B45" s="126" t="s">
        <v>1456</v>
      </c>
      <c r="C45" s="29">
        <v>227</v>
      </c>
      <c r="D45" s="29">
        <v>7270</v>
      </c>
      <c r="E45" s="29">
        <v>444</v>
      </c>
      <c r="F45" s="29">
        <v>5660</v>
      </c>
      <c r="G45" s="326">
        <v>69.932000000000002</v>
      </c>
      <c r="H45" s="326">
        <v>976.91200000000003</v>
      </c>
    </row>
    <row r="46" spans="1:10" x14ac:dyDescent="0.25">
      <c r="A46" s="123"/>
      <c r="B46" s="126" t="s">
        <v>1457</v>
      </c>
      <c r="C46" s="29">
        <v>1638</v>
      </c>
      <c r="D46" s="29">
        <v>8908</v>
      </c>
      <c r="E46" s="29">
        <v>385</v>
      </c>
      <c r="F46" s="29">
        <v>6045</v>
      </c>
      <c r="G46" s="326">
        <v>59.116</v>
      </c>
      <c r="H46" s="326">
        <v>1036.028</v>
      </c>
    </row>
    <row r="47" spans="1:10" x14ac:dyDescent="0.25">
      <c r="A47" s="123"/>
      <c r="B47" s="126" t="s">
        <v>1458</v>
      </c>
      <c r="C47" s="29">
        <v>111</v>
      </c>
      <c r="D47" s="29">
        <v>9019</v>
      </c>
      <c r="E47" s="29">
        <v>373</v>
      </c>
      <c r="F47" s="29">
        <v>6418</v>
      </c>
      <c r="G47" s="326">
        <v>61.485999999999997</v>
      </c>
      <c r="H47" s="326">
        <v>1097.5140000000001</v>
      </c>
    </row>
    <row r="48" spans="1:10" x14ac:dyDescent="0.25">
      <c r="A48" s="123"/>
      <c r="B48" s="126" t="s">
        <v>1459</v>
      </c>
      <c r="C48" s="29">
        <v>242</v>
      </c>
      <c r="D48" s="29">
        <v>9261</v>
      </c>
      <c r="E48" s="29">
        <v>461</v>
      </c>
      <c r="F48" s="29">
        <v>6879</v>
      </c>
      <c r="G48" s="326">
        <v>64.831999999999994</v>
      </c>
      <c r="H48" s="326">
        <v>1162.346</v>
      </c>
    </row>
    <row r="49" spans="1:9" x14ac:dyDescent="0.25">
      <c r="A49" s="123"/>
      <c r="B49" s="126" t="s">
        <v>1461</v>
      </c>
      <c r="C49" s="29">
        <v>2200</v>
      </c>
      <c r="D49" s="29">
        <v>11461</v>
      </c>
      <c r="E49" s="29">
        <v>369</v>
      </c>
      <c r="F49" s="29">
        <v>7248</v>
      </c>
      <c r="G49" s="326">
        <v>51.709000000000003</v>
      </c>
      <c r="H49" s="326">
        <v>1214.0550000000001</v>
      </c>
    </row>
    <row r="50" spans="1:9" x14ac:dyDescent="0.25">
      <c r="A50" s="123"/>
      <c r="B50" s="126"/>
      <c r="C50" s="29"/>
      <c r="D50" s="29"/>
      <c r="E50" s="29"/>
      <c r="F50" s="29"/>
      <c r="G50" s="326"/>
      <c r="H50" s="326"/>
    </row>
    <row r="51" spans="1:9" x14ac:dyDescent="0.25">
      <c r="A51" s="123">
        <v>2015</v>
      </c>
      <c r="B51" s="126" t="s">
        <v>1428</v>
      </c>
      <c r="C51" s="29">
        <v>91</v>
      </c>
      <c r="D51" s="29">
        <v>11552</v>
      </c>
      <c r="E51" s="29">
        <v>426</v>
      </c>
      <c r="F51" s="29">
        <v>7674</v>
      </c>
      <c r="G51" s="326">
        <v>59.017000000000003</v>
      </c>
      <c r="H51" s="326">
        <v>1273.0720000000001</v>
      </c>
    </row>
    <row r="52" spans="1:9" x14ac:dyDescent="0.25">
      <c r="A52" s="123"/>
      <c r="B52" s="126" t="s">
        <v>1578</v>
      </c>
      <c r="C52" s="29">
        <v>121</v>
      </c>
      <c r="D52" s="29">
        <v>11673</v>
      </c>
      <c r="E52" s="29">
        <v>589</v>
      </c>
      <c r="F52" s="29">
        <v>8263</v>
      </c>
      <c r="G52" s="326">
        <v>112.001</v>
      </c>
      <c r="H52" s="326">
        <v>1385.0730000000001</v>
      </c>
    </row>
    <row r="53" spans="1:9" ht="6" customHeight="1" x14ac:dyDescent="0.25">
      <c r="A53" s="130"/>
      <c r="B53" s="134"/>
      <c r="C53" s="135"/>
      <c r="D53" s="135"/>
      <c r="E53" s="135"/>
      <c r="F53" s="164"/>
      <c r="G53" s="327"/>
      <c r="H53" s="327"/>
    </row>
    <row r="54" spans="1:9" s="3" customFormat="1" ht="6" customHeight="1" x14ac:dyDescent="0.25">
      <c r="A54" s="123"/>
      <c r="B54" s="126"/>
      <c r="C54" s="205"/>
      <c r="D54" s="205"/>
      <c r="E54" s="205"/>
      <c r="F54" s="205"/>
      <c r="G54" s="328"/>
      <c r="H54" s="328"/>
      <c r="I54" s="2"/>
    </row>
    <row r="55" spans="1:9" s="3" customFormat="1" x14ac:dyDescent="0.25">
      <c r="A55" s="123">
        <v>2011</v>
      </c>
      <c r="B55" s="126" t="s">
        <v>1441</v>
      </c>
      <c r="C55" s="205">
        <v>49</v>
      </c>
      <c r="D55" s="205">
        <v>49</v>
      </c>
      <c r="E55" s="205">
        <v>2</v>
      </c>
      <c r="F55" s="205">
        <v>2</v>
      </c>
      <c r="G55" s="328">
        <v>2.8000000000000001E-2</v>
      </c>
      <c r="H55" s="328">
        <v>2.8000000000000001E-2</v>
      </c>
      <c r="I55" s="28"/>
    </row>
    <row r="56" spans="1:9" s="3" customFormat="1" x14ac:dyDescent="0.25">
      <c r="A56" s="123"/>
      <c r="B56" s="126"/>
      <c r="C56" s="29"/>
      <c r="D56" s="29"/>
      <c r="E56" s="29"/>
      <c r="F56" s="119"/>
      <c r="G56" s="326"/>
      <c r="H56" s="326"/>
      <c r="I56" s="28"/>
    </row>
    <row r="57" spans="1:9" x14ac:dyDescent="0.25">
      <c r="A57" s="123">
        <v>2012</v>
      </c>
      <c r="B57" s="126" t="s">
        <v>1438</v>
      </c>
      <c r="C57" s="29">
        <v>250</v>
      </c>
      <c r="D57" s="29">
        <v>299</v>
      </c>
      <c r="E57" s="29">
        <v>16</v>
      </c>
      <c r="F57" s="119">
        <v>18</v>
      </c>
      <c r="G57" s="326">
        <v>2.3439999999999999</v>
      </c>
      <c r="H57" s="326">
        <v>2.3719999999999999</v>
      </c>
      <c r="I57" s="28"/>
    </row>
    <row r="58" spans="1:9" x14ac:dyDescent="0.25">
      <c r="A58" s="123"/>
      <c r="B58" s="126" t="s">
        <v>1439</v>
      </c>
      <c r="C58" s="29">
        <v>230</v>
      </c>
      <c r="D58" s="29">
        <v>529</v>
      </c>
      <c r="E58" s="29">
        <v>94</v>
      </c>
      <c r="F58" s="119">
        <v>112</v>
      </c>
      <c r="G58" s="326">
        <v>35.394999999999996</v>
      </c>
      <c r="H58" s="326">
        <v>37.766999999999996</v>
      </c>
      <c r="I58" s="28"/>
    </row>
    <row r="59" spans="1:9" x14ac:dyDescent="0.25">
      <c r="A59" s="123"/>
      <c r="B59" s="126" t="s">
        <v>1440</v>
      </c>
      <c r="C59" s="29">
        <v>303</v>
      </c>
      <c r="D59" s="29">
        <v>832</v>
      </c>
      <c r="E59" s="29">
        <v>211</v>
      </c>
      <c r="F59" s="119">
        <v>323</v>
      </c>
      <c r="G59" s="326">
        <v>39.872</v>
      </c>
      <c r="H59" s="326">
        <v>77.638999999999996</v>
      </c>
      <c r="I59" s="28"/>
    </row>
    <row r="60" spans="1:9" x14ac:dyDescent="0.25">
      <c r="A60" s="123"/>
      <c r="B60" s="126" t="s">
        <v>1441</v>
      </c>
      <c r="C60" s="29">
        <v>394</v>
      </c>
      <c r="D60" s="29">
        <v>1226</v>
      </c>
      <c r="E60" s="29">
        <v>393</v>
      </c>
      <c r="F60" s="119">
        <v>716</v>
      </c>
      <c r="G60" s="326">
        <v>66.846000000000004</v>
      </c>
      <c r="H60" s="326">
        <v>144.48500000000001</v>
      </c>
      <c r="I60" s="28"/>
    </row>
    <row r="61" spans="1:9" x14ac:dyDescent="0.25">
      <c r="A61" s="123"/>
      <c r="B61" s="126"/>
      <c r="C61" s="29"/>
      <c r="D61" s="29"/>
      <c r="E61" s="29"/>
      <c r="F61" s="119"/>
      <c r="G61" s="326"/>
      <c r="H61" s="326"/>
      <c r="I61" s="28"/>
    </row>
    <row r="62" spans="1:9" x14ac:dyDescent="0.25">
      <c r="A62" s="123">
        <v>2013</v>
      </c>
      <c r="B62" s="126" t="s">
        <v>1438</v>
      </c>
      <c r="C62" s="29">
        <v>547</v>
      </c>
      <c r="D62" s="29">
        <v>1773</v>
      </c>
      <c r="E62" s="29">
        <v>474</v>
      </c>
      <c r="F62" s="119">
        <v>1190</v>
      </c>
      <c r="G62" s="326">
        <v>99.873999999999995</v>
      </c>
      <c r="H62" s="326">
        <v>244.35900000000001</v>
      </c>
      <c r="I62" s="28"/>
    </row>
    <row r="63" spans="1:9" x14ac:dyDescent="0.25">
      <c r="A63" s="123"/>
      <c r="B63" s="126" t="s">
        <v>1439</v>
      </c>
      <c r="C63" s="29">
        <v>576</v>
      </c>
      <c r="D63" s="29">
        <v>2349</v>
      </c>
      <c r="E63" s="29">
        <v>536</v>
      </c>
      <c r="F63" s="119">
        <v>1726</v>
      </c>
      <c r="G63" s="326">
        <v>108.98699999999999</v>
      </c>
      <c r="H63" s="329">
        <v>353.346</v>
      </c>
      <c r="I63" s="29"/>
    </row>
    <row r="64" spans="1:9" x14ac:dyDescent="0.25">
      <c r="A64" s="123"/>
      <c r="B64" s="126" t="s">
        <v>1440</v>
      </c>
      <c r="C64" s="29">
        <v>848</v>
      </c>
      <c r="D64" s="29">
        <v>3197</v>
      </c>
      <c r="E64" s="29">
        <v>633</v>
      </c>
      <c r="F64" s="119">
        <v>2359</v>
      </c>
      <c r="G64" s="326">
        <v>131.16499999999999</v>
      </c>
      <c r="H64" s="326">
        <v>484.51099999999997</v>
      </c>
      <c r="I64" s="29"/>
    </row>
    <row r="65" spans="1:8" x14ac:dyDescent="0.25">
      <c r="A65" s="123"/>
      <c r="B65" s="126" t="s">
        <v>1441</v>
      </c>
      <c r="C65" s="29">
        <v>766</v>
      </c>
      <c r="D65" s="29">
        <v>3963</v>
      </c>
      <c r="E65" s="29">
        <v>520</v>
      </c>
      <c r="F65" s="119">
        <v>2879</v>
      </c>
      <c r="G65" s="326">
        <v>90.808999999999997</v>
      </c>
      <c r="H65" s="326">
        <v>575.31999999999994</v>
      </c>
    </row>
    <row r="66" spans="1:8" x14ac:dyDescent="0.25">
      <c r="A66" s="123"/>
      <c r="B66" s="126"/>
      <c r="C66" s="29"/>
      <c r="D66" s="29"/>
      <c r="E66" s="29"/>
      <c r="F66" s="119"/>
      <c r="G66" s="326"/>
      <c r="H66" s="326"/>
    </row>
    <row r="67" spans="1:8" x14ac:dyDescent="0.25">
      <c r="A67" s="123">
        <v>2014</v>
      </c>
      <c r="B67" s="126" t="s">
        <v>1438</v>
      </c>
      <c r="C67" s="29">
        <v>1093</v>
      </c>
      <c r="D67" s="29">
        <v>5056</v>
      </c>
      <c r="E67" s="29">
        <v>851</v>
      </c>
      <c r="F67" s="119">
        <v>3730</v>
      </c>
      <c r="G67" s="326">
        <v>112.452</v>
      </c>
      <c r="H67" s="326">
        <v>687.77199999999993</v>
      </c>
    </row>
    <row r="68" spans="1:8" x14ac:dyDescent="0.25">
      <c r="A68" s="123"/>
      <c r="B68" s="126" t="s">
        <v>1439</v>
      </c>
      <c r="C68" s="29">
        <v>1819</v>
      </c>
      <c r="D68" s="29">
        <v>6875</v>
      </c>
      <c r="E68" s="29">
        <v>1077</v>
      </c>
      <c r="F68" s="119">
        <v>4807</v>
      </c>
      <c r="G68" s="326">
        <v>162.08499999999998</v>
      </c>
      <c r="H68" s="329">
        <v>849.85699999999997</v>
      </c>
    </row>
    <row r="69" spans="1:8" x14ac:dyDescent="0.25">
      <c r="A69" s="123"/>
      <c r="B69" s="126" t="s">
        <v>1520</v>
      </c>
      <c r="C69" s="29">
        <v>2033</v>
      </c>
      <c r="D69" s="29">
        <v>8908</v>
      </c>
      <c r="E69" s="29">
        <v>1238</v>
      </c>
      <c r="F69" s="29">
        <v>6045</v>
      </c>
      <c r="G69" s="326">
        <v>186.17099999999999</v>
      </c>
      <c r="H69" s="326">
        <v>1036.028</v>
      </c>
    </row>
    <row r="70" spans="1:8" x14ac:dyDescent="0.25">
      <c r="A70" s="123"/>
      <c r="B70" s="126" t="s">
        <v>1540</v>
      </c>
      <c r="C70" s="29">
        <v>2553</v>
      </c>
      <c r="D70" s="29">
        <v>11461</v>
      </c>
      <c r="E70" s="29">
        <v>1203</v>
      </c>
      <c r="F70" s="29">
        <v>7248</v>
      </c>
      <c r="G70" s="326">
        <v>178.02699999999999</v>
      </c>
      <c r="H70" s="326">
        <v>1214.0550000000001</v>
      </c>
    </row>
    <row r="71" spans="1:8" x14ac:dyDescent="0.25">
      <c r="A71" s="123"/>
      <c r="B71" s="126"/>
      <c r="C71" s="29"/>
      <c r="D71" s="29"/>
      <c r="E71" s="29"/>
      <c r="F71" s="29"/>
      <c r="G71" s="326"/>
      <c r="H71" s="326"/>
    </row>
    <row r="72" spans="1:8" x14ac:dyDescent="0.25">
      <c r="A72" s="123">
        <v>2015</v>
      </c>
      <c r="B72" s="126" t="s">
        <v>1438</v>
      </c>
      <c r="C72" s="29">
        <v>212</v>
      </c>
      <c r="D72" s="29">
        <v>11673</v>
      </c>
      <c r="E72" s="29">
        <v>1015</v>
      </c>
      <c r="F72" s="29">
        <v>8263</v>
      </c>
      <c r="G72" s="326">
        <v>171.018</v>
      </c>
      <c r="H72" s="326">
        <v>1385.0730000000001</v>
      </c>
    </row>
    <row r="73" spans="1:8" ht="6" customHeight="1" x14ac:dyDescent="0.25">
      <c r="A73" s="130"/>
      <c r="B73" s="134"/>
      <c r="C73" s="135"/>
      <c r="D73" s="135"/>
      <c r="E73" s="135"/>
      <c r="F73" s="164"/>
      <c r="G73" s="327"/>
      <c r="H73" s="330"/>
    </row>
    <row r="74" spans="1:8" ht="6" customHeight="1" x14ac:dyDescent="0.25">
      <c r="A74" s="123"/>
      <c r="B74" s="126"/>
      <c r="C74" s="35"/>
      <c r="D74" s="35"/>
      <c r="E74" s="35"/>
      <c r="F74" s="35"/>
      <c r="G74" s="331"/>
      <c r="H74" s="331"/>
    </row>
    <row r="75" spans="1:8" s="3" customFormat="1" x14ac:dyDescent="0.25">
      <c r="A75" s="123" t="s">
        <v>20</v>
      </c>
      <c r="B75" s="4"/>
      <c r="C75" s="35">
        <v>11673</v>
      </c>
      <c r="D75" s="35"/>
      <c r="E75" s="35">
        <v>8263</v>
      </c>
      <c r="F75" s="35"/>
      <c r="G75" s="331">
        <v>1385.0730000000001</v>
      </c>
      <c r="H75" s="331"/>
    </row>
    <row r="76" spans="1:8" ht="3" customHeight="1" thickBot="1" x14ac:dyDescent="0.3">
      <c r="A76" s="133"/>
      <c r="B76" s="136"/>
      <c r="C76" s="138"/>
      <c r="D76" s="138"/>
      <c r="E76" s="165"/>
      <c r="F76" s="138"/>
      <c r="G76" s="166"/>
      <c r="H76" s="167"/>
    </row>
    <row r="77" spans="1:8" x14ac:dyDescent="0.25">
      <c r="C77" s="2"/>
      <c r="D77" s="2"/>
      <c r="E77" s="2"/>
      <c r="F77" s="2"/>
      <c r="G77" s="2"/>
      <c r="H77" s="2"/>
    </row>
    <row r="78" spans="1:8" x14ac:dyDescent="0.25">
      <c r="A78" s="61" t="s">
        <v>1403</v>
      </c>
      <c r="C78" s="160"/>
      <c r="D78" s="160"/>
      <c r="E78" s="160"/>
      <c r="F78" s="160"/>
      <c r="G78" s="160"/>
      <c r="H78" s="160"/>
    </row>
    <row r="79" spans="1:8" x14ac:dyDescent="0.25">
      <c r="A79" s="56" t="s">
        <v>1490</v>
      </c>
      <c r="C79" s="160"/>
      <c r="D79" s="160"/>
      <c r="E79" s="160"/>
      <c r="F79" s="160"/>
      <c r="G79" s="160"/>
      <c r="H79" s="160"/>
    </row>
    <row r="80" spans="1:8" x14ac:dyDescent="0.25">
      <c r="A80" s="123"/>
    </row>
    <row r="81" spans="1:1" x14ac:dyDescent="0.25">
      <c r="A81" s="61" t="s">
        <v>1404</v>
      </c>
    </row>
    <row r="82" spans="1:1" x14ac:dyDescent="0.25">
      <c r="A82" s="59" t="s">
        <v>1405</v>
      </c>
    </row>
  </sheetData>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22</vt:i4>
      </vt:variant>
    </vt:vector>
  </HeadingPairs>
  <TitlesOfParts>
    <vt:vector size="47"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Rose Will (Strategy)</cp:lastModifiedBy>
  <cp:lastPrinted>2015-03-16T17:42:01Z</cp:lastPrinted>
  <dcterms:created xsi:type="dcterms:W3CDTF">2012-12-11T15:06:55Z</dcterms:created>
  <dcterms:modified xsi:type="dcterms:W3CDTF">2015-03-18T07:22:50Z</dcterms:modified>
</cp:coreProperties>
</file>