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uglas.cameron\Desktop\"/>
    </mc:Choice>
  </mc:AlternateContent>
  <bookViews>
    <workbookView xWindow="0" yWindow="0" windowWidth="19200" windowHeight="6770" tabRatio="729"/>
  </bookViews>
  <sheets>
    <sheet name="Index" sheetId="13" r:id="rId1"/>
    <sheet name="Broadband" sheetId="16" r:id="rId2"/>
    <sheet name="Charitable Giving to GIA" sheetId="1" r:id="rId3"/>
    <sheet name="School Games" sheetId="17" r:id="rId4"/>
    <sheet name="Olympics" sheetId="5" r:id="rId5"/>
    <sheet name="Tourism - Jobs" sheetId="7" r:id="rId6"/>
    <sheet name="Tourism - Annual Visitors" sheetId="21" r:id="rId7"/>
    <sheet name="Tourism - Quarterly Visitors" sheetId="10" r:id="rId8"/>
    <sheet name="Creative Employment" sheetId="18" r:id="rId9"/>
    <sheet name="European Scorecard" sheetId="19" r:id="rId10"/>
    <sheet name="Charitable Giving" sheetId="11" r:id="rId11"/>
    <sheet name="Sponsored Museum Visits" sheetId="12" r:id="rId12"/>
    <sheet name="Competitive Sport" sheetId="14" r:id="rId13"/>
    <sheet name="Think, Act, Report" sheetId="20" r:id="rId14"/>
  </sheets>
  <calcPr calcId="152511"/>
</workbook>
</file>

<file path=xl/sharedStrings.xml><?xml version="1.0" encoding="utf-8"?>
<sst xmlns="http://schemas.openxmlformats.org/spreadsheetml/2006/main" count="258" uniqueCount="147">
  <si>
    <t>2009/10</t>
  </si>
  <si>
    <t>2010/11</t>
  </si>
  <si>
    <t>2011/12</t>
  </si>
  <si>
    <t>Financial Year</t>
  </si>
  <si>
    <t>Ratio</t>
  </si>
  <si>
    <t>2012/13</t>
  </si>
  <si>
    <t>Progress towards delivery on time and to budget of Olympic and Paralympic Games (ratio of actual spend as percentage of anticipated final cost to percentage of actual progress of Olympic Delivery Authority (ODA) programme).</t>
  </si>
  <si>
    <t>March 2010</t>
  </si>
  <si>
    <t>June 2010</t>
  </si>
  <si>
    <t>September 2010</t>
  </si>
  <si>
    <t>December 2010</t>
  </si>
  <si>
    <t>March 2011</t>
  </si>
  <si>
    <t>June 2011</t>
  </si>
  <si>
    <t>September 2011</t>
  </si>
  <si>
    <t>December 2011</t>
  </si>
  <si>
    <t xml:space="preserve">Number of people directly employed in tourism in the UK </t>
  </si>
  <si>
    <t>Jobs</t>
  </si>
  <si>
    <t>Year</t>
  </si>
  <si>
    <t>Quarter Ending</t>
  </si>
  <si>
    <t>Quarter</t>
  </si>
  <si>
    <t>Q1</t>
  </si>
  <si>
    <t>Q2</t>
  </si>
  <si>
    <t>Q3</t>
  </si>
  <si>
    <t>Q4</t>
  </si>
  <si>
    <t>Total amount of charitable giving (donations and sponsorship) to cultural institutions funded by DCMS</t>
  </si>
  <si>
    <t>Visitors</t>
  </si>
  <si>
    <t>Total visits to DCMS sponsored museums and galleries</t>
  </si>
  <si>
    <t>Visits</t>
  </si>
  <si>
    <t>Charitable Giving</t>
  </si>
  <si>
    <t>Ratio of charitable giving (donations and sponsorship) to Grant-in-Aid for cultural institutions funded by DCMS. (Pence per £1 of Grant-in-Aid).</t>
  </si>
  <si>
    <t>Number of overseas visitors to the UK (Quarterly)</t>
  </si>
  <si>
    <t>This file presents historical trends of the DCMS performance indicators</t>
  </si>
  <si>
    <t>Return to Index</t>
  </si>
  <si>
    <t>Proportion of  children participating in competitive sport (per cent of 5-15 year old children doing some form of competitive sport in the last 12 months)</t>
  </si>
  <si>
    <r>
      <t>2010/11</t>
    </r>
    <r>
      <rPr>
        <vertAlign val="superscript"/>
        <sz val="11"/>
        <color theme="1"/>
        <rFont val="Calibri"/>
        <family val="2"/>
        <scheme val="minor"/>
      </rPr>
      <t>1</t>
    </r>
  </si>
  <si>
    <t>Notes</t>
  </si>
  <si>
    <t>Input Indicators</t>
  </si>
  <si>
    <t>Impact Indicators</t>
  </si>
  <si>
    <t>1. 2010/11 only refers January to March 2011 rather than full financial year</t>
  </si>
  <si>
    <t>Sheet</t>
  </si>
  <si>
    <t>Current</t>
  </si>
  <si>
    <t>Previous</t>
  </si>
  <si>
    <t>Number of premises covered per £million of broadband delivery programme expenditure.</t>
  </si>
  <si>
    <t>N/A</t>
  </si>
  <si>
    <t>Percentage of employees within medium and large organisations (over 150 employees) recognised as supporting "Think, Act, Report" on gender equality</t>
  </si>
  <si>
    <t>Next update</t>
  </si>
  <si>
    <t>Mar 2010 - Dec 2011</t>
  </si>
  <si>
    <t>No further publications</t>
  </si>
  <si>
    <t>2009 - 2011</t>
  </si>
  <si>
    <t>2010/11 - 2012/13</t>
  </si>
  <si>
    <t>Employees (%)</t>
  </si>
  <si>
    <t>March 2013</t>
  </si>
  <si>
    <t>Children (%)</t>
  </si>
  <si>
    <t>Charitable Giving Indicators</t>
  </si>
  <si>
    <t>Source (Link to webpage)</t>
  </si>
  <si>
    <t>School Games Report</t>
  </si>
  <si>
    <t>Quarterly Olympic Indicator</t>
  </si>
  <si>
    <t>Sponsored Museums Annual Indicators</t>
  </si>
  <si>
    <t>Taking Part : Child Release</t>
  </si>
  <si>
    <t>2008/09</t>
  </si>
  <si>
    <t>2007/08</t>
  </si>
  <si>
    <t>2006/07</t>
  </si>
  <si>
    <t>2005/06</t>
  </si>
  <si>
    <t>2004/05</t>
  </si>
  <si>
    <t>2003/04</t>
  </si>
  <si>
    <t>2002/03</t>
  </si>
  <si>
    <t>Tourism Satellite Account (Table 7)</t>
  </si>
  <si>
    <t>Number of overseas visitors to the UK (Annual)</t>
  </si>
  <si>
    <t>Ratio of charitable giving (donations and sponsorship) to Grant-in-Aid for cultural institutions funded by DCMS. (Pence per £1 of Grant-in-Aid) (Annual).</t>
  </si>
  <si>
    <t>Public Funding per Eligible Student at Schools Competing in School Games (Annual)</t>
  </si>
  <si>
    <t>Progress towards delivery on time and to budget of Olympic and Paralympic Games (ratio of actual spend as percentage of anticipated final cost to percentage of actual progress of Olympic Delivery Authority (ODA) programme) (Quarterly).</t>
  </si>
  <si>
    <t>Number of people directly employed in tourism in the UK (Annual)</t>
  </si>
  <si>
    <t>Total amount of charitable giving (donations and sponsorship) to cultural institutions funded by DCMS (Annual)</t>
  </si>
  <si>
    <t>Total visits to DCMS sponsored museums and galleries (Annual)</t>
  </si>
  <si>
    <t>Proportion of  children participating in competitive sport (per cent of 5-15 year old children doing some form of competitive sport in the last 12 months) (Annual)</t>
  </si>
  <si>
    <t>Public Funding per Eligible Student at Schools Competing in School Games</t>
  </si>
  <si>
    <t>Funding per Student (£)</t>
  </si>
  <si>
    <t>December 2012</t>
  </si>
  <si>
    <t>June 2013</t>
  </si>
  <si>
    <t>September 2013</t>
  </si>
  <si>
    <t>Quarter ending</t>
  </si>
  <si>
    <t>Broadband Performance Indicator</t>
  </si>
  <si>
    <t>£ 348m</t>
  </si>
  <si>
    <t>Creative Industries Economic Estimates</t>
  </si>
  <si>
    <t>Number of Jobs</t>
  </si>
  <si>
    <t>Total Employment in the Creative Economy</t>
  </si>
  <si>
    <t>Total Employment in the Creative Economy in the UK (Annual)</t>
  </si>
  <si>
    <t>(4)</t>
  </si>
  <si>
    <t>(5)</t>
  </si>
  <si>
    <t>2013-2014</t>
  </si>
  <si>
    <t>December 2013</t>
  </si>
  <si>
    <t>Ofcom's Best in Europe Scorecard is available at the following links:</t>
  </si>
  <si>
    <t>Earliest - Most Recent</t>
  </si>
  <si>
    <t>Ofcom's European Broadband Scorecard</t>
  </si>
  <si>
    <t>European Broadband Scorecard - 2014</t>
  </si>
  <si>
    <t>European Broadband Scorecard - 2013</t>
  </si>
  <si>
    <t>Number of premises covered per £million of broadband delivery programme expenditure</t>
  </si>
  <si>
    <t>Calendar Year</t>
  </si>
  <si>
    <t>European Broadband Scorecard</t>
  </si>
  <si>
    <r>
      <rPr>
        <b/>
        <sz val="11"/>
        <color indexed="8"/>
        <rFont val="Calibri"/>
        <family val="2"/>
      </rPr>
      <t xml:space="preserve">Notes: </t>
    </r>
    <r>
      <rPr>
        <sz val="11"/>
        <color indexed="8"/>
        <rFont val="Calibri"/>
        <family val="2"/>
      </rPr>
      <t xml:space="preserve">
(1)Further technical information on each indicator is available in the Measurement Annex at https://www.gov.uk/government/organisations/department-for-culture-media-sport/series/performance-indicators ;
(2) n/a indicates not available;
(3) Overseas visitor numbers by quarter are also available at http://www.ons.gov.uk/ons/rel/ott/overseas-travel-and-tourism---quarterly-release/index.html and monthly at http://www.ons.gov.uk/ons/rel/ott/overseas-travel-and-tourism---monthly-release/index.html
(4) The latest scorecard is available at http://stakeholders.ofcom.org.uk/binaries/research/broadband-research/scorecard/European_Broadband_Scorecard_2014.pdf
(5) The previous scorecard is available from http://stakeholders.ofcom.org.uk/market-data-research/other/telecoms-research/bbresearch/scorecard
(6) Visits to DCMS sponsored museums and galleries are available on a monthly basis at https://www.gov.uk/government/organisations/department-for-culture-media-sport/series/museums-and-galleries-monthly-visits; 
(7) This table is updated whenever new data becomes available</t>
    </r>
  </si>
  <si>
    <t>Indicator (link to chart)</t>
  </si>
  <si>
    <t>2003 - 2013</t>
  </si>
  <si>
    <t>Travel Trends</t>
  </si>
  <si>
    <t>May 2015</t>
  </si>
  <si>
    <t>March 2014</t>
  </si>
  <si>
    <t>Overseas Travel and Tourism</t>
  </si>
  <si>
    <t>A list of these indicators can be found below, along with links to the relevant source data</t>
  </si>
  <si>
    <t>2011-2013</t>
  </si>
  <si>
    <t>Premises  with superfast broadband service made available</t>
  </si>
  <si>
    <t>BDUK funding (£)</t>
  </si>
  <si>
    <t>2014 (Provisional)</t>
  </si>
  <si>
    <t>Performance Indicator</t>
  </si>
  <si>
    <t>Supplementary Information</t>
  </si>
  <si>
    <t>Public funding £m</t>
  </si>
  <si>
    <t>No of eligible students millions</t>
  </si>
  <si>
    <t>June 2014</t>
  </si>
  <si>
    <t>Dec 2012 - Jun 2014</t>
  </si>
  <si>
    <t>2013/14</t>
  </si>
  <si>
    <t>August 2015</t>
  </si>
  <si>
    <t>October 2015</t>
  </si>
  <si>
    <t>2011/12 - 2013/14</t>
  </si>
  <si>
    <t>September 2014</t>
  </si>
  <si>
    <t>Month</t>
  </si>
  <si>
    <t>November</t>
  </si>
  <si>
    <t>December</t>
  </si>
  <si>
    <t>January</t>
  </si>
  <si>
    <t>February</t>
  </si>
  <si>
    <t>March</t>
  </si>
  <si>
    <t>April</t>
  </si>
  <si>
    <t>June</t>
  </si>
  <si>
    <t>July</t>
  </si>
  <si>
    <t>September</t>
  </si>
  <si>
    <t>October</t>
  </si>
  <si>
    <t>August</t>
  </si>
  <si>
    <t>May</t>
  </si>
  <si>
    <t>Think, Act, Report: 3 Years On</t>
  </si>
  <si>
    <t>£ 476m</t>
  </si>
  <si>
    <t>2008/09 - 2013/14</t>
  </si>
  <si>
    <t>November 2015</t>
  </si>
  <si>
    <t>Nov 2012 - Oct 2014</t>
  </si>
  <si>
    <t>Summer 2015</t>
  </si>
  <si>
    <t>Early 2015</t>
  </si>
  <si>
    <t>April 2015</t>
  </si>
  <si>
    <t>Q1 2009 - Q3 2014</t>
  </si>
  <si>
    <t>December 2014</t>
  </si>
  <si>
    <t>DCMS Input and Impact Indicators</t>
  </si>
  <si>
    <t>2002/03 - 2013/14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</si>
</sst>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44" formatCode="_-&quot;£&quot;* #,##0.00_-;\-&quot;£&quot;* #,##0.00_-;_-&quot;£&quot;* &quot;-&quot;??_-;_-@_-"/>
    <numFmt numFmtId="43" formatCode="_-* #,##0.00_-;\-* #,##0.00_-;_-* &quot;-&quot;??_-;_-@_-"/>
    <numFmt numFmtId="164" formatCode="0.000"/>
    <numFmt numFmtId="165" formatCode="_-* #,##0_-;\-* #,##0_-;_-* &quot;-&quot;??_-;_-@_-"/>
    <numFmt numFmtId="166" formatCode="_-&quot;£&quot;* #,##0_-;\-&quot;£&quot;* #,##0_-;_-&quot;£&quot;* &quot;-&quot;??_-;_-@_-"/>
    <numFmt numFmtId="167" formatCode="&quot;£&quot;#,##0"/>
    <numFmt numFmtId="168" formatCode="0.0"/>
    <numFmt numFmtId="169" formatCode="0.0%"/>
  </numFmts>
  <fonts count="3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theme="1"/>
      <name val="Calibri"/>
      <family val="2"/>
      <scheme val="minor"/>
    </font>
    <font>
      <b/>
      <sz val="14"/>
      <color theme="1"/>
      <name val="Arial"/>
      <family val="2"/>
    </font>
    <font>
      <sz val="11"/>
      <color indexed="8"/>
      <name val="Calibri"/>
      <family val="2"/>
    </font>
    <font>
      <sz val="11"/>
      <color theme="0"/>
      <name val="Arial"/>
      <family val="2"/>
    </font>
    <font>
      <u/>
      <sz val="11"/>
      <color theme="10"/>
      <name val="Arial"/>
      <family val="2"/>
    </font>
    <font>
      <u/>
      <sz val="11"/>
      <color theme="10"/>
      <name val="Calibri"/>
      <family val="2"/>
      <scheme val="minor"/>
    </font>
    <font>
      <vertAlign val="superscript"/>
      <sz val="11"/>
      <color theme="1"/>
      <name val="Calibri"/>
      <family val="2"/>
      <scheme val="minor"/>
    </font>
    <font>
      <b/>
      <sz val="11"/>
      <color theme="1"/>
      <name val="Calibri"/>
      <family val="2"/>
      <scheme val="minor"/>
    </font>
    <font>
      <b/>
      <sz val="26"/>
      <name val="Calibri"/>
      <family val="2"/>
    </font>
    <font>
      <b/>
      <sz val="14"/>
      <color indexed="9"/>
      <name val="Calibri"/>
      <family val="2"/>
    </font>
    <font>
      <sz val="11"/>
      <name val="Calibri"/>
      <family val="2"/>
      <scheme val="minor"/>
    </font>
    <font>
      <b/>
      <sz val="14"/>
      <color indexed="9"/>
      <name val="Calibri"/>
      <family val="2"/>
      <scheme val="minor"/>
    </font>
    <font>
      <b/>
      <sz val="11"/>
      <color indexed="8"/>
      <name val="Calibri"/>
      <family val="2"/>
    </font>
    <font>
      <sz val="9"/>
      <name val="Frutiger 57Cn"/>
      <family val="2"/>
    </font>
    <font>
      <sz val="9"/>
      <name val="Frutiger 57Cn"/>
    </font>
    <font>
      <sz val="7"/>
      <name val="Frutiger 57Cn"/>
      <family val="2"/>
    </font>
    <font>
      <i/>
      <sz val="7"/>
      <name val="Frutiger 57Cn"/>
      <family val="2"/>
    </font>
    <font>
      <i/>
      <sz val="11"/>
      <color rgb="FF7F7F7F"/>
      <name val="Calibri"/>
      <family val="2"/>
      <scheme val="minor"/>
    </font>
    <font>
      <sz val="10"/>
      <name val="Arial"/>
      <family val="2"/>
    </font>
    <font>
      <sz val="12"/>
      <name val="Bliss"/>
    </font>
    <font>
      <sz val="12"/>
      <color theme="1"/>
      <name val="Calibri"/>
      <family val="2"/>
    </font>
    <font>
      <sz val="12"/>
      <color indexed="8"/>
      <name val="Calibri"/>
      <family val="2"/>
    </font>
    <font>
      <u/>
      <sz val="12"/>
      <color indexed="12"/>
      <name val="Bliss"/>
    </font>
    <font>
      <u/>
      <sz val="12"/>
      <color theme="10"/>
      <name val="Calibri"/>
      <family val="2"/>
    </font>
    <font>
      <b/>
      <sz val="24"/>
      <name val="Calibri"/>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9"/>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s>
  <cellStyleXfs count="30">
    <xf numFmtId="0" fontId="0" fillId="0" borderId="0"/>
    <xf numFmtId="44" fontId="4" fillId="0" borderId="0" applyFont="0" applyFill="0" applyBorder="0" applyAlignment="0" applyProtection="0"/>
    <xf numFmtId="0" fontId="8" fillId="0" borderId="0"/>
    <xf numFmtId="43" fontId="4" fillId="0" borderId="0" applyFont="0" applyFill="0" applyBorder="0" applyAlignment="0" applyProtection="0"/>
    <xf numFmtId="0" fontId="10" fillId="0" borderId="0" applyNumberForma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9" fontId="4" fillId="0" borderId="0" applyFont="0" applyFill="0" applyBorder="0" applyAlignment="0" applyProtection="0"/>
    <xf numFmtId="0" fontId="24" fillId="0" borderId="0"/>
    <xf numFmtId="0" fontId="24" fillId="0" borderId="0"/>
    <xf numFmtId="0" fontId="26" fillId="0" borderId="0"/>
    <xf numFmtId="0" fontId="25" fillId="0" borderId="0"/>
    <xf numFmtId="9" fontId="24" fillId="0" borderId="0" applyFont="0" applyFill="0" applyBorder="0" applyAlignment="0" applyProtection="0"/>
    <xf numFmtId="9" fontId="24" fillId="0" borderId="0" applyFont="0" applyFill="0" applyBorder="0" applyAlignment="0" applyProtection="0"/>
    <xf numFmtId="0" fontId="27" fillId="0" borderId="0"/>
    <xf numFmtId="0" fontId="4" fillId="0" borderId="0"/>
    <xf numFmtId="0" fontId="26" fillId="0" borderId="0"/>
    <xf numFmtId="0" fontId="24" fillId="0" borderId="0"/>
    <xf numFmtId="0" fontId="24" fillId="0" borderId="0"/>
    <xf numFmtId="0" fontId="27" fillId="0" borderId="0"/>
    <xf numFmtId="0" fontId="6" fillId="0" borderId="0"/>
    <xf numFmtId="0" fontId="6" fillId="0" borderId="0"/>
    <xf numFmtId="43" fontId="25" fillId="0" borderId="0" applyFon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0" fillId="0" borderId="0" applyNumberFormat="0" applyFill="0" applyBorder="0" applyAlignment="0" applyProtection="0"/>
    <xf numFmtId="0" fontId="24" fillId="0" borderId="0"/>
    <xf numFmtId="9" fontId="27" fillId="0" borderId="0" applyFont="0" applyFill="0" applyBorder="0" applyAlignment="0" applyProtection="0"/>
  </cellStyleXfs>
  <cellXfs count="195">
    <xf numFmtId="0" fontId="0" fillId="0" borderId="0" xfId="0"/>
    <xf numFmtId="0" fontId="7" fillId="0" borderId="0" xfId="0" applyFont="1"/>
    <xf numFmtId="0" fontId="5" fillId="0" borderId="1" xfId="0" applyFont="1" applyBorder="1"/>
    <xf numFmtId="0" fontId="5" fillId="0" borderId="6" xfId="0" applyFont="1" applyBorder="1"/>
    <xf numFmtId="4" fontId="6" fillId="0" borderId="2" xfId="0" applyNumberFormat="1" applyFont="1" applyBorder="1" applyAlignment="1">
      <alignment horizontal="center" vertical="center"/>
    </xf>
    <xf numFmtId="0" fontId="0" fillId="0" borderId="0" xfId="0"/>
    <xf numFmtId="164" fontId="6" fillId="0" borderId="2" xfId="1" quotePrefix="1" applyNumberFormat="1" applyFont="1" applyFill="1" applyBorder="1" applyAlignment="1">
      <alignment horizontal="center" vertical="center"/>
    </xf>
    <xf numFmtId="164" fontId="6" fillId="0" borderId="10" xfId="0" applyNumberFormat="1" applyFont="1" applyBorder="1" applyAlignment="1">
      <alignment horizontal="center" vertical="center"/>
    </xf>
    <xf numFmtId="0" fontId="5" fillId="0" borderId="10" xfId="0" applyFont="1" applyBorder="1"/>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165" fontId="6" fillId="0" borderId="7" xfId="3" applyNumberFormat="1" applyFont="1" applyBorder="1" applyAlignment="1">
      <alignment horizontal="center" vertical="center"/>
    </xf>
    <xf numFmtId="165" fontId="6" fillId="0" borderId="4" xfId="3" quotePrefix="1" applyNumberFormat="1" applyFont="1" applyFill="1" applyBorder="1" applyAlignment="1">
      <alignment horizontal="center" vertical="center"/>
    </xf>
    <xf numFmtId="165" fontId="6" fillId="0" borderId="5" xfId="3" applyNumberFormat="1" applyFont="1" applyBorder="1"/>
    <xf numFmtId="43" fontId="0" fillId="0" borderId="0" xfId="0" applyNumberFormat="1"/>
    <xf numFmtId="164" fontId="6" fillId="0" borderId="2" xfId="0" applyNumberFormat="1" applyFont="1" applyBorder="1"/>
    <xf numFmtId="164" fontId="6" fillId="0" borderId="3" xfId="0" applyNumberFormat="1" applyFont="1" applyBorder="1"/>
    <xf numFmtId="165" fontId="6" fillId="0" borderId="4" xfId="3" applyNumberFormat="1" applyFont="1" applyBorder="1" applyAlignment="1">
      <alignment horizontal="center" vertical="center"/>
    </xf>
    <xf numFmtId="165" fontId="6" fillId="0" borderId="5" xfId="3" applyNumberFormat="1" applyFont="1" applyBorder="1" applyAlignment="1">
      <alignment horizontal="center" vertical="center"/>
    </xf>
    <xf numFmtId="165" fontId="6" fillId="0" borderId="7" xfId="3" quotePrefix="1" applyNumberFormat="1" applyFont="1" applyFill="1" applyBorder="1" applyAlignment="1">
      <alignment horizontal="center" vertical="center"/>
    </xf>
    <xf numFmtId="165" fontId="6" fillId="0" borderId="5" xfId="3" quotePrefix="1" applyNumberFormat="1" applyFont="1" applyFill="1" applyBorder="1" applyAlignment="1">
      <alignment horizontal="center" vertical="center"/>
    </xf>
    <xf numFmtId="0" fontId="9" fillId="0" borderId="0" xfId="0" applyFont="1"/>
    <xf numFmtId="0" fontId="10" fillId="0" borderId="0" xfId="4"/>
    <xf numFmtId="43" fontId="6" fillId="0" borderId="7" xfId="3" quotePrefix="1" applyNumberFormat="1" applyFont="1" applyBorder="1" applyAlignment="1">
      <alignment horizontal="center" vertical="center"/>
    </xf>
    <xf numFmtId="43" fontId="6" fillId="0" borderId="4" xfId="3" quotePrefix="1" applyNumberFormat="1" applyFont="1" applyFill="1" applyBorder="1" applyAlignment="1">
      <alignment horizontal="center" vertical="center"/>
    </xf>
    <xf numFmtId="43" fontId="6" fillId="0" borderId="5" xfId="3" applyNumberFormat="1" applyFont="1" applyBorder="1"/>
    <xf numFmtId="0" fontId="0" fillId="0" borderId="0" xfId="0" applyAlignment="1">
      <alignment wrapText="1"/>
    </xf>
    <xf numFmtId="0" fontId="5" fillId="0" borderId="0" xfId="0" applyFont="1"/>
    <xf numFmtId="0" fontId="6" fillId="0" borderId="7" xfId="0" applyFont="1" applyBorder="1" applyAlignment="1">
      <alignment horizontal="right" vertical="center"/>
    </xf>
    <xf numFmtId="0" fontId="6" fillId="0" borderId="4" xfId="0" applyFont="1" applyBorder="1" applyAlignment="1">
      <alignment horizontal="right" vertical="center"/>
    </xf>
    <xf numFmtId="0" fontId="6" fillId="0" borderId="4" xfId="0" applyFont="1" applyBorder="1" applyAlignment="1">
      <alignment horizontal="right"/>
    </xf>
    <xf numFmtId="0" fontId="6" fillId="0" borderId="5" xfId="0" applyFont="1" applyBorder="1" applyAlignment="1">
      <alignment horizontal="right"/>
    </xf>
    <xf numFmtId="0" fontId="0" fillId="0" borderId="0" xfId="0"/>
    <xf numFmtId="0" fontId="7" fillId="0" borderId="0" xfId="0" applyFont="1"/>
    <xf numFmtId="0" fontId="5" fillId="0" borderId="1" xfId="0" applyFont="1" applyBorder="1"/>
    <xf numFmtId="0" fontId="5" fillId="0" borderId="10" xfId="0" applyFont="1" applyBorder="1"/>
    <xf numFmtId="165" fontId="6" fillId="0" borderId="7" xfId="3" applyNumberFormat="1" applyFont="1" applyBorder="1" applyAlignment="1">
      <alignment horizontal="center" vertical="center"/>
    </xf>
    <xf numFmtId="0" fontId="10" fillId="0" borderId="0" xfId="4"/>
    <xf numFmtId="0" fontId="0" fillId="0" borderId="0" xfId="0" applyFont="1"/>
    <xf numFmtId="0" fontId="5" fillId="0" borderId="7" xfId="0" applyFont="1" applyBorder="1"/>
    <xf numFmtId="166" fontId="6" fillId="0" borderId="2" xfId="3" applyNumberFormat="1" applyFont="1" applyBorder="1" applyAlignment="1">
      <alignment horizontal="center" vertical="center"/>
    </xf>
    <xf numFmtId="165" fontId="6" fillId="0" borderId="3" xfId="3" applyNumberFormat="1" applyFont="1" applyBorder="1" applyAlignment="1">
      <alignment horizontal="center" vertical="center"/>
    </xf>
    <xf numFmtId="0" fontId="0" fillId="0" borderId="0" xfId="0"/>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15" fillId="2" borderId="5" xfId="2" applyFont="1" applyFill="1" applyBorder="1" applyAlignment="1" applyProtection="1">
      <alignment horizontal="center" vertical="center" wrapText="1"/>
    </xf>
    <xf numFmtId="0" fontId="6" fillId="0" borderId="0" xfId="0" applyFont="1"/>
    <xf numFmtId="0" fontId="6" fillId="0" borderId="1" xfId="0" applyFont="1" applyBorder="1" applyAlignment="1">
      <alignment horizontal="center" vertical="center"/>
    </xf>
    <xf numFmtId="0" fontId="13" fillId="0" borderId="0" xfId="0" applyFont="1"/>
    <xf numFmtId="0" fontId="14" fillId="0" borderId="0" xfId="2" applyFont="1" applyFill="1" applyBorder="1" applyAlignment="1" applyProtection="1">
      <alignment horizontal="center" vertical="center" wrapText="1"/>
      <protection locked="0"/>
    </xf>
    <xf numFmtId="0" fontId="15" fillId="2" borderId="1" xfId="2" applyFont="1" applyFill="1" applyBorder="1" applyAlignment="1" applyProtection="1">
      <alignment horizontal="center" vertical="center" wrapText="1"/>
    </xf>
    <xf numFmtId="0" fontId="16" fillId="0" borderId="5" xfId="4" applyFont="1" applyBorder="1" applyAlignment="1">
      <alignment horizontal="center" vertical="center" wrapText="1"/>
    </xf>
    <xf numFmtId="3" fontId="16" fillId="0" borderId="5" xfId="4" applyNumberFormat="1" applyFont="1" applyBorder="1" applyAlignment="1">
      <alignment horizontal="center" vertical="center" wrapText="1"/>
    </xf>
    <xf numFmtId="0" fontId="14" fillId="0" borderId="0" xfId="2" applyFont="1" applyFill="1" applyBorder="1" applyAlignment="1" applyProtection="1">
      <alignment horizontal="left" vertical="center" wrapText="1"/>
      <protection locked="0"/>
    </xf>
    <xf numFmtId="0" fontId="16" fillId="0" borderId="15" xfId="4" applyFont="1" applyBorder="1" applyAlignment="1">
      <alignment horizontal="center" vertical="center" wrapText="1"/>
    </xf>
    <xf numFmtId="3" fontId="16" fillId="0" borderId="6" xfId="4" applyNumberFormat="1" applyFont="1" applyBorder="1" applyAlignment="1">
      <alignment horizontal="center" vertical="center" wrapText="1"/>
    </xf>
    <xf numFmtId="0" fontId="11" fillId="0" borderId="1" xfId="4" applyFont="1" applyBorder="1" applyAlignment="1">
      <alignment horizontal="center" vertical="center"/>
    </xf>
    <xf numFmtId="0" fontId="16" fillId="4" borderId="5" xfId="4" applyFont="1" applyFill="1" applyBorder="1" applyAlignment="1">
      <alignment horizontal="center" vertical="center" wrapText="1"/>
    </xf>
    <xf numFmtId="0" fontId="16" fillId="4" borderId="15" xfId="4" applyFont="1" applyFill="1" applyBorder="1" applyAlignment="1">
      <alignment horizontal="center" vertical="center" wrapText="1"/>
    </xf>
    <xf numFmtId="3" fontId="16" fillId="4" borderId="3" xfId="4" applyNumberFormat="1" applyFont="1" applyFill="1" applyBorder="1" applyAlignment="1">
      <alignment horizontal="center" vertical="center" wrapText="1"/>
    </xf>
    <xf numFmtId="3" fontId="16" fillId="4" borderId="5" xfId="4" applyNumberFormat="1"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5" xfId="0" quotePrefix="1" applyFont="1" applyFill="1" applyBorder="1" applyAlignment="1">
      <alignment horizontal="center" vertical="center"/>
    </xf>
    <xf numFmtId="0" fontId="6" fillId="4" borderId="9" xfId="0" applyFont="1" applyFill="1" applyBorder="1" applyAlignment="1">
      <alignment horizontal="center" vertical="center"/>
    </xf>
    <xf numFmtId="17" fontId="6" fillId="4" borderId="5" xfId="0" quotePrefix="1" applyNumberFormat="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quotePrefix="1" applyFont="1" applyFill="1" applyBorder="1" applyAlignment="1">
      <alignment horizontal="center" vertical="center"/>
    </xf>
    <xf numFmtId="3" fontId="16" fillId="0" borderId="3" xfId="4" applyNumberFormat="1" applyFont="1" applyBorder="1" applyAlignment="1">
      <alignment horizontal="center" vertical="center" wrapText="1"/>
    </xf>
    <xf numFmtId="0" fontId="0" fillId="0" borderId="0" xfId="0"/>
    <xf numFmtId="0" fontId="7" fillId="0" borderId="0" xfId="0" applyFont="1"/>
    <xf numFmtId="0" fontId="5" fillId="0" borderId="10" xfId="0" applyFont="1" applyBorder="1"/>
    <xf numFmtId="0" fontId="10" fillId="0" borderId="0" xfId="4"/>
    <xf numFmtId="0" fontId="5" fillId="0" borderId="7" xfId="0" applyFont="1" applyBorder="1"/>
    <xf numFmtId="165" fontId="6" fillId="0" borderId="10" xfId="3" applyNumberFormat="1" applyFont="1" applyBorder="1" applyAlignment="1">
      <alignment horizontal="center" vertical="center"/>
    </xf>
    <xf numFmtId="165" fontId="6" fillId="0" borderId="2" xfId="3" applyNumberFormat="1" applyFont="1" applyBorder="1" applyAlignment="1">
      <alignment horizontal="center" vertical="center"/>
    </xf>
    <xf numFmtId="165" fontId="6" fillId="0" borderId="2" xfId="3" quotePrefix="1" applyNumberFormat="1" applyFont="1" applyFill="1" applyBorder="1" applyAlignment="1">
      <alignment horizontal="center" vertical="center"/>
    </xf>
    <xf numFmtId="165" fontId="6" fillId="0" borderId="2" xfId="3" applyNumberFormat="1" applyFont="1" applyBorder="1"/>
    <xf numFmtId="165" fontId="6" fillId="0" borderId="3" xfId="3" applyNumberFormat="1" applyFont="1" applyBorder="1"/>
    <xf numFmtId="8" fontId="16" fillId="0" borderId="5" xfId="4" applyNumberFormat="1" applyFont="1" applyBorder="1" applyAlignment="1">
      <alignment horizontal="center" vertical="center" wrapText="1"/>
    </xf>
    <xf numFmtId="8" fontId="16" fillId="4" borderId="5" xfId="4" applyNumberFormat="1" applyFont="1" applyFill="1" applyBorder="1" applyAlignment="1">
      <alignment horizontal="center" vertical="center" wrapText="1"/>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0" fillId="0" borderId="1" xfId="0" applyBorder="1" applyAlignment="1">
      <alignment horizontal="right"/>
    </xf>
    <xf numFmtId="0" fontId="6" fillId="0" borderId="5" xfId="0" applyFont="1" applyBorder="1" applyAlignment="1">
      <alignment horizontal="center" vertical="center" wrapText="1"/>
    </xf>
    <xf numFmtId="4" fontId="6" fillId="0" borderId="10" xfId="0" applyNumberFormat="1" applyFont="1" applyBorder="1" applyAlignment="1">
      <alignment horizontal="center" vertical="center"/>
    </xf>
    <xf numFmtId="17" fontId="6" fillId="0" borderId="11" xfId="0" quotePrefix="1" applyNumberFormat="1" applyFont="1" applyBorder="1" applyAlignment="1">
      <alignment horizontal="right" vertical="center"/>
    </xf>
    <xf numFmtId="17" fontId="6" fillId="0" borderId="9" xfId="0" quotePrefix="1" applyNumberFormat="1" applyFont="1" applyBorder="1" applyAlignment="1">
      <alignment horizontal="right" vertical="center"/>
    </xf>
    <xf numFmtId="166" fontId="6" fillId="0" borderId="10" xfId="3" applyNumberFormat="1" applyFont="1" applyBorder="1" applyAlignment="1">
      <alignment horizontal="center" vertical="center"/>
    </xf>
    <xf numFmtId="166" fontId="6" fillId="0" borderId="2" xfId="3" quotePrefix="1" applyNumberFormat="1" applyFont="1" applyFill="1" applyBorder="1" applyAlignment="1">
      <alignment horizontal="center" vertical="center"/>
    </xf>
    <xf numFmtId="166" fontId="6" fillId="0" borderId="2" xfId="3" applyNumberFormat="1" applyFont="1" applyBorder="1"/>
    <xf numFmtId="166" fontId="6" fillId="0" borderId="3" xfId="3" applyNumberFormat="1" applyFont="1" applyBorder="1"/>
    <xf numFmtId="0" fontId="6" fillId="0" borderId="5" xfId="0" applyFont="1" applyFill="1" applyBorder="1" applyAlignment="1">
      <alignment horizontal="center" vertical="center"/>
    </xf>
    <xf numFmtId="0" fontId="6" fillId="0" borderId="11" xfId="0" quotePrefix="1" applyNumberFormat="1" applyFont="1" applyBorder="1" applyAlignment="1">
      <alignment horizontal="right" vertical="center"/>
    </xf>
    <xf numFmtId="0" fontId="6" fillId="0" borderId="9" xfId="0" quotePrefix="1" applyNumberFormat="1" applyFont="1" applyBorder="1" applyAlignment="1">
      <alignment horizontal="right" vertical="center"/>
    </xf>
    <xf numFmtId="165" fontId="6" fillId="0" borderId="7" xfId="3" applyNumberFormat="1" applyFont="1" applyBorder="1" applyAlignment="1">
      <alignment horizontal="right" vertical="center"/>
    </xf>
    <xf numFmtId="165" fontId="6" fillId="0" borderId="5" xfId="3" quotePrefix="1" applyNumberFormat="1" applyFont="1" applyFill="1" applyBorder="1" applyAlignment="1">
      <alignment horizontal="right"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3" fontId="19" fillId="0" borderId="0" xfId="5" applyNumberFormat="1" applyFont="1" applyAlignment="1">
      <alignment horizontal="right"/>
    </xf>
    <xf numFmtId="3" fontId="20" fillId="0" borderId="0" xfId="5" applyNumberFormat="1" applyFont="1" applyAlignment="1"/>
    <xf numFmtId="3" fontId="20" fillId="0" borderId="0" xfId="5" applyNumberFormat="1" applyFont="1" applyAlignment="1"/>
    <xf numFmtId="3" fontId="21" fillId="3" borderId="0" xfId="5" applyNumberFormat="1" applyFont="1" applyFill="1"/>
    <xf numFmtId="0" fontId="14" fillId="0" borderId="0" xfId="2" applyFont="1" applyFill="1" applyBorder="1" applyAlignment="1" applyProtection="1">
      <alignment horizontal="left" vertical="center" wrapText="1"/>
      <protection locked="0"/>
    </xf>
    <xf numFmtId="0" fontId="6" fillId="0" borderId="8" xfId="0" quotePrefix="1" applyNumberFormat="1" applyFont="1" applyBorder="1" applyAlignment="1">
      <alignment horizontal="right" vertical="center"/>
    </xf>
    <xf numFmtId="165" fontId="6" fillId="0" borderId="4" xfId="3" quotePrefix="1" applyNumberFormat="1" applyFont="1" applyFill="1" applyBorder="1" applyAlignment="1">
      <alignment horizontal="right" vertical="center"/>
    </xf>
    <xf numFmtId="3" fontId="16" fillId="0" borderId="15" xfId="4" applyNumberFormat="1" applyFont="1" applyFill="1" applyBorder="1" applyAlignment="1">
      <alignment horizontal="center" vertical="center" wrapText="1"/>
    </xf>
    <xf numFmtId="165" fontId="0" fillId="0" borderId="1" xfId="3" applyNumberFormat="1" applyFont="1" applyBorder="1" applyAlignment="1">
      <alignment horizontal="center" vertical="center"/>
    </xf>
    <xf numFmtId="3" fontId="16" fillId="4" borderId="6" xfId="4" applyNumberFormat="1" applyFont="1" applyFill="1" applyBorder="1" applyAlignment="1">
      <alignment horizontal="center" vertical="center" wrapText="1"/>
    </xf>
    <xf numFmtId="9" fontId="16" fillId="0" borderId="5" xfId="4" applyNumberFormat="1" applyFont="1" applyBorder="1" applyAlignment="1">
      <alignment horizontal="center" vertical="center" wrapText="1"/>
    </xf>
    <xf numFmtId="9" fontId="16" fillId="4" borderId="5" xfId="4" applyNumberFormat="1" applyFont="1" applyFill="1" applyBorder="1" applyAlignment="1">
      <alignment horizontal="center" vertical="center" wrapText="1"/>
    </xf>
    <xf numFmtId="165" fontId="0" fillId="4" borderId="1" xfId="3" applyNumberFormat="1" applyFont="1" applyFill="1" applyBorder="1" applyAlignment="1">
      <alignment horizontal="right"/>
    </xf>
    <xf numFmtId="167" fontId="0" fillId="4" borderId="1" xfId="0" applyNumberFormat="1" applyFill="1" applyBorder="1" applyAlignment="1">
      <alignment horizontal="right"/>
    </xf>
    <xf numFmtId="0" fontId="5" fillId="4" borderId="1" xfId="0" applyFont="1" applyFill="1" applyBorder="1" applyAlignment="1">
      <alignment wrapText="1"/>
    </xf>
    <xf numFmtId="0" fontId="5" fillId="4" borderId="1" xfId="0" applyFont="1" applyFill="1" applyBorder="1"/>
    <xf numFmtId="0" fontId="5" fillId="0" borderId="1" xfId="0" applyFont="1" applyBorder="1" applyAlignment="1">
      <alignment wrapText="1"/>
    </xf>
    <xf numFmtId="0" fontId="0" fillId="0" borderId="1" xfId="0" applyBorder="1" applyAlignment="1">
      <alignment horizontal="center" wrapText="1"/>
    </xf>
    <xf numFmtId="0" fontId="0" fillId="5" borderId="1" xfId="0" applyFill="1" applyBorder="1" applyAlignment="1">
      <alignment wrapText="1"/>
    </xf>
    <xf numFmtId="0" fontId="5" fillId="4" borderId="10" xfId="0" applyFont="1" applyFill="1" applyBorder="1"/>
    <xf numFmtId="2" fontId="6" fillId="4" borderId="11" xfId="0" quotePrefix="1" applyNumberFormat="1" applyFont="1" applyFill="1" applyBorder="1" applyAlignment="1">
      <alignment horizontal="right" vertical="center"/>
    </xf>
    <xf numFmtId="168" fontId="6" fillId="4" borderId="11" xfId="0" quotePrefix="1" applyNumberFormat="1" applyFont="1" applyFill="1" applyBorder="1" applyAlignment="1">
      <alignment horizontal="right" vertical="center"/>
    </xf>
    <xf numFmtId="2" fontId="6" fillId="4" borderId="9" xfId="0" quotePrefix="1" applyNumberFormat="1" applyFont="1" applyFill="1" applyBorder="1" applyAlignment="1">
      <alignment horizontal="right" vertical="center"/>
    </xf>
    <xf numFmtId="168" fontId="6" fillId="4" borderId="9" xfId="0" quotePrefix="1" applyNumberFormat="1" applyFont="1" applyFill="1" applyBorder="1" applyAlignment="1">
      <alignment horizontal="right" vertical="center"/>
    </xf>
    <xf numFmtId="17" fontId="0" fillId="0" borderId="1" xfId="0" quotePrefix="1" applyNumberFormat="1" applyBorder="1" applyAlignment="1">
      <alignment horizontal="right"/>
    </xf>
    <xf numFmtId="169" fontId="0" fillId="0" borderId="0" xfId="8" applyNumberFormat="1" applyFont="1"/>
    <xf numFmtId="0" fontId="22" fillId="0" borderId="0" xfId="5" applyFont="1" applyFill="1"/>
    <xf numFmtId="0" fontId="22" fillId="0" borderId="0" xfId="5" applyFont="1" applyFill="1"/>
    <xf numFmtId="168" fontId="16" fillId="0" borderId="5" xfId="4" applyNumberFormat="1" applyFont="1" applyBorder="1" applyAlignment="1">
      <alignment horizontal="center" vertical="center" wrapText="1"/>
    </xf>
    <xf numFmtId="168" fontId="16" fillId="4" borderId="5" xfId="4" applyNumberFormat="1" applyFont="1" applyFill="1" applyBorder="1" applyAlignment="1">
      <alignment horizontal="center" vertical="center" wrapText="1"/>
    </xf>
    <xf numFmtId="17" fontId="6" fillId="0" borderId="8" xfId="0" quotePrefix="1" applyNumberFormat="1" applyFont="1" applyBorder="1" applyAlignment="1">
      <alignment horizontal="right" vertical="center"/>
    </xf>
    <xf numFmtId="168" fontId="6" fillId="4" borderId="8" xfId="0" quotePrefix="1" applyNumberFormat="1" applyFont="1" applyFill="1" applyBorder="1" applyAlignment="1">
      <alignment horizontal="right" vertical="center"/>
    </xf>
    <xf numFmtId="2" fontId="6" fillId="4" borderId="8" xfId="0" quotePrefix="1" applyNumberFormat="1" applyFont="1" applyFill="1" applyBorder="1" applyAlignment="1">
      <alignment horizontal="right" vertical="center"/>
    </xf>
    <xf numFmtId="43" fontId="6" fillId="0" borderId="7" xfId="3" applyNumberFormat="1" applyFont="1" applyBorder="1" applyAlignment="1">
      <alignment horizontal="right"/>
    </xf>
    <xf numFmtId="43" fontId="6" fillId="0" borderId="4" xfId="3" quotePrefix="1" applyNumberFormat="1" applyFont="1" applyFill="1" applyBorder="1" applyAlignment="1">
      <alignment horizontal="right"/>
    </xf>
    <xf numFmtId="43" fontId="6" fillId="0" borderId="5" xfId="3" quotePrefix="1" applyNumberFormat="1" applyFont="1" applyFill="1" applyBorder="1" applyAlignment="1">
      <alignment horizontal="right"/>
    </xf>
    <xf numFmtId="0" fontId="0" fillId="0" borderId="0" xfId="0"/>
    <xf numFmtId="0" fontId="6" fillId="0" borderId="7" xfId="0" applyFont="1" applyBorder="1" applyAlignment="1">
      <alignment horizontal="right"/>
    </xf>
    <xf numFmtId="168" fontId="6" fillId="0" borderId="7" xfId="3" applyNumberFormat="1" applyFont="1" applyBorder="1" applyAlignment="1">
      <alignment horizontal="right" vertical="center"/>
    </xf>
    <xf numFmtId="168" fontId="6" fillId="0" borderId="5" xfId="3" quotePrefix="1" applyNumberFormat="1" applyFont="1" applyFill="1" applyBorder="1" applyAlignment="1">
      <alignment horizontal="right" vertical="center"/>
    </xf>
    <xf numFmtId="168" fontId="6" fillId="0" borderId="10" xfId="0" applyNumberFormat="1" applyFont="1" applyBorder="1" applyAlignment="1">
      <alignment horizontal="right"/>
    </xf>
    <xf numFmtId="168" fontId="6" fillId="0" borderId="2" xfId="0" applyNumberFormat="1" applyFont="1" applyBorder="1" applyAlignment="1">
      <alignment horizontal="right"/>
    </xf>
    <xf numFmtId="168" fontId="6" fillId="0" borderId="3" xfId="0" applyNumberFormat="1" applyFont="1" applyBorder="1" applyAlignment="1">
      <alignment horizontal="right"/>
    </xf>
    <xf numFmtId="168" fontId="6" fillId="0" borderId="2" xfId="0" quotePrefix="1" applyNumberFormat="1" applyFont="1" applyBorder="1" applyAlignment="1">
      <alignment horizontal="right"/>
    </xf>
    <xf numFmtId="0" fontId="6" fillId="0" borderId="5" xfId="0" applyFont="1" applyBorder="1" applyAlignment="1"/>
    <xf numFmtId="168" fontId="6" fillId="0" borderId="3" xfId="0" quotePrefix="1" applyNumberFormat="1" applyFont="1" applyBorder="1" applyAlignment="1">
      <alignment horizontal="right"/>
    </xf>
    <xf numFmtId="0" fontId="6" fillId="0" borderId="4" xfId="0" applyFont="1" applyBorder="1" applyAlignment="1">
      <alignment horizontal="center" vertical="center"/>
    </xf>
    <xf numFmtId="0" fontId="0" fillId="0" borderId="1" xfId="0" applyBorder="1"/>
    <xf numFmtId="4" fontId="6" fillId="0" borderId="5" xfId="0" applyNumberFormat="1" applyFont="1" applyBorder="1" applyAlignment="1">
      <alignment horizontal="center" vertical="center"/>
    </xf>
    <xf numFmtId="0" fontId="6" fillId="0" borderId="4" xfId="0" applyFont="1" applyFill="1" applyBorder="1" applyAlignment="1">
      <alignment horizontal="center" vertical="center"/>
    </xf>
    <xf numFmtId="0" fontId="3" fillId="0" borderId="5" xfId="0" applyFont="1" applyBorder="1" applyAlignment="1">
      <alignment horizontal="center" vertical="center"/>
    </xf>
    <xf numFmtId="0" fontId="3" fillId="4" borderId="5" xfId="0" quotePrefix="1" applyFont="1" applyFill="1" applyBorder="1" applyAlignment="1">
      <alignment horizontal="center" vertical="center"/>
    </xf>
    <xf numFmtId="17" fontId="3" fillId="4" borderId="1" xfId="0" quotePrefix="1" applyNumberFormat="1" applyFont="1" applyFill="1" applyBorder="1" applyAlignment="1">
      <alignment horizontal="center" vertical="center"/>
    </xf>
    <xf numFmtId="17" fontId="3" fillId="4" borderId="5" xfId="0" quotePrefix="1" applyNumberFormat="1" applyFont="1" applyFill="1" applyBorder="1" applyAlignment="1">
      <alignment horizontal="center" vertical="center"/>
    </xf>
    <xf numFmtId="0" fontId="11" fillId="0" borderId="5" xfId="4" quotePrefix="1" applyFont="1" applyBorder="1" applyAlignment="1">
      <alignment horizontal="center" vertical="center" wrapText="1"/>
    </xf>
    <xf numFmtId="0" fontId="11" fillId="4" borderId="5" xfId="4" quotePrefix="1" applyFont="1" applyFill="1" applyBorder="1" applyAlignment="1">
      <alignment horizontal="center" vertical="center" wrapText="1"/>
    </xf>
    <xf numFmtId="17" fontId="2" fillId="4" borderId="5" xfId="0" quotePrefix="1" applyNumberFormat="1" applyFont="1" applyFill="1" applyBorder="1" applyAlignment="1">
      <alignment horizontal="center" vertical="center"/>
    </xf>
    <xf numFmtId="0" fontId="11" fillId="4" borderId="7" xfId="4" applyFont="1" applyFill="1" applyBorder="1" applyAlignment="1">
      <alignment horizontal="center" wrapText="1"/>
    </xf>
    <xf numFmtId="0" fontId="11" fillId="4" borderId="4" xfId="4" applyFont="1" applyFill="1" applyBorder="1" applyAlignment="1">
      <alignment horizontal="center" wrapText="1"/>
    </xf>
    <xf numFmtId="0" fontId="11" fillId="4" borderId="5" xfId="4" applyFont="1" applyFill="1" applyBorder="1" applyAlignment="1">
      <alignment horizontal="center" wrapText="1"/>
    </xf>
    <xf numFmtId="0" fontId="11" fillId="4" borderId="2" xfId="4" applyFont="1" applyFill="1" applyBorder="1" applyAlignment="1">
      <alignment horizontal="center" wrapText="1"/>
    </xf>
    <xf numFmtId="0" fontId="11" fillId="4" borderId="3" xfId="4" applyFont="1" applyFill="1" applyBorder="1" applyAlignment="1">
      <alignment horizontal="center" wrapText="1"/>
    </xf>
    <xf numFmtId="0" fontId="8" fillId="3" borderId="12" xfId="2" applyFill="1" applyBorder="1" applyAlignment="1" applyProtection="1">
      <alignment horizontal="left" vertical="center" wrapText="1"/>
    </xf>
    <xf numFmtId="0" fontId="8" fillId="3" borderId="0" xfId="2" applyFill="1" applyBorder="1" applyAlignment="1" applyProtection="1">
      <alignment horizontal="left" vertical="center" wrapText="1"/>
    </xf>
    <xf numFmtId="0" fontId="30" fillId="0" borderId="12"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15" fillId="2" borderId="7" xfId="2" applyFont="1" applyFill="1" applyBorder="1" applyAlignment="1" applyProtection="1">
      <alignment horizontal="center" vertical="center" wrapText="1"/>
    </xf>
    <xf numFmtId="0" fontId="15" fillId="2" borderId="4" xfId="2" applyFont="1" applyFill="1" applyBorder="1" applyAlignment="1" applyProtection="1">
      <alignment horizontal="center" vertical="center" wrapText="1"/>
    </xf>
    <xf numFmtId="0" fontId="15" fillId="2" borderId="5" xfId="2" applyFont="1" applyFill="1" applyBorder="1" applyAlignment="1" applyProtection="1">
      <alignment horizontal="center" vertical="center" wrapText="1"/>
    </xf>
    <xf numFmtId="0" fontId="15" fillId="2" borderId="13" xfId="2" applyFont="1" applyFill="1" applyBorder="1" applyAlignment="1" applyProtection="1">
      <alignment horizontal="center" vertical="center" wrapText="1"/>
    </xf>
    <xf numFmtId="0" fontId="15" fillId="2" borderId="0" xfId="2" applyFont="1" applyFill="1" applyBorder="1" applyAlignment="1" applyProtection="1">
      <alignment horizontal="center" vertical="center" wrapText="1"/>
    </xf>
    <xf numFmtId="0" fontId="17" fillId="2" borderId="7" xfId="2" applyFont="1" applyFill="1" applyBorder="1" applyAlignment="1" applyProtection="1">
      <alignment horizontal="center" vertical="center" wrapText="1"/>
    </xf>
    <xf numFmtId="0" fontId="17" fillId="2" borderId="4" xfId="2" applyFont="1" applyFill="1" applyBorder="1" applyAlignment="1" applyProtection="1">
      <alignment horizontal="center" vertical="center" wrapText="1"/>
    </xf>
    <xf numFmtId="0" fontId="17" fillId="2" borderId="5" xfId="2" applyFont="1" applyFill="1" applyBorder="1" applyAlignment="1" applyProtection="1">
      <alignment horizontal="center" vertical="center" wrapText="1"/>
    </xf>
    <xf numFmtId="0" fontId="11" fillId="4" borderId="0" xfId="4" applyFont="1" applyFill="1" applyBorder="1" applyAlignment="1">
      <alignment horizontal="center" wrapText="1"/>
    </xf>
    <xf numFmtId="0" fontId="11" fillId="4" borderId="15" xfId="4" applyFont="1" applyFill="1" applyBorder="1" applyAlignment="1">
      <alignment horizontal="center" wrapText="1"/>
    </xf>
    <xf numFmtId="0" fontId="0" fillId="4" borderId="1" xfId="0" applyFill="1" applyBorder="1" applyAlignment="1">
      <alignment horizontal="center" vertical="center" wrapText="1"/>
    </xf>
    <xf numFmtId="0" fontId="5" fillId="0" borderId="1" xfId="0" applyFont="1" applyBorder="1" applyAlignment="1">
      <alignment horizontal="center"/>
    </xf>
    <xf numFmtId="0" fontId="0" fillId="4" borderId="16" xfId="0" applyFill="1" applyBorder="1" applyAlignment="1">
      <alignment horizontal="left" vertical="center" wrapText="1"/>
    </xf>
    <xf numFmtId="0" fontId="0" fillId="4" borderId="6" xfId="0" applyFill="1" applyBorder="1" applyAlignment="1">
      <alignment horizontal="left" vertical="center" wrapText="1"/>
    </xf>
    <xf numFmtId="0" fontId="7" fillId="0" borderId="0" xfId="0" applyFont="1" applyAlignment="1">
      <alignment horizontal="left" wrapText="1"/>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0" xfId="0" applyFont="1" applyAlignment="1">
      <alignment horizontal="center" wrapText="1"/>
    </xf>
    <xf numFmtId="0" fontId="6" fillId="0" borderId="7" xfId="0" quotePrefix="1" applyNumberFormat="1" applyFont="1" applyBorder="1" applyAlignment="1">
      <alignment horizontal="center" vertical="center"/>
    </xf>
    <xf numFmtId="0" fontId="6" fillId="0" borderId="5" xfId="0" quotePrefix="1" applyNumberFormat="1" applyFont="1" applyBorder="1" applyAlignment="1">
      <alignment horizontal="center" vertical="center"/>
    </xf>
    <xf numFmtId="0" fontId="6" fillId="0" borderId="7"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1" fillId="0" borderId="5" xfId="0" applyFont="1" applyBorder="1" applyAlignment="1">
      <alignment horizontal="center" vertical="center"/>
    </xf>
    <xf numFmtId="0" fontId="1" fillId="4" borderId="5" xfId="0" quotePrefix="1" applyFont="1" applyFill="1" applyBorder="1" applyAlignment="1">
      <alignment horizontal="center" vertical="center"/>
    </xf>
  </cellXfs>
  <cellStyles count="30">
    <cellStyle name="Comma" xfId="3" builtinId="3"/>
    <cellStyle name="Comma 2" xfId="7"/>
    <cellStyle name="Comma 2 2" xfId="23"/>
    <cellStyle name="Currency" xfId="1" builtinId="4"/>
    <cellStyle name="Explanatory Text 2" xfId="24"/>
    <cellStyle name="Hyperlink" xfId="4" builtinId="8"/>
    <cellStyle name="Hyperlink 2" xfId="26"/>
    <cellStyle name="Hyperlink 3" xfId="27"/>
    <cellStyle name="Hyperlink 4" xfId="25"/>
    <cellStyle name="Normal" xfId="0" builtinId="0"/>
    <cellStyle name="Normal 2" xfId="2"/>
    <cellStyle name="Normal 2 2" xfId="10"/>
    <cellStyle name="Normal 2 2 2" xfId="28"/>
    <cellStyle name="Normal 2 3" xfId="18"/>
    <cellStyle name="Normal 2 3 2" xfId="19"/>
    <cellStyle name="Normal 2 4" xfId="9"/>
    <cellStyle name="Normal 3" xfId="5"/>
    <cellStyle name="Normal 3 2" xfId="17"/>
    <cellStyle name="Normal 3 3" xfId="15"/>
    <cellStyle name="Normal 3 3 2" xfId="20"/>
    <cellStyle name="Normal 3 4" xfId="11"/>
    <cellStyle name="Normal 4" xfId="12"/>
    <cellStyle name="Normal 5" xfId="16"/>
    <cellStyle name="Normal 6" xfId="21"/>
    <cellStyle name="Normal 7" xfId="22"/>
    <cellStyle name="Percent" xfId="8" builtinId="5"/>
    <cellStyle name="Percent 2" xfId="6"/>
    <cellStyle name="Percent 2 2" xfId="14"/>
    <cellStyle name="Percent 2 3" xfId="13"/>
    <cellStyle name="Percent 3"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Broadband!$B$1</c:f>
          <c:strCache>
            <c:ptCount val="1"/>
            <c:pt idx="0">
              <c:v>Number of premises covered per £million of broadband delivery programme expenditure</c:v>
            </c:pt>
          </c:strCache>
        </c:strRef>
      </c:tx>
      <c:layout>
        <c:manualLayout>
          <c:xMode val="edge"/>
          <c:yMode val="edge"/>
          <c:x val="0.12449651217918831"/>
          <c:y val="1.5833723106342963E-2"/>
        </c:manualLayout>
      </c:layout>
      <c:overlay val="0"/>
    </c:title>
    <c:autoTitleDeleted val="0"/>
    <c:plotArea>
      <c:layout/>
      <c:lineChart>
        <c:grouping val="standard"/>
        <c:varyColors val="0"/>
        <c:ser>
          <c:idx val="0"/>
          <c:order val="0"/>
          <c:dLbls>
            <c:dLbl>
              <c:idx val="0"/>
              <c:numFmt formatCode="#,##0" sourceLinked="0"/>
              <c:spPr/>
              <c:txPr>
                <a:bodyPr/>
                <a:lstStyle/>
                <a:p>
                  <a:pPr>
                    <a:defRPr sz="1400"/>
                  </a:pPr>
                  <a:endParaRPr lang="en-US"/>
                </a:p>
              </c:txPr>
              <c:dLblPos val="t"/>
              <c:showLegendKey val="0"/>
              <c:showVal val="1"/>
              <c:showCatName val="0"/>
              <c:showSerName val="0"/>
              <c:showPercent val="0"/>
              <c:showBubbleSize val="0"/>
            </c:dLbl>
            <c:dLbl>
              <c:idx val="1"/>
              <c:layout>
                <c:manualLayout>
                  <c:x val="-2.4410088586823305E-2"/>
                  <c:y val="2.3641343853846829E-2"/>
                </c:manualLayout>
              </c:layout>
              <c:numFmt formatCode="#,##0" sourceLinked="0"/>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 sourceLinked="0"/>
              <c:spPr/>
              <c:txPr>
                <a:bodyPr/>
                <a:lstStyle/>
                <a:p>
                  <a:pPr>
                    <a:defRPr sz="1400"/>
                  </a:pPr>
                  <a:endParaRPr lang="en-US"/>
                </a:p>
              </c:txPr>
              <c:dLblPos val="t"/>
              <c:showLegendKey val="0"/>
              <c:showVal val="1"/>
              <c:showCatName val="0"/>
              <c:showSerName val="0"/>
              <c:showPercent val="0"/>
              <c:showBubbleSize val="0"/>
            </c:dLbl>
            <c:dLbl>
              <c:idx val="4"/>
              <c:layout>
                <c:manualLayout>
                  <c:x val="-2.6238283945505807E-2"/>
                  <c:y val="-3.686649180877726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2956441537686615E-2"/>
                  <c:y val="2.799751803799266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Broadband!$C$3:$K$3</c:f>
              <c:strCache>
                <c:ptCount val="9"/>
                <c:pt idx="0">
                  <c:v>December 2012</c:v>
                </c:pt>
                <c:pt idx="1">
                  <c:v>March 2013</c:v>
                </c:pt>
                <c:pt idx="2">
                  <c:v>June 2013</c:v>
                </c:pt>
                <c:pt idx="3">
                  <c:v>September 2013</c:v>
                </c:pt>
                <c:pt idx="4">
                  <c:v>December 2013</c:v>
                </c:pt>
                <c:pt idx="5">
                  <c:v>March 2014</c:v>
                </c:pt>
                <c:pt idx="6">
                  <c:v>June 2014</c:v>
                </c:pt>
                <c:pt idx="7">
                  <c:v>September 2014</c:v>
                </c:pt>
                <c:pt idx="8">
                  <c:v>December 2014</c:v>
                </c:pt>
              </c:strCache>
            </c:strRef>
          </c:cat>
          <c:val>
            <c:numRef>
              <c:f>Broadband!$C$6:$K$6</c:f>
              <c:numCache>
                <c:formatCode>_-* #,##0_-;\-* #,##0_-;_-* "-"??_-;_-@_-</c:formatCode>
                <c:ptCount val="9"/>
                <c:pt idx="0">
                  <c:v>584</c:v>
                </c:pt>
                <c:pt idx="1">
                  <c:v>2459</c:v>
                </c:pt>
                <c:pt idx="2">
                  <c:v>5666</c:v>
                </c:pt>
                <c:pt idx="3">
                  <c:v>10821</c:v>
                </c:pt>
                <c:pt idx="4">
                  <c:v>19301</c:v>
                </c:pt>
                <c:pt idx="5">
                  <c:v>8685</c:v>
                </c:pt>
                <c:pt idx="6">
                  <c:v>12260</c:v>
                </c:pt>
                <c:pt idx="7">
                  <c:v>13870</c:v>
                </c:pt>
                <c:pt idx="8">
                  <c:v>7572</c:v>
                </c:pt>
              </c:numCache>
            </c:numRef>
          </c:val>
          <c:smooth val="0"/>
        </c:ser>
        <c:dLbls>
          <c:showLegendKey val="0"/>
          <c:showVal val="0"/>
          <c:showCatName val="0"/>
          <c:showSerName val="0"/>
          <c:showPercent val="0"/>
          <c:showBubbleSize val="0"/>
        </c:dLbls>
        <c:marker val="1"/>
        <c:smooth val="0"/>
        <c:axId val="-522893472"/>
        <c:axId val="-522891296"/>
      </c:lineChart>
      <c:catAx>
        <c:axId val="-522893472"/>
        <c:scaling>
          <c:orientation val="minMax"/>
        </c:scaling>
        <c:delete val="0"/>
        <c:axPos val="b"/>
        <c:title>
          <c:tx>
            <c:rich>
              <a:bodyPr/>
              <a:lstStyle/>
              <a:p>
                <a:pPr>
                  <a:defRPr sz="1400"/>
                </a:pPr>
                <a:r>
                  <a:rPr lang="en-GB" sz="1400"/>
                  <a:t>Quarter Ending</a:t>
                </a:r>
              </a:p>
            </c:rich>
          </c:tx>
          <c:overlay val="0"/>
        </c:title>
        <c:numFmt formatCode="General" sourceLinked="0"/>
        <c:majorTickMark val="out"/>
        <c:minorTickMark val="none"/>
        <c:tickLblPos val="nextTo"/>
        <c:txPr>
          <a:bodyPr/>
          <a:lstStyle/>
          <a:p>
            <a:pPr>
              <a:defRPr sz="1400"/>
            </a:pPr>
            <a:endParaRPr lang="en-US"/>
          </a:p>
        </c:txPr>
        <c:crossAx val="-522891296"/>
        <c:crosses val="autoZero"/>
        <c:auto val="1"/>
        <c:lblAlgn val="ctr"/>
        <c:lblOffset val="100"/>
        <c:noMultiLvlLbl val="0"/>
      </c:catAx>
      <c:valAx>
        <c:axId val="-522891296"/>
        <c:scaling>
          <c:orientation val="minMax"/>
          <c:min val="0"/>
        </c:scaling>
        <c:delete val="0"/>
        <c:axPos val="l"/>
        <c:majorGridlines/>
        <c:title>
          <c:tx>
            <c:rich>
              <a:bodyPr rot="-5400000" vert="horz"/>
              <a:lstStyle/>
              <a:p>
                <a:pPr>
                  <a:defRPr sz="1400"/>
                </a:pPr>
                <a:r>
                  <a:rPr lang="en-US"/>
                  <a:t>Number of premises covered per £million of broadband delivery programme expenditure (cumulative)</a:t>
                </a:r>
              </a:p>
            </c:rich>
          </c:tx>
          <c:overlay val="0"/>
        </c:title>
        <c:numFmt formatCode="#,##0" sourceLinked="0"/>
        <c:majorTickMark val="out"/>
        <c:minorTickMark val="none"/>
        <c:tickLblPos val="nextTo"/>
        <c:txPr>
          <a:bodyPr/>
          <a:lstStyle/>
          <a:p>
            <a:pPr>
              <a:defRPr sz="1400"/>
            </a:pPr>
            <a:endParaRPr lang="en-US"/>
          </a:p>
        </c:txPr>
        <c:crossAx val="-52289347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'Charitable Giving'!$A$1</c:f>
          <c:strCache>
            <c:ptCount val="1"/>
            <c:pt idx="0">
              <c:v>Total amount of charitable giving (donations and sponsorship) to cultural institutions funded by DCMS</c:v>
            </c:pt>
          </c:strCache>
        </c:strRef>
      </c:tx>
      <c:layout>
        <c:manualLayout>
          <c:xMode val="edge"/>
          <c:yMode val="edge"/>
          <c:x val="0.12449651217918831"/>
          <c:y val="1.5833723106342963E-2"/>
        </c:manualLayout>
      </c:layout>
      <c:overlay val="0"/>
    </c:title>
    <c:autoTitleDeleted val="0"/>
    <c:plotArea>
      <c:layout/>
      <c:lineChart>
        <c:grouping val="standard"/>
        <c:varyColors val="0"/>
        <c:ser>
          <c:idx val="0"/>
          <c:order val="0"/>
          <c:dLbls>
            <c:dLbl>
              <c:idx val="0"/>
              <c:layout>
                <c:manualLayout>
                  <c:x val="-4.2180462366734738E-3"/>
                  <c:y val="-2.1687805159596393E-2"/>
                </c:manualLayout>
              </c:layout>
              <c:tx>
                <c:rich>
                  <a:bodyPr/>
                  <a:lstStyle/>
                  <a:p>
                    <a:r>
                      <a:rPr lang="en-US" sz="1200"/>
                      <a:t> £304m </a:t>
                    </a:r>
                    <a:endParaRPr lang="en-US"/>
                  </a:p>
                </c:rich>
              </c:tx>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4410088586823305E-2"/>
                  <c:y val="2.3641343853846829E-2"/>
                </c:manualLayout>
              </c:layout>
              <c:tx>
                <c:rich>
                  <a:bodyPr/>
                  <a:lstStyle/>
                  <a:p>
                    <a:r>
                      <a:rPr lang="en-US" sz="1200"/>
                      <a:t> £236m </a:t>
                    </a:r>
                    <a:endParaRPr lang="en-US"/>
                  </a:p>
                </c:rich>
              </c:tx>
              <c:dLblPos val="r"/>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1200"/>
                      <a:t> £250m </a:t>
                    </a:r>
                    <a:endParaRPr lang="en-US"/>
                  </a:p>
                </c:rich>
              </c:tx>
              <c:dLblPos val="t"/>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1200"/>
                      <a:t> £357m </a:t>
                    </a:r>
                    <a:endParaRPr lang="en-US"/>
                  </a:p>
                </c:rich>
              </c:tx>
              <c:dLblPos val="t"/>
              <c:showLegendKey val="0"/>
              <c:showVal val="1"/>
              <c:showCatName val="0"/>
              <c:showSerName val="0"/>
              <c:showPercent val="0"/>
              <c:showBubbleSize val="0"/>
              <c:extLst>
                <c:ext xmlns:c15="http://schemas.microsoft.com/office/drawing/2012/chart" uri="{CE6537A1-D6FC-4f65-9D91-7224C49458BB}"/>
              </c:extLst>
            </c:dLbl>
            <c:dLbl>
              <c:idx val="4"/>
              <c:layout>
                <c:manualLayout>
                  <c:x val="-3.2521041534029467E-2"/>
                  <c:y val="-2.9951310590191658E-2"/>
                </c:manualLayout>
              </c:layout>
              <c:tx>
                <c:rich>
                  <a:bodyPr/>
                  <a:lstStyle/>
                  <a:p>
                    <a:r>
                      <a:rPr lang="en-US"/>
                      <a:t> £348m </a:t>
                    </a:r>
                  </a:p>
                </c:rich>
              </c:tx>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0986761094438809E-2"/>
                  <c:y val="-1.957853876231324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'Charitable Giving'!$B$3:$G$3</c:f>
              <c:strCache>
                <c:ptCount val="6"/>
                <c:pt idx="0">
                  <c:v>2008/09</c:v>
                </c:pt>
                <c:pt idx="1">
                  <c:v>2009/10</c:v>
                </c:pt>
                <c:pt idx="2">
                  <c:v>2010/11</c:v>
                </c:pt>
                <c:pt idx="3">
                  <c:v>2011/12</c:v>
                </c:pt>
                <c:pt idx="4">
                  <c:v>2012/13</c:v>
                </c:pt>
                <c:pt idx="5">
                  <c:v>2013/14</c:v>
                </c:pt>
              </c:strCache>
            </c:strRef>
          </c:cat>
          <c:val>
            <c:numRef>
              <c:f>'Charitable Giving'!$B$4:$G$4</c:f>
              <c:numCache>
                <c:formatCode>_-"£"* #,##0_-;\-"£"* #,##0_-;_-"£"* "-"??_-;_-@_-</c:formatCode>
                <c:ptCount val="6"/>
                <c:pt idx="0">
                  <c:v>303989204</c:v>
                </c:pt>
                <c:pt idx="1">
                  <c:v>235585858</c:v>
                </c:pt>
                <c:pt idx="2">
                  <c:v>250373761.72</c:v>
                </c:pt>
                <c:pt idx="3">
                  <c:v>356519757</c:v>
                </c:pt>
                <c:pt idx="4">
                  <c:v>347722248</c:v>
                </c:pt>
                <c:pt idx="5">
                  <c:v>475696448</c:v>
                </c:pt>
              </c:numCache>
            </c:numRef>
          </c:val>
          <c:smooth val="0"/>
        </c:ser>
        <c:dLbls>
          <c:showLegendKey val="0"/>
          <c:showVal val="0"/>
          <c:showCatName val="0"/>
          <c:showSerName val="0"/>
          <c:showPercent val="0"/>
          <c:showBubbleSize val="0"/>
        </c:dLbls>
        <c:marker val="1"/>
        <c:smooth val="0"/>
        <c:axId val="-425588016"/>
        <c:axId val="-425591824"/>
      </c:lineChart>
      <c:catAx>
        <c:axId val="-425588016"/>
        <c:scaling>
          <c:orientation val="minMax"/>
        </c:scaling>
        <c:delete val="0"/>
        <c:axPos val="b"/>
        <c:title>
          <c:tx>
            <c:rich>
              <a:bodyPr/>
              <a:lstStyle/>
              <a:p>
                <a:pPr>
                  <a:defRPr sz="1400"/>
                </a:pPr>
                <a:r>
                  <a:rPr lang="en-GB" sz="1400" baseline="0"/>
                  <a:t>Financial Year</a:t>
                </a:r>
                <a:endParaRPr lang="en-GB" sz="1400"/>
              </a:p>
            </c:rich>
          </c:tx>
          <c:overlay val="0"/>
        </c:title>
        <c:numFmt formatCode="General" sourceLinked="1"/>
        <c:majorTickMark val="out"/>
        <c:minorTickMark val="none"/>
        <c:tickLblPos val="nextTo"/>
        <c:txPr>
          <a:bodyPr/>
          <a:lstStyle/>
          <a:p>
            <a:pPr>
              <a:defRPr sz="1400"/>
            </a:pPr>
            <a:endParaRPr lang="en-US"/>
          </a:p>
        </c:txPr>
        <c:crossAx val="-425591824"/>
        <c:crosses val="autoZero"/>
        <c:auto val="1"/>
        <c:lblAlgn val="ctr"/>
        <c:lblOffset val="100"/>
        <c:noMultiLvlLbl val="0"/>
      </c:catAx>
      <c:valAx>
        <c:axId val="-425591824"/>
        <c:scaling>
          <c:orientation val="minMax"/>
          <c:min val="0"/>
        </c:scaling>
        <c:delete val="0"/>
        <c:axPos val="l"/>
        <c:majorGridlines/>
        <c:title>
          <c:tx>
            <c:rich>
              <a:bodyPr rot="-5400000" vert="horz"/>
              <a:lstStyle/>
              <a:p>
                <a:pPr>
                  <a:defRPr sz="1400"/>
                </a:pPr>
                <a:r>
                  <a:rPr lang="en-US"/>
                  <a:t>Total amount of charitable giving (donations and sponsorship) to cultural institutions funded by DCMS (£ millions)</a:t>
                </a:r>
              </a:p>
            </c:rich>
          </c:tx>
          <c:overlay val="0"/>
        </c:title>
        <c:numFmt formatCode="&quot;£&quot;#,##0" sourceLinked="0"/>
        <c:majorTickMark val="out"/>
        <c:minorTickMark val="none"/>
        <c:tickLblPos val="nextTo"/>
        <c:txPr>
          <a:bodyPr/>
          <a:lstStyle/>
          <a:p>
            <a:pPr>
              <a:defRPr sz="1400"/>
            </a:pPr>
            <a:endParaRPr lang="en-US"/>
          </a:p>
        </c:txPr>
        <c:crossAx val="-425588016"/>
        <c:crosses val="autoZero"/>
        <c:crossBetween val="midCat"/>
        <c:dispUnits>
          <c:builtInUnit val="millions"/>
        </c:dispUnits>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'Sponsored Museum Visits'!$A$1</c:f>
          <c:strCache>
            <c:ptCount val="1"/>
            <c:pt idx="0">
              <c:v>Total visits to DCMS sponsored museums and galleries</c:v>
            </c:pt>
          </c:strCache>
        </c:strRef>
      </c:tx>
      <c:layout>
        <c:manualLayout>
          <c:xMode val="edge"/>
          <c:yMode val="edge"/>
          <c:x val="0.3553723751692095"/>
          <c:y val="1.7562518410989367E-2"/>
        </c:manualLayout>
      </c:layout>
      <c:overlay val="0"/>
    </c:title>
    <c:autoTitleDeleted val="0"/>
    <c:plotArea>
      <c:layout/>
      <c:lineChart>
        <c:grouping val="standard"/>
        <c:varyColors val="0"/>
        <c:ser>
          <c:idx val="0"/>
          <c:order val="0"/>
          <c:dLbls>
            <c:dLbl>
              <c:idx val="0"/>
              <c:layout>
                <c:manualLayout>
                  <c:x val="-5.7418408905783293E-2"/>
                  <c:y val="2.32610088868246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4410088586823305E-2"/>
                  <c:y val="2.364134385384682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'Sponsored Museum Visits'!$B$3:$M$3</c:f>
              <c:strCache>
                <c:ptCount val="12"/>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strCache>
            </c:strRef>
          </c:cat>
          <c:val>
            <c:numRef>
              <c:f>'Sponsored Museum Visits'!$B$4:$M$4</c:f>
              <c:numCache>
                <c:formatCode>_-* #,##0_-;\-* #,##0_-;_-* "-"??_-;_-@_-</c:formatCode>
                <c:ptCount val="12"/>
                <c:pt idx="0">
                  <c:v>33614558</c:v>
                </c:pt>
                <c:pt idx="1">
                  <c:v>35045395</c:v>
                </c:pt>
                <c:pt idx="2">
                  <c:v>36094536</c:v>
                </c:pt>
                <c:pt idx="3">
                  <c:v>33983069</c:v>
                </c:pt>
                <c:pt idx="4">
                  <c:v>39059875</c:v>
                </c:pt>
                <c:pt idx="5">
                  <c:v>40234880</c:v>
                </c:pt>
                <c:pt idx="6">
                  <c:v>40291579</c:v>
                </c:pt>
                <c:pt idx="7">
                  <c:v>42174962</c:v>
                </c:pt>
                <c:pt idx="8">
                  <c:v>43797400</c:v>
                </c:pt>
                <c:pt idx="9">
                  <c:v>45893145</c:v>
                </c:pt>
                <c:pt idx="10">
                  <c:v>46924860</c:v>
                </c:pt>
                <c:pt idx="11">
                  <c:v>48731784</c:v>
                </c:pt>
              </c:numCache>
            </c:numRef>
          </c:val>
          <c:smooth val="0"/>
        </c:ser>
        <c:dLbls>
          <c:showLegendKey val="0"/>
          <c:showVal val="0"/>
          <c:showCatName val="0"/>
          <c:showSerName val="0"/>
          <c:showPercent val="0"/>
          <c:showBubbleSize val="0"/>
        </c:dLbls>
        <c:marker val="1"/>
        <c:smooth val="0"/>
        <c:axId val="-425587472"/>
        <c:axId val="-425594000"/>
      </c:lineChart>
      <c:catAx>
        <c:axId val="-425587472"/>
        <c:scaling>
          <c:orientation val="minMax"/>
        </c:scaling>
        <c:delete val="0"/>
        <c:axPos val="b"/>
        <c:title>
          <c:tx>
            <c:strRef>
              <c:f>'Sponsored Museum Visits'!$A$3</c:f>
              <c:strCache>
                <c:ptCount val="1"/>
                <c:pt idx="0">
                  <c:v>Financial Year</c:v>
                </c:pt>
              </c:strCache>
            </c:strRef>
          </c:tx>
          <c:layout/>
          <c:overlay val="0"/>
          <c:txPr>
            <a:bodyPr/>
            <a:lstStyle/>
            <a:p>
              <a:pPr>
                <a:defRPr sz="1400"/>
              </a:pPr>
              <a:endParaRPr lang="en-US"/>
            </a:p>
          </c:txPr>
        </c:title>
        <c:numFmt formatCode="General" sourceLinked="1"/>
        <c:majorTickMark val="out"/>
        <c:minorTickMark val="none"/>
        <c:tickLblPos val="nextTo"/>
        <c:txPr>
          <a:bodyPr/>
          <a:lstStyle/>
          <a:p>
            <a:pPr>
              <a:defRPr sz="1400"/>
            </a:pPr>
            <a:endParaRPr lang="en-US"/>
          </a:p>
        </c:txPr>
        <c:crossAx val="-425594000"/>
        <c:crosses val="autoZero"/>
        <c:auto val="1"/>
        <c:lblAlgn val="ctr"/>
        <c:lblOffset val="100"/>
        <c:noMultiLvlLbl val="0"/>
      </c:catAx>
      <c:valAx>
        <c:axId val="-425594000"/>
        <c:scaling>
          <c:orientation val="minMax"/>
          <c:min val="0"/>
        </c:scaling>
        <c:delete val="0"/>
        <c:axPos val="l"/>
        <c:majorGridlines/>
        <c:title>
          <c:tx>
            <c:rich>
              <a:bodyPr rot="-5400000" vert="horz"/>
              <a:lstStyle/>
              <a:p>
                <a:pPr>
                  <a:defRPr sz="1400"/>
                </a:pPr>
                <a:r>
                  <a:rPr lang="en-US"/>
                  <a:t>Total visits to DCMS sponsored museums and galleries</a:t>
                </a:r>
              </a:p>
            </c:rich>
          </c:tx>
          <c:layout/>
          <c:overlay val="0"/>
        </c:title>
        <c:numFmt formatCode="_-* #,##0_-;\-* #,##0_-;_-* &quot;-&quot;??_-;_-@_-" sourceLinked="1"/>
        <c:majorTickMark val="out"/>
        <c:minorTickMark val="none"/>
        <c:tickLblPos val="nextTo"/>
        <c:txPr>
          <a:bodyPr/>
          <a:lstStyle/>
          <a:p>
            <a:pPr>
              <a:defRPr sz="1400"/>
            </a:pPr>
            <a:endParaRPr lang="en-US"/>
          </a:p>
        </c:txPr>
        <c:crossAx val="-42558747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'Competitive Sport'!$A$1</c:f>
          <c:strCache>
            <c:ptCount val="1"/>
            <c:pt idx="0">
              <c:v>Proportion of  children participating in competitive sport (per cent of 5-15 year old children doing some form of competitive sport in the last 12 months)</c:v>
            </c:pt>
          </c:strCache>
        </c:strRef>
      </c:tx>
      <c:layout>
        <c:manualLayout>
          <c:xMode val="edge"/>
          <c:yMode val="edge"/>
          <c:x val="0.12449651217918831"/>
          <c:y val="1.5833723106342963E-2"/>
        </c:manualLayout>
      </c:layout>
      <c:overlay val="0"/>
    </c:title>
    <c:autoTitleDeleted val="0"/>
    <c:plotArea>
      <c:layout/>
      <c:lineChart>
        <c:grouping val="standard"/>
        <c:varyColors val="0"/>
        <c:ser>
          <c:idx val="0"/>
          <c:order val="0"/>
          <c:dLbls>
            <c:dLbl>
              <c:idx val="0"/>
              <c:layout>
                <c:manualLayout>
                  <c:x val="-3.1205435152957747E-2"/>
                  <c:y val="2.326100888682462E-2"/>
                </c:manualLayout>
              </c:layout>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4410088586823305E-2"/>
                  <c:y val="2.3641343853846829E-2"/>
                </c:manualLayout>
              </c:layout>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2"/>
              <c:spPr/>
              <c:txPr>
                <a:bodyPr/>
                <a:lstStyle/>
                <a:p>
                  <a:pPr>
                    <a:defRPr sz="1400"/>
                  </a:pPr>
                  <a:endParaRPr lang="en-US"/>
                </a:p>
              </c:txPr>
              <c:dLblPos val="t"/>
              <c:showLegendKey val="0"/>
              <c:showVal val="1"/>
              <c:showCatName val="0"/>
              <c:showSerName val="0"/>
              <c:showPercent val="0"/>
              <c:showBubbleSize val="0"/>
            </c:dLbl>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'Competitive Sport'!$B$2:$E$2</c:f>
              <c:strCache>
                <c:ptCount val="4"/>
                <c:pt idx="0">
                  <c:v>2010/11</c:v>
                </c:pt>
                <c:pt idx="1">
                  <c:v>2011/12</c:v>
                </c:pt>
                <c:pt idx="2">
                  <c:v>2012/13</c:v>
                </c:pt>
                <c:pt idx="3">
                  <c:v>2013/14</c:v>
                </c:pt>
              </c:strCache>
            </c:strRef>
          </c:cat>
          <c:val>
            <c:numRef>
              <c:f>'Competitive Sport'!$B$4:$E$4</c:f>
              <c:numCache>
                <c:formatCode>_(* #,##0.00_);_(* \(#,##0.00\);_(* "-"??_);_(@_)</c:formatCode>
                <c:ptCount val="4"/>
                <c:pt idx="0">
                  <c:v>79.486124411634293</c:v>
                </c:pt>
                <c:pt idx="1">
                  <c:v>80.007202935761029</c:v>
                </c:pt>
                <c:pt idx="2">
                  <c:v>82.691473984144139</c:v>
                </c:pt>
                <c:pt idx="3">
                  <c:v>77.6535352134633</c:v>
                </c:pt>
              </c:numCache>
            </c:numRef>
          </c:val>
          <c:smooth val="0"/>
        </c:ser>
        <c:dLbls>
          <c:showLegendKey val="0"/>
          <c:showVal val="0"/>
          <c:showCatName val="0"/>
          <c:showSerName val="0"/>
          <c:showPercent val="0"/>
          <c:showBubbleSize val="0"/>
        </c:dLbls>
        <c:marker val="1"/>
        <c:smooth val="0"/>
        <c:axId val="-425589104"/>
        <c:axId val="-425588560"/>
      </c:lineChart>
      <c:catAx>
        <c:axId val="-425589104"/>
        <c:scaling>
          <c:orientation val="minMax"/>
        </c:scaling>
        <c:delete val="0"/>
        <c:axPos val="b"/>
        <c:title>
          <c:tx>
            <c:strRef>
              <c:f>'Competitive Sport'!$A$3</c:f>
              <c:strCache>
                <c:ptCount val="1"/>
                <c:pt idx="0">
                  <c:v>Financial Year</c:v>
                </c:pt>
              </c:strCache>
            </c:strRef>
          </c:tx>
          <c:overlay val="0"/>
          <c:txPr>
            <a:bodyPr/>
            <a:lstStyle/>
            <a:p>
              <a:pPr>
                <a:defRPr sz="1400"/>
              </a:pPr>
              <a:endParaRPr lang="en-US"/>
            </a:p>
          </c:txPr>
        </c:title>
        <c:numFmt formatCode="General" sourceLinked="1"/>
        <c:majorTickMark val="out"/>
        <c:minorTickMark val="none"/>
        <c:tickLblPos val="nextTo"/>
        <c:txPr>
          <a:bodyPr/>
          <a:lstStyle/>
          <a:p>
            <a:pPr>
              <a:defRPr sz="1400"/>
            </a:pPr>
            <a:endParaRPr lang="en-US"/>
          </a:p>
        </c:txPr>
        <c:crossAx val="-425588560"/>
        <c:crosses val="autoZero"/>
        <c:auto val="1"/>
        <c:lblAlgn val="ctr"/>
        <c:lblOffset val="100"/>
        <c:noMultiLvlLbl val="0"/>
      </c:catAx>
      <c:valAx>
        <c:axId val="-425588560"/>
        <c:scaling>
          <c:orientation val="minMax"/>
          <c:min val="0"/>
        </c:scaling>
        <c:delete val="0"/>
        <c:axPos val="l"/>
        <c:majorGridlines/>
        <c:title>
          <c:tx>
            <c:rich>
              <a:bodyPr rot="-5400000" vert="horz"/>
              <a:lstStyle/>
              <a:p>
                <a:pPr>
                  <a:defRPr sz="1400"/>
                </a:pPr>
                <a:r>
                  <a:rPr lang="en-US"/>
                  <a:t>Children participating</a:t>
                </a:r>
                <a:r>
                  <a:rPr lang="en-US" baseline="0"/>
                  <a:t> in competitive sport (%)</a:t>
                </a:r>
              </a:p>
            </c:rich>
          </c:tx>
          <c:overlay val="0"/>
        </c:title>
        <c:numFmt formatCode="#,##0" sourceLinked="0"/>
        <c:majorTickMark val="out"/>
        <c:minorTickMark val="none"/>
        <c:tickLblPos val="nextTo"/>
        <c:txPr>
          <a:bodyPr/>
          <a:lstStyle/>
          <a:p>
            <a:pPr>
              <a:defRPr sz="1400"/>
            </a:pPr>
            <a:endParaRPr lang="en-US"/>
          </a:p>
        </c:txPr>
        <c:crossAx val="-425589104"/>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'Think, Act, Report'!$A$1</c:f>
          <c:strCache>
            <c:ptCount val="1"/>
            <c:pt idx="0">
              <c:v>Percentage of employees within medium and large organisations (over 150 employees) recognised as supporting "Think, Act, Report" on gender equality</c:v>
            </c:pt>
          </c:strCache>
        </c:strRef>
      </c:tx>
      <c:layout>
        <c:manualLayout>
          <c:xMode val="edge"/>
          <c:yMode val="edge"/>
          <c:x val="0.12449651217918831"/>
          <c:y val="1.5833723106342963E-2"/>
        </c:manualLayout>
      </c:layout>
      <c:overlay val="0"/>
    </c:title>
    <c:autoTitleDeleted val="0"/>
    <c:plotArea>
      <c:layout>
        <c:manualLayout>
          <c:layoutTarget val="inner"/>
          <c:xMode val="edge"/>
          <c:yMode val="edge"/>
          <c:x val="5.3065922427724434E-2"/>
          <c:y val="0.12408440467582375"/>
          <c:w val="0.92161590848728381"/>
          <c:h val="0.67379116120493543"/>
        </c:manualLayout>
      </c:layout>
      <c:lineChart>
        <c:grouping val="standard"/>
        <c:varyColors val="0"/>
        <c:ser>
          <c:idx val="0"/>
          <c:order val="0"/>
          <c:dLbls>
            <c:dLbl>
              <c:idx val="0"/>
              <c:layout>
                <c:manualLayout>
                  <c:x val="-3.1205435152957747E-2"/>
                  <c:y val="2.326100888682462E-2"/>
                </c:manualLayout>
              </c:layout>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4410088586823305E-2"/>
                  <c:y val="2.3641343853846829E-2"/>
                </c:manualLayout>
              </c:layout>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2"/>
              <c:spPr/>
              <c:txPr>
                <a:bodyPr/>
                <a:lstStyle/>
                <a:p>
                  <a:pPr>
                    <a:defRPr sz="1400"/>
                  </a:pPr>
                  <a:endParaRPr lang="en-US"/>
                </a:p>
              </c:txPr>
              <c:dLblPos val="t"/>
              <c:showLegendKey val="0"/>
              <c:showVal val="1"/>
              <c:showCatName val="0"/>
              <c:showSerName val="0"/>
              <c:showPercent val="0"/>
              <c:showBubbleSize val="0"/>
            </c:dLbl>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'Think, Act, Report'!$B$3:$Y$4</c:f>
              <c:multiLvlStrCache>
                <c:ptCount val="24"/>
                <c:lvl>
                  <c:pt idx="0">
                    <c:v>November</c:v>
                  </c:pt>
                  <c:pt idx="1">
                    <c:v>December</c:v>
                  </c:pt>
                  <c:pt idx="2">
                    <c:v>January</c:v>
                  </c:pt>
                  <c:pt idx="3">
                    <c:v>February</c:v>
                  </c:pt>
                  <c:pt idx="4">
                    <c:v>March</c:v>
                  </c:pt>
                  <c:pt idx="5">
                    <c:v>April</c:v>
                  </c:pt>
                  <c:pt idx="6">
                    <c:v>May</c:v>
                  </c:pt>
                  <c:pt idx="7">
                    <c:v>June</c:v>
                  </c:pt>
                  <c:pt idx="8">
                    <c:v>July</c:v>
                  </c:pt>
                  <c:pt idx="9">
                    <c:v>August</c:v>
                  </c:pt>
                  <c:pt idx="10">
                    <c:v>September</c:v>
                  </c:pt>
                  <c:pt idx="11">
                    <c:v>October</c:v>
                  </c:pt>
                  <c:pt idx="12">
                    <c:v>November</c:v>
                  </c:pt>
                  <c:pt idx="13">
                    <c:v>December</c:v>
                  </c:pt>
                  <c:pt idx="14">
                    <c:v>January</c:v>
                  </c:pt>
                  <c:pt idx="15">
                    <c:v>February</c:v>
                  </c:pt>
                  <c:pt idx="16">
                    <c:v>March</c:v>
                  </c:pt>
                  <c:pt idx="17">
                    <c:v>April</c:v>
                  </c:pt>
                  <c:pt idx="18">
                    <c:v>May</c:v>
                  </c:pt>
                  <c:pt idx="19">
                    <c:v>June</c:v>
                  </c:pt>
                  <c:pt idx="20">
                    <c:v>July</c:v>
                  </c:pt>
                  <c:pt idx="21">
                    <c:v>August</c:v>
                  </c:pt>
                  <c:pt idx="22">
                    <c:v>September</c:v>
                  </c:pt>
                  <c:pt idx="23">
                    <c:v>October</c:v>
                  </c:pt>
                </c:lvl>
                <c:lvl>
                  <c:pt idx="0">
                    <c:v>2012</c:v>
                  </c:pt>
                  <c:pt idx="2">
                    <c:v>2013</c:v>
                  </c:pt>
                  <c:pt idx="14">
                    <c:v>2014</c:v>
                  </c:pt>
                </c:lvl>
              </c:multiLvlStrCache>
            </c:multiLvlStrRef>
          </c:cat>
          <c:val>
            <c:numRef>
              <c:f>'Think, Act, Report'!$B$5:$Y$5</c:f>
              <c:numCache>
                <c:formatCode>0.0</c:formatCode>
                <c:ptCount val="24"/>
                <c:pt idx="0">
                  <c:v>10.3</c:v>
                </c:pt>
                <c:pt idx="1">
                  <c:v>11</c:v>
                </c:pt>
                <c:pt idx="2">
                  <c:v>11.7</c:v>
                </c:pt>
                <c:pt idx="5">
                  <c:v>14.5</c:v>
                </c:pt>
                <c:pt idx="7">
                  <c:v>16.600000000000001</c:v>
                </c:pt>
                <c:pt idx="8">
                  <c:v>16.7</c:v>
                </c:pt>
                <c:pt idx="10">
                  <c:v>16.899999999999999</c:v>
                </c:pt>
                <c:pt idx="11">
                  <c:v>17</c:v>
                </c:pt>
                <c:pt idx="12">
                  <c:v>17.100000000000001</c:v>
                </c:pt>
                <c:pt idx="15">
                  <c:v>18.7</c:v>
                </c:pt>
                <c:pt idx="19">
                  <c:v>20</c:v>
                </c:pt>
                <c:pt idx="21">
                  <c:v>20.399999999999999</c:v>
                </c:pt>
                <c:pt idx="23">
                  <c:v>22</c:v>
                </c:pt>
              </c:numCache>
            </c:numRef>
          </c:val>
          <c:smooth val="0"/>
        </c:ser>
        <c:dLbls>
          <c:showLegendKey val="0"/>
          <c:showVal val="0"/>
          <c:showCatName val="0"/>
          <c:showSerName val="0"/>
          <c:showPercent val="0"/>
          <c:showBubbleSize val="0"/>
        </c:dLbls>
        <c:marker val="1"/>
        <c:smooth val="0"/>
        <c:axId val="-425590736"/>
        <c:axId val="-425590192"/>
      </c:lineChart>
      <c:catAx>
        <c:axId val="-425590736"/>
        <c:scaling>
          <c:orientation val="minMax"/>
        </c:scaling>
        <c:delete val="0"/>
        <c:axPos val="b"/>
        <c:title>
          <c:tx>
            <c:rich>
              <a:bodyPr/>
              <a:lstStyle/>
              <a:p>
                <a:pPr>
                  <a:defRPr sz="1400"/>
                </a:pPr>
                <a:r>
                  <a:rPr lang="en-US"/>
                  <a:t>Month / Year</a:t>
                </a:r>
              </a:p>
            </c:rich>
          </c:tx>
          <c:overlay val="0"/>
        </c:title>
        <c:numFmt formatCode="General" sourceLinked="1"/>
        <c:majorTickMark val="out"/>
        <c:minorTickMark val="none"/>
        <c:tickLblPos val="nextTo"/>
        <c:txPr>
          <a:bodyPr/>
          <a:lstStyle/>
          <a:p>
            <a:pPr>
              <a:defRPr sz="1400"/>
            </a:pPr>
            <a:endParaRPr lang="en-US"/>
          </a:p>
        </c:txPr>
        <c:crossAx val="-425590192"/>
        <c:crosses val="autoZero"/>
        <c:auto val="1"/>
        <c:lblAlgn val="ctr"/>
        <c:lblOffset val="100"/>
        <c:noMultiLvlLbl val="0"/>
      </c:catAx>
      <c:valAx>
        <c:axId val="-425590192"/>
        <c:scaling>
          <c:orientation val="minMax"/>
          <c:min val="0"/>
        </c:scaling>
        <c:delete val="0"/>
        <c:axPos val="l"/>
        <c:majorGridlines/>
        <c:title>
          <c:tx>
            <c:strRef>
              <c:f>'Think, Act, Report'!$A$5</c:f>
              <c:strCache>
                <c:ptCount val="1"/>
                <c:pt idx="0">
                  <c:v>Employees (%)</c:v>
                </c:pt>
              </c:strCache>
            </c:strRef>
          </c:tx>
          <c:overlay val="0"/>
          <c:txPr>
            <a:bodyPr rot="-5400000" vert="horz"/>
            <a:lstStyle/>
            <a:p>
              <a:pPr>
                <a:defRPr sz="1400"/>
              </a:pPr>
              <a:endParaRPr lang="en-US"/>
            </a:p>
          </c:txPr>
        </c:title>
        <c:numFmt formatCode="#,##0" sourceLinked="0"/>
        <c:majorTickMark val="out"/>
        <c:minorTickMark val="none"/>
        <c:tickLblPos val="nextTo"/>
        <c:txPr>
          <a:bodyPr/>
          <a:lstStyle/>
          <a:p>
            <a:pPr>
              <a:defRPr sz="1400"/>
            </a:pPr>
            <a:endParaRPr lang="en-US"/>
          </a:p>
        </c:txPr>
        <c:crossAx val="-425590736"/>
        <c:crosses val="autoZero"/>
        <c:crossBetween val="midCat"/>
      </c:valAx>
    </c:plotArea>
    <c:plotVisOnly val="0"/>
    <c:dispBlanksAs val="span"/>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'Charitable Giving to GIA'!$A$1</c:f>
          <c:strCache>
            <c:ptCount val="1"/>
            <c:pt idx="0">
              <c:v>Ratio of charitable giving (donations and sponsorship) to Grant-in-Aid for cultural institutions funded by DCMS. (Pence per £1 of Grant-in-Aid).</c:v>
            </c:pt>
          </c:strCache>
        </c:strRef>
      </c:tx>
      <c:layout>
        <c:manualLayout>
          <c:xMode val="edge"/>
          <c:yMode val="edge"/>
          <c:x val="0.12025107262116864"/>
          <c:y val="3.4850471457453389E-2"/>
        </c:manualLayout>
      </c:layout>
      <c:overlay val="0"/>
    </c:title>
    <c:autoTitleDeleted val="0"/>
    <c:plotArea>
      <c:layout/>
      <c:lineChart>
        <c:grouping val="standard"/>
        <c:varyColors val="0"/>
        <c:ser>
          <c:idx val="0"/>
          <c:order val="0"/>
          <c:dLbls>
            <c:dLbl>
              <c:idx val="0"/>
              <c:layout>
                <c:manualLayout>
                  <c:x val="-5.2016860753140975E-3"/>
                  <c:y val="-2.995131059019165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4410088586823305E-2"/>
                  <c:y val="2.3641343853846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9.253601319137772E-3"/>
                  <c:y val="2.19125485492004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83704106177408E-2"/>
                  <c:y val="2.191254854920042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'Charitable Giving to GIA'!$B$3:$G$3</c:f>
              <c:strCache>
                <c:ptCount val="6"/>
                <c:pt idx="0">
                  <c:v>2008/09</c:v>
                </c:pt>
                <c:pt idx="1">
                  <c:v>2009/10</c:v>
                </c:pt>
                <c:pt idx="2">
                  <c:v>2010/11</c:v>
                </c:pt>
                <c:pt idx="3">
                  <c:v>2011/12</c:v>
                </c:pt>
                <c:pt idx="4">
                  <c:v>2012/13</c:v>
                </c:pt>
                <c:pt idx="5">
                  <c:v>2013/14</c:v>
                </c:pt>
              </c:strCache>
            </c:strRef>
          </c:cat>
          <c:val>
            <c:numRef>
              <c:f>'Charitable Giving to GIA'!$B$4:$G$4</c:f>
              <c:numCache>
                <c:formatCode>#,##0.00</c:formatCode>
                <c:ptCount val="6"/>
                <c:pt idx="0">
                  <c:v>28.569224017704563</c:v>
                </c:pt>
                <c:pt idx="1">
                  <c:v>21.870611968287566</c:v>
                </c:pt>
                <c:pt idx="2">
                  <c:v>23.902326398322842</c:v>
                </c:pt>
                <c:pt idx="3">
                  <c:v>35.862019548495539</c:v>
                </c:pt>
                <c:pt idx="4">
                  <c:v>33.683571760694399</c:v>
                </c:pt>
                <c:pt idx="5">
                  <c:v>48.845890219659303</c:v>
                </c:pt>
              </c:numCache>
            </c:numRef>
          </c:val>
          <c:smooth val="0"/>
        </c:ser>
        <c:dLbls>
          <c:showLegendKey val="0"/>
          <c:showVal val="0"/>
          <c:showCatName val="0"/>
          <c:showSerName val="0"/>
          <c:showPercent val="0"/>
          <c:showBubbleSize val="0"/>
        </c:dLbls>
        <c:marker val="1"/>
        <c:smooth val="0"/>
        <c:axId val="-522892384"/>
        <c:axId val="-522892928"/>
      </c:lineChart>
      <c:catAx>
        <c:axId val="-522892384"/>
        <c:scaling>
          <c:orientation val="minMax"/>
        </c:scaling>
        <c:delete val="0"/>
        <c:axPos val="b"/>
        <c:title>
          <c:tx>
            <c:rich>
              <a:bodyPr/>
              <a:lstStyle/>
              <a:p>
                <a:pPr>
                  <a:defRPr sz="1400"/>
                </a:pPr>
                <a:r>
                  <a:rPr lang="en-GB" sz="1400"/>
                  <a:t>Financial</a:t>
                </a:r>
                <a:r>
                  <a:rPr lang="en-GB" sz="1400" baseline="0"/>
                  <a:t> Year</a:t>
                </a:r>
                <a:endParaRPr lang="en-GB" sz="1400"/>
              </a:p>
            </c:rich>
          </c:tx>
          <c:overlay val="0"/>
        </c:title>
        <c:numFmt formatCode="General" sourceLinked="0"/>
        <c:majorTickMark val="out"/>
        <c:minorTickMark val="none"/>
        <c:tickLblPos val="nextTo"/>
        <c:txPr>
          <a:bodyPr/>
          <a:lstStyle/>
          <a:p>
            <a:pPr>
              <a:defRPr sz="1400"/>
            </a:pPr>
            <a:endParaRPr lang="en-US"/>
          </a:p>
        </c:txPr>
        <c:crossAx val="-522892928"/>
        <c:crosses val="autoZero"/>
        <c:auto val="1"/>
        <c:lblAlgn val="ctr"/>
        <c:lblOffset val="100"/>
        <c:noMultiLvlLbl val="0"/>
      </c:catAx>
      <c:valAx>
        <c:axId val="-522892928"/>
        <c:scaling>
          <c:orientation val="minMax"/>
        </c:scaling>
        <c:delete val="0"/>
        <c:axPos val="l"/>
        <c:majorGridlines/>
        <c:title>
          <c:tx>
            <c:rich>
              <a:bodyPr rot="-5400000" vert="horz"/>
              <a:lstStyle/>
              <a:p>
                <a:pPr>
                  <a:defRPr sz="1400"/>
                </a:pPr>
                <a:r>
                  <a:rPr lang="en-GB" sz="1400" baseline="0"/>
                  <a:t>Pence  per £1 of Grant in Aid</a:t>
                </a:r>
                <a:endParaRPr lang="en-GB" sz="1400"/>
              </a:p>
            </c:rich>
          </c:tx>
          <c:overlay val="0"/>
        </c:title>
        <c:numFmt formatCode="#,##0" sourceLinked="0"/>
        <c:majorTickMark val="out"/>
        <c:minorTickMark val="none"/>
        <c:tickLblPos val="nextTo"/>
        <c:txPr>
          <a:bodyPr/>
          <a:lstStyle/>
          <a:p>
            <a:pPr>
              <a:defRPr sz="1400"/>
            </a:pPr>
            <a:endParaRPr lang="en-US"/>
          </a:p>
        </c:txPr>
        <c:crossAx val="-522892384"/>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'School Games'!$A$1</c:f>
          <c:strCache>
            <c:ptCount val="1"/>
            <c:pt idx="0">
              <c:v>Public Funding per Eligible Student at Schools Competing in School Games</c:v>
            </c:pt>
          </c:strCache>
        </c:strRef>
      </c:tx>
      <c:layout>
        <c:manualLayout>
          <c:xMode val="edge"/>
          <c:yMode val="edge"/>
          <c:x val="0.15541845039602739"/>
          <c:y val="6.4387529736872288E-4"/>
        </c:manualLayout>
      </c:layout>
      <c:overlay val="0"/>
    </c:title>
    <c:autoTitleDeleted val="0"/>
    <c:plotArea>
      <c:layout/>
      <c:lineChart>
        <c:grouping val="standard"/>
        <c:varyColors val="0"/>
        <c:ser>
          <c:idx val="0"/>
          <c:order val="0"/>
          <c:dLbls>
            <c:dLbl>
              <c:idx val="0"/>
              <c:layout>
                <c:manualLayout>
                  <c:x val="-3.1205435152957747E-2"/>
                  <c:y val="2.326100888682462E-2"/>
                </c:manualLayout>
              </c:layout>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4410088586823305E-2"/>
                  <c:y val="2.3641343853846829E-2"/>
                </c:manualLayout>
              </c:layout>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2"/>
              <c:spPr/>
              <c:txPr>
                <a:bodyPr/>
                <a:lstStyle/>
                <a:p>
                  <a:pPr>
                    <a:defRPr sz="1400"/>
                  </a:pPr>
                  <a:endParaRPr lang="en-US"/>
                </a:p>
              </c:txPr>
              <c:dLblPos val="t"/>
              <c:showLegendKey val="0"/>
              <c:showVal val="1"/>
              <c:showCatName val="0"/>
              <c:showSerName val="0"/>
              <c:showPercent val="0"/>
              <c:showBubbleSize val="0"/>
            </c:dLbl>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'School Games'!$C$3:$E$3</c:f>
              <c:strCache>
                <c:ptCount val="3"/>
                <c:pt idx="0">
                  <c:v>2011/12</c:v>
                </c:pt>
                <c:pt idx="1">
                  <c:v>2012/13</c:v>
                </c:pt>
                <c:pt idx="2">
                  <c:v>2013/14</c:v>
                </c:pt>
              </c:strCache>
            </c:strRef>
          </c:cat>
          <c:val>
            <c:numRef>
              <c:f>'School Games'!$C$6:$E$6</c:f>
              <c:numCache>
                <c:formatCode>_(* #,##0.00_);_(* \(#,##0.00\);_(* "-"??_);_(@_)</c:formatCode>
                <c:ptCount val="3"/>
                <c:pt idx="0">
                  <c:v>13.2</c:v>
                </c:pt>
                <c:pt idx="1">
                  <c:v>9.43</c:v>
                </c:pt>
                <c:pt idx="2">
                  <c:v>3.1</c:v>
                </c:pt>
              </c:numCache>
            </c:numRef>
          </c:val>
          <c:smooth val="0"/>
        </c:ser>
        <c:dLbls>
          <c:showLegendKey val="0"/>
          <c:showVal val="0"/>
          <c:showCatName val="0"/>
          <c:showSerName val="0"/>
          <c:showPercent val="0"/>
          <c:showBubbleSize val="0"/>
        </c:dLbls>
        <c:marker val="1"/>
        <c:smooth val="0"/>
        <c:axId val="-309244032"/>
        <c:axId val="-309242400"/>
      </c:lineChart>
      <c:catAx>
        <c:axId val="-309244032"/>
        <c:scaling>
          <c:orientation val="minMax"/>
        </c:scaling>
        <c:delete val="0"/>
        <c:axPos val="b"/>
        <c:title>
          <c:tx>
            <c:strRef>
              <c:f>'School Games'!$B$3</c:f>
              <c:strCache>
                <c:ptCount val="1"/>
                <c:pt idx="0">
                  <c:v>Year</c:v>
                </c:pt>
              </c:strCache>
            </c:strRef>
          </c:tx>
          <c:layout>
            <c:manualLayout>
              <c:xMode val="edge"/>
              <c:yMode val="edge"/>
              <c:x val="0.51069074805734005"/>
              <c:y val="0.94246412737488006"/>
            </c:manualLayout>
          </c:layout>
          <c:overlay val="0"/>
          <c:txPr>
            <a:bodyPr/>
            <a:lstStyle/>
            <a:p>
              <a:pPr>
                <a:defRPr sz="1400"/>
              </a:pPr>
              <a:endParaRPr lang="en-US"/>
            </a:p>
          </c:txPr>
        </c:title>
        <c:numFmt formatCode="General" sourceLinked="1"/>
        <c:majorTickMark val="out"/>
        <c:minorTickMark val="none"/>
        <c:tickLblPos val="nextTo"/>
        <c:txPr>
          <a:bodyPr/>
          <a:lstStyle/>
          <a:p>
            <a:pPr>
              <a:defRPr sz="1400"/>
            </a:pPr>
            <a:endParaRPr lang="en-US"/>
          </a:p>
        </c:txPr>
        <c:crossAx val="-309242400"/>
        <c:crosses val="autoZero"/>
        <c:auto val="1"/>
        <c:lblAlgn val="ctr"/>
        <c:lblOffset val="100"/>
        <c:noMultiLvlLbl val="0"/>
      </c:catAx>
      <c:valAx>
        <c:axId val="-309242400"/>
        <c:scaling>
          <c:orientation val="minMax"/>
          <c:min val="0"/>
        </c:scaling>
        <c:delete val="0"/>
        <c:axPos val="l"/>
        <c:majorGridlines/>
        <c:title>
          <c:tx>
            <c:rich>
              <a:bodyPr rot="-5400000" vert="horz"/>
              <a:lstStyle/>
              <a:p>
                <a:pPr>
                  <a:defRPr sz="1400"/>
                </a:pPr>
                <a:r>
                  <a:rPr lang="en-US"/>
                  <a:t>Funding per Eligible Student (£)</a:t>
                </a:r>
              </a:p>
            </c:rich>
          </c:tx>
          <c:overlay val="0"/>
        </c:title>
        <c:numFmt formatCode="&quot;£&quot;#,##0" sourceLinked="0"/>
        <c:majorTickMark val="out"/>
        <c:minorTickMark val="none"/>
        <c:tickLblPos val="nextTo"/>
        <c:txPr>
          <a:bodyPr/>
          <a:lstStyle/>
          <a:p>
            <a:pPr>
              <a:defRPr sz="1400"/>
            </a:pPr>
            <a:endParaRPr lang="en-US"/>
          </a:p>
        </c:txPr>
        <c:crossAx val="-30924403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Olympics!$A$1</c:f>
          <c:strCache>
            <c:ptCount val="1"/>
            <c:pt idx="0">
              <c:v>Progress towards delivery on time and to budget of Olympic and Paralympic Games (ratio of actual spend as percentage of anticipated final cost to percentage of actual progress of Olympic Delivery Authority (ODA) programme).</c:v>
            </c:pt>
          </c:strCache>
        </c:strRef>
      </c:tx>
      <c:layout>
        <c:manualLayout>
          <c:xMode val="edge"/>
          <c:yMode val="edge"/>
          <c:x val="0.12449651217918831"/>
          <c:y val="1.5833723106342963E-2"/>
        </c:manualLayout>
      </c:layout>
      <c:overlay val="0"/>
    </c:title>
    <c:autoTitleDeleted val="0"/>
    <c:plotArea>
      <c:layout/>
      <c:lineChart>
        <c:grouping val="standard"/>
        <c:varyColors val="0"/>
        <c:ser>
          <c:idx val="0"/>
          <c:order val="0"/>
          <c:dLbls>
            <c:dLbl>
              <c:idx val="0"/>
              <c:numFmt formatCode="#,##0.000" sourceLinked="0"/>
              <c:spPr/>
              <c:txPr>
                <a:bodyPr/>
                <a:lstStyle/>
                <a:p>
                  <a:pPr>
                    <a:defRPr sz="1400"/>
                  </a:pPr>
                  <a:endParaRPr lang="en-US"/>
                </a:p>
              </c:txPr>
              <c:dLblPos val="t"/>
              <c:showLegendKey val="0"/>
              <c:showVal val="1"/>
              <c:showCatName val="0"/>
              <c:showSerName val="0"/>
              <c:showPercent val="0"/>
              <c:showBubbleSize val="0"/>
            </c:dLbl>
            <c:dLbl>
              <c:idx val="1"/>
              <c:layout>
                <c:manualLayout>
                  <c:x val="-2.4410088586823305E-2"/>
                  <c:y val="2.3641343853846829E-2"/>
                </c:manualLayout>
              </c:layout>
              <c:numFmt formatCode="#,##0.000" sourceLinked="0"/>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00" sourceLinked="0"/>
              <c:spPr/>
              <c:txPr>
                <a:bodyPr/>
                <a:lstStyle/>
                <a:p>
                  <a:pPr>
                    <a:defRPr sz="1400"/>
                  </a:pPr>
                  <a:endParaRPr lang="en-US"/>
                </a:p>
              </c:txPr>
              <c:dLblPos val="t"/>
              <c:showLegendKey val="0"/>
              <c:showVal val="1"/>
              <c:showCatName val="0"/>
              <c:showSerName val="0"/>
              <c:showPercent val="0"/>
              <c:showBubbleSize val="0"/>
            </c:dLbl>
            <c:numFmt formatCode="#,##0.000" sourceLinked="0"/>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Olympics!$B$3:$I$3</c:f>
              <c:strCache>
                <c:ptCount val="8"/>
                <c:pt idx="0">
                  <c:v>March 2010</c:v>
                </c:pt>
                <c:pt idx="1">
                  <c:v>June 2010</c:v>
                </c:pt>
                <c:pt idx="2">
                  <c:v>September 2010</c:v>
                </c:pt>
                <c:pt idx="3">
                  <c:v>December 2010</c:v>
                </c:pt>
                <c:pt idx="4">
                  <c:v>March 2011</c:v>
                </c:pt>
                <c:pt idx="5">
                  <c:v>June 2011</c:v>
                </c:pt>
                <c:pt idx="6">
                  <c:v>September 2011</c:v>
                </c:pt>
                <c:pt idx="7">
                  <c:v>December 2011</c:v>
                </c:pt>
              </c:strCache>
            </c:strRef>
          </c:cat>
          <c:val>
            <c:numRef>
              <c:f>Olympics!$B$4:$I$4</c:f>
              <c:numCache>
                <c:formatCode>0.000</c:formatCode>
                <c:ptCount val="8"/>
                <c:pt idx="0">
                  <c:v>0.96573115584756986</c:v>
                </c:pt>
                <c:pt idx="1">
                  <c:v>0.96598900655981923</c:v>
                </c:pt>
                <c:pt idx="2">
                  <c:v>0.99171192065124314</c:v>
                </c:pt>
                <c:pt idx="3">
                  <c:v>0.98375209255874718</c:v>
                </c:pt>
                <c:pt idx="4">
                  <c:v>0.99537210394605768</c:v>
                </c:pt>
                <c:pt idx="5">
                  <c:v>1.0079499641128662</c:v>
                </c:pt>
                <c:pt idx="6">
                  <c:v>0.99781261392635812</c:v>
                </c:pt>
                <c:pt idx="7">
                  <c:v>0.99478100432588579</c:v>
                </c:pt>
              </c:numCache>
            </c:numRef>
          </c:val>
          <c:smooth val="0"/>
        </c:ser>
        <c:dLbls>
          <c:showLegendKey val="0"/>
          <c:showVal val="0"/>
          <c:showCatName val="0"/>
          <c:showSerName val="0"/>
          <c:showPercent val="0"/>
          <c:showBubbleSize val="0"/>
        </c:dLbls>
        <c:marker val="1"/>
        <c:smooth val="0"/>
        <c:axId val="-309241856"/>
        <c:axId val="-309245120"/>
      </c:lineChart>
      <c:catAx>
        <c:axId val="-309241856"/>
        <c:scaling>
          <c:orientation val="minMax"/>
        </c:scaling>
        <c:delete val="0"/>
        <c:axPos val="b"/>
        <c:title>
          <c:tx>
            <c:rich>
              <a:bodyPr/>
              <a:lstStyle/>
              <a:p>
                <a:pPr>
                  <a:defRPr sz="1400"/>
                </a:pPr>
                <a:r>
                  <a:rPr lang="en-GB" sz="1400"/>
                  <a:t>Quarter Ending</a:t>
                </a:r>
              </a:p>
            </c:rich>
          </c:tx>
          <c:overlay val="0"/>
        </c:title>
        <c:numFmt formatCode="General" sourceLinked="0"/>
        <c:majorTickMark val="out"/>
        <c:minorTickMark val="none"/>
        <c:tickLblPos val="nextTo"/>
        <c:txPr>
          <a:bodyPr/>
          <a:lstStyle/>
          <a:p>
            <a:pPr>
              <a:defRPr sz="1400"/>
            </a:pPr>
            <a:endParaRPr lang="en-US"/>
          </a:p>
        </c:txPr>
        <c:crossAx val="-309245120"/>
        <c:crosses val="autoZero"/>
        <c:auto val="1"/>
        <c:lblAlgn val="ctr"/>
        <c:lblOffset val="100"/>
        <c:noMultiLvlLbl val="0"/>
      </c:catAx>
      <c:valAx>
        <c:axId val="-309245120"/>
        <c:scaling>
          <c:orientation val="minMax"/>
          <c:min val="0"/>
        </c:scaling>
        <c:delete val="0"/>
        <c:axPos val="l"/>
        <c:majorGridlines/>
        <c:title>
          <c:tx>
            <c:rich>
              <a:bodyPr rot="-5400000" vert="horz"/>
              <a:lstStyle/>
              <a:p>
                <a:pPr>
                  <a:defRPr sz="1400"/>
                </a:pPr>
                <a:r>
                  <a:rPr lang="en-US"/>
                  <a:t>Ratio of actual spend as a percentage of final cost </a:t>
                </a:r>
                <a:r>
                  <a:rPr lang="en-US" baseline="0"/>
                  <a:t> </a:t>
                </a:r>
              </a:p>
              <a:p>
                <a:pPr>
                  <a:defRPr sz="1400"/>
                </a:pPr>
                <a:r>
                  <a:rPr lang="en-US"/>
                  <a:t>to</a:t>
                </a:r>
                <a:r>
                  <a:rPr lang="en-US" baseline="0"/>
                  <a:t> percentage of actual progress of ODA programme</a:t>
                </a:r>
                <a:r>
                  <a:rPr lang="en-US"/>
                  <a:t> </a:t>
                </a:r>
              </a:p>
            </c:rich>
          </c:tx>
          <c:overlay val="0"/>
        </c:title>
        <c:numFmt formatCode="0.0" sourceLinked="0"/>
        <c:majorTickMark val="out"/>
        <c:minorTickMark val="none"/>
        <c:tickLblPos val="nextTo"/>
        <c:txPr>
          <a:bodyPr/>
          <a:lstStyle/>
          <a:p>
            <a:pPr>
              <a:defRPr sz="1400"/>
            </a:pPr>
            <a:endParaRPr lang="en-US"/>
          </a:p>
        </c:txPr>
        <c:crossAx val="-30924185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'Tourism - Jobs'!$A$1</c:f>
          <c:strCache>
            <c:ptCount val="1"/>
            <c:pt idx="0">
              <c:v>Number of people directly employed in tourism in the UK </c:v>
            </c:pt>
          </c:strCache>
        </c:strRef>
      </c:tx>
      <c:layout>
        <c:manualLayout>
          <c:xMode val="edge"/>
          <c:yMode val="edge"/>
          <c:x val="0.12449651217918831"/>
          <c:y val="1.5833723106342963E-2"/>
        </c:manualLayout>
      </c:layout>
      <c:overlay val="0"/>
    </c:title>
    <c:autoTitleDeleted val="0"/>
    <c:plotArea>
      <c:layout/>
      <c:lineChart>
        <c:grouping val="standard"/>
        <c:varyColors val="0"/>
        <c:ser>
          <c:idx val="0"/>
          <c:order val="0"/>
          <c:dLbls>
            <c:dLbl>
              <c:idx val="1"/>
              <c:layout>
                <c:manualLayout>
                  <c:x val="-2.4410088586823305E-2"/>
                  <c:y val="2.364134385384682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11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'Tourism - Jobs'!$B$3:$E$3</c:f>
              <c:numCache>
                <c:formatCode>General</c:formatCode>
                <c:ptCount val="4"/>
                <c:pt idx="0">
                  <c:v>2008</c:v>
                </c:pt>
                <c:pt idx="1">
                  <c:v>2009</c:v>
                </c:pt>
                <c:pt idx="2">
                  <c:v>2010</c:v>
                </c:pt>
                <c:pt idx="3">
                  <c:v>2011</c:v>
                </c:pt>
              </c:numCache>
            </c:numRef>
          </c:cat>
          <c:val>
            <c:numRef>
              <c:f>'Tourism - Jobs'!$B$4:$E$4</c:f>
              <c:numCache>
                <c:formatCode>_-* #,##0_-;\-* #,##0_-;_-* "-"??_-;_-@_-</c:formatCode>
                <c:ptCount val="4"/>
                <c:pt idx="0">
                  <c:v>1713600</c:v>
                </c:pt>
                <c:pt idx="1">
                  <c:v>1771800</c:v>
                </c:pt>
                <c:pt idx="2">
                  <c:v>1549100</c:v>
                </c:pt>
                <c:pt idx="3">
                  <c:v>1666900</c:v>
                </c:pt>
              </c:numCache>
            </c:numRef>
          </c:val>
          <c:smooth val="0"/>
        </c:ser>
        <c:dLbls>
          <c:showLegendKey val="0"/>
          <c:showVal val="0"/>
          <c:showCatName val="0"/>
          <c:showSerName val="0"/>
          <c:showPercent val="0"/>
          <c:showBubbleSize val="0"/>
        </c:dLbls>
        <c:marker val="1"/>
        <c:smooth val="0"/>
        <c:axId val="-309247296"/>
        <c:axId val="-309246752"/>
      </c:lineChart>
      <c:catAx>
        <c:axId val="-309247296"/>
        <c:scaling>
          <c:orientation val="minMax"/>
        </c:scaling>
        <c:delete val="0"/>
        <c:axPos val="b"/>
        <c:title>
          <c:tx>
            <c:rich>
              <a:bodyPr/>
              <a:lstStyle/>
              <a:p>
                <a:pPr>
                  <a:defRPr sz="1400"/>
                </a:pPr>
                <a:r>
                  <a:rPr lang="en-GB" sz="1400" baseline="0"/>
                  <a:t>Year</a:t>
                </a:r>
                <a:endParaRPr lang="en-GB" sz="1400"/>
              </a:p>
            </c:rich>
          </c:tx>
          <c:overlay val="0"/>
        </c:title>
        <c:numFmt formatCode="General" sourceLinked="1"/>
        <c:majorTickMark val="out"/>
        <c:minorTickMark val="none"/>
        <c:tickLblPos val="nextTo"/>
        <c:txPr>
          <a:bodyPr/>
          <a:lstStyle/>
          <a:p>
            <a:pPr>
              <a:defRPr sz="1400"/>
            </a:pPr>
            <a:endParaRPr lang="en-US"/>
          </a:p>
        </c:txPr>
        <c:crossAx val="-309246752"/>
        <c:crosses val="autoZero"/>
        <c:auto val="1"/>
        <c:lblAlgn val="ctr"/>
        <c:lblOffset val="100"/>
        <c:noMultiLvlLbl val="0"/>
      </c:catAx>
      <c:valAx>
        <c:axId val="-309246752"/>
        <c:scaling>
          <c:orientation val="minMax"/>
          <c:min val="0"/>
        </c:scaling>
        <c:delete val="0"/>
        <c:axPos val="l"/>
        <c:majorGridlines/>
        <c:title>
          <c:tx>
            <c:strRef>
              <c:f>'Tourism - Jobs'!$A$1</c:f>
              <c:strCache>
                <c:ptCount val="1"/>
                <c:pt idx="0">
                  <c:v>Number of people directly employed in tourism in the UK </c:v>
                </c:pt>
              </c:strCache>
            </c:strRef>
          </c:tx>
          <c:overlay val="0"/>
          <c:txPr>
            <a:bodyPr rot="-5400000" vert="horz"/>
            <a:lstStyle/>
            <a:p>
              <a:pPr>
                <a:defRPr sz="1400"/>
              </a:pPr>
              <a:endParaRPr lang="en-US"/>
            </a:p>
          </c:txPr>
        </c:title>
        <c:numFmt formatCode="_-* #,##0_-;\-* #,##0_-;_-* &quot;-&quot;??_-;_-@_-" sourceLinked="1"/>
        <c:majorTickMark val="out"/>
        <c:minorTickMark val="none"/>
        <c:tickLblPos val="nextTo"/>
        <c:txPr>
          <a:bodyPr/>
          <a:lstStyle/>
          <a:p>
            <a:pPr>
              <a:defRPr sz="1400"/>
            </a:pPr>
            <a:endParaRPr lang="en-US"/>
          </a:p>
        </c:txPr>
        <c:crossAx val="-30924729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'Tourism - Annual Visitors'!$B$4:$K$4</c:f>
              <c:numCache>
                <c:formatCode>_-* #,##0_-;\-* #,##0_-;_-* "-"??_-;_-@_-</c:formatCode>
                <c:ptCount val="10"/>
                <c:pt idx="0">
                  <c:v>24715149.583000015</c:v>
                </c:pt>
                <c:pt idx="1">
                  <c:v>27754818.715999991</c:v>
                </c:pt>
                <c:pt idx="2">
                  <c:v>29969637.408000018</c:v>
                </c:pt>
                <c:pt idx="3">
                  <c:v>32712920.009999968</c:v>
                </c:pt>
                <c:pt idx="4">
                  <c:v>32778099.981999986</c:v>
                </c:pt>
                <c:pt idx="5">
                  <c:v>31888121.218000013</c:v>
                </c:pt>
                <c:pt idx="6">
                  <c:v>29889076.936917871</c:v>
                </c:pt>
                <c:pt idx="7">
                  <c:v>29803407.951999974</c:v>
                </c:pt>
                <c:pt idx="8">
                  <c:v>30797556.543999985</c:v>
                </c:pt>
                <c:pt idx="9">
                  <c:v>31084084.883114938</c:v>
                </c:pt>
              </c:numCache>
            </c:numRef>
          </c:val>
          <c:smooth val="0"/>
        </c:ser>
        <c:dLbls>
          <c:showLegendKey val="0"/>
          <c:showVal val="0"/>
          <c:showCatName val="0"/>
          <c:showSerName val="0"/>
          <c:showPercent val="0"/>
          <c:showBubbleSize val="0"/>
        </c:dLbls>
        <c:smooth val="0"/>
        <c:axId val="-309243488"/>
        <c:axId val="-309244576"/>
      </c:lineChart>
      <c:catAx>
        <c:axId val="-309243488"/>
        <c:scaling>
          <c:orientation val="minMax"/>
        </c:scaling>
        <c:delete val="0"/>
        <c:axPos val="b"/>
        <c:majorTickMark val="out"/>
        <c:minorTickMark val="none"/>
        <c:tickLblPos val="nextTo"/>
        <c:crossAx val="-309244576"/>
        <c:crosses val="autoZero"/>
        <c:auto val="1"/>
        <c:lblAlgn val="ctr"/>
        <c:lblOffset val="100"/>
        <c:noMultiLvlLbl val="0"/>
      </c:catAx>
      <c:valAx>
        <c:axId val="-309244576"/>
        <c:scaling>
          <c:orientation val="minMax"/>
        </c:scaling>
        <c:delete val="0"/>
        <c:axPos val="l"/>
        <c:majorGridlines/>
        <c:numFmt formatCode="_-* #,##0_-;\-* #,##0_-;_-* &quot;-&quot;??_-;_-@_-" sourceLinked="1"/>
        <c:majorTickMark val="out"/>
        <c:minorTickMark val="none"/>
        <c:tickLblPos val="nextTo"/>
        <c:crossAx val="-3092434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'Tourism - Annual Visitors'!$A$1</c:f>
          <c:strCache>
            <c:ptCount val="1"/>
            <c:pt idx="0">
              <c:v>Number of overseas visitors to the UK (Annual)</c:v>
            </c:pt>
          </c:strCache>
        </c:strRef>
      </c:tx>
      <c:layout>
        <c:manualLayout>
          <c:xMode val="edge"/>
          <c:yMode val="edge"/>
          <c:x val="0.37380543534504268"/>
          <c:y val="1.7562518410989367E-2"/>
        </c:manualLayout>
      </c:layout>
      <c:overlay val="0"/>
    </c:title>
    <c:autoTitleDeleted val="0"/>
    <c:plotArea>
      <c:layout/>
      <c:lineChart>
        <c:grouping val="standard"/>
        <c:varyColors val="0"/>
        <c:ser>
          <c:idx val="0"/>
          <c:order val="0"/>
          <c:dLbls>
            <c:dLbl>
              <c:idx val="1"/>
              <c:layout>
                <c:manualLayout>
                  <c:x val="-2.4410088586823305E-2"/>
                  <c:y val="2.364134385384682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11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'Tourism - Annual Visitors'!$B$3:$L$3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'Tourism - Annual Visitors'!$B$4:$L$4</c:f>
              <c:numCache>
                <c:formatCode>_-* #,##0_-;\-* #,##0_-;_-* "-"??_-;_-@_-</c:formatCode>
                <c:ptCount val="11"/>
                <c:pt idx="0">
                  <c:v>24715149.583000015</c:v>
                </c:pt>
                <c:pt idx="1">
                  <c:v>27754818.715999991</c:v>
                </c:pt>
                <c:pt idx="2">
                  <c:v>29969637.408000018</c:v>
                </c:pt>
                <c:pt idx="3">
                  <c:v>32712920.009999968</c:v>
                </c:pt>
                <c:pt idx="4">
                  <c:v>32778099.981999986</c:v>
                </c:pt>
                <c:pt idx="5">
                  <c:v>31888121.218000013</c:v>
                </c:pt>
                <c:pt idx="6">
                  <c:v>29889076.936917871</c:v>
                </c:pt>
                <c:pt idx="7">
                  <c:v>29803407.951999974</c:v>
                </c:pt>
                <c:pt idx="8">
                  <c:v>30797556.543999985</c:v>
                </c:pt>
                <c:pt idx="9">
                  <c:v>31084084.883114938</c:v>
                </c:pt>
                <c:pt idx="10">
                  <c:v>32813237.988999993</c:v>
                </c:pt>
              </c:numCache>
            </c:numRef>
          </c:val>
          <c:smooth val="0"/>
        </c:ser>
        <c:dLbls>
          <c:showLegendKey val="0"/>
          <c:showVal val="0"/>
          <c:showCatName val="0"/>
          <c:showSerName val="0"/>
          <c:showPercent val="0"/>
          <c:showBubbleSize val="0"/>
        </c:dLbls>
        <c:marker val="1"/>
        <c:smooth val="0"/>
        <c:axId val="-311043424"/>
        <c:axId val="-311046144"/>
      </c:lineChart>
      <c:catAx>
        <c:axId val="-311043424"/>
        <c:scaling>
          <c:orientation val="minMax"/>
        </c:scaling>
        <c:delete val="0"/>
        <c:axPos val="b"/>
        <c:title>
          <c:tx>
            <c:rich>
              <a:bodyPr/>
              <a:lstStyle/>
              <a:p>
                <a:pPr>
                  <a:defRPr sz="1400"/>
                </a:pPr>
                <a:r>
                  <a:rPr lang="en-GB" sz="1400" baseline="0"/>
                  <a:t>Year</a:t>
                </a:r>
                <a:endParaRPr lang="en-GB" sz="1400"/>
              </a:p>
            </c:rich>
          </c:tx>
          <c:overlay val="0"/>
        </c:title>
        <c:numFmt formatCode="General" sourceLinked="1"/>
        <c:majorTickMark val="out"/>
        <c:minorTickMark val="none"/>
        <c:tickLblPos val="nextTo"/>
        <c:txPr>
          <a:bodyPr/>
          <a:lstStyle/>
          <a:p>
            <a:pPr>
              <a:defRPr sz="1400"/>
            </a:pPr>
            <a:endParaRPr lang="en-US"/>
          </a:p>
        </c:txPr>
        <c:crossAx val="-311046144"/>
        <c:crosses val="autoZero"/>
        <c:auto val="1"/>
        <c:lblAlgn val="ctr"/>
        <c:lblOffset val="100"/>
        <c:noMultiLvlLbl val="0"/>
      </c:catAx>
      <c:valAx>
        <c:axId val="-311046144"/>
        <c:scaling>
          <c:orientation val="minMax"/>
          <c:min val="0"/>
        </c:scaling>
        <c:delete val="0"/>
        <c:axPos val="l"/>
        <c:majorGridlines/>
        <c:title>
          <c:tx>
            <c:rich>
              <a:bodyPr rot="-5400000" vert="horz"/>
              <a:lstStyle/>
              <a:p>
                <a:pPr>
                  <a:defRPr sz="1400"/>
                </a:pPr>
                <a:r>
                  <a:rPr lang="en-US"/>
                  <a:t>Number of Visitors</a:t>
                </a:r>
              </a:p>
            </c:rich>
          </c:tx>
          <c:overlay val="0"/>
        </c:title>
        <c:numFmt formatCode="_-* #,##0_-;\-* #,##0_-;_-* &quot;-&quot;??_-;_-@_-" sourceLinked="1"/>
        <c:majorTickMark val="out"/>
        <c:minorTickMark val="none"/>
        <c:tickLblPos val="nextTo"/>
        <c:txPr>
          <a:bodyPr/>
          <a:lstStyle/>
          <a:p>
            <a:pPr>
              <a:defRPr sz="1400"/>
            </a:pPr>
            <a:endParaRPr lang="en-US"/>
          </a:p>
        </c:txPr>
        <c:crossAx val="-311043424"/>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'Tourism - Quarterly Visitors'!$A$1</c:f>
          <c:strCache>
            <c:ptCount val="1"/>
            <c:pt idx="0">
              <c:v>Number of overseas visitors to the UK (Quarterly)</c:v>
            </c:pt>
          </c:strCache>
        </c:strRef>
      </c:tx>
      <c:layout>
        <c:manualLayout>
          <c:xMode val="edge"/>
          <c:yMode val="edge"/>
          <c:x val="0.3985372298839791"/>
          <c:y val="1.5833696311242231E-2"/>
        </c:manualLayout>
      </c:layout>
      <c:overlay val="0"/>
    </c:title>
    <c:autoTitleDeleted val="0"/>
    <c:plotArea>
      <c:layout/>
      <c:lineChart>
        <c:grouping val="standard"/>
        <c:varyColors val="0"/>
        <c:ser>
          <c:idx val="0"/>
          <c:order val="0"/>
          <c:dPt>
            <c:idx val="0"/>
            <c:marker>
              <c:spPr>
                <a:solidFill>
                  <a:srgbClr val="FF0000"/>
                </a:solidFill>
              </c:spPr>
            </c:marker>
            <c:bubble3D val="0"/>
          </c:dPt>
          <c:dPt>
            <c:idx val="1"/>
            <c:marker>
              <c:spPr>
                <a:solidFill>
                  <a:srgbClr val="FFC000"/>
                </a:solidFill>
              </c:spPr>
            </c:marker>
            <c:bubble3D val="0"/>
          </c:dPt>
          <c:dPt>
            <c:idx val="2"/>
            <c:marker>
              <c:spPr>
                <a:solidFill>
                  <a:srgbClr val="FFFF00"/>
                </a:solidFill>
              </c:spPr>
            </c:marker>
            <c:bubble3D val="0"/>
          </c:dPt>
          <c:dPt>
            <c:idx val="3"/>
            <c:marker>
              <c:spPr>
                <a:solidFill>
                  <a:srgbClr val="00B050"/>
                </a:solidFill>
              </c:spPr>
            </c:marker>
            <c:bubble3D val="0"/>
          </c:dPt>
          <c:dPt>
            <c:idx val="4"/>
            <c:marker>
              <c:spPr>
                <a:solidFill>
                  <a:srgbClr val="FF0000"/>
                </a:solidFill>
              </c:spPr>
            </c:marker>
            <c:bubble3D val="0"/>
          </c:dPt>
          <c:dPt>
            <c:idx val="5"/>
            <c:marker>
              <c:spPr>
                <a:solidFill>
                  <a:srgbClr val="FFC000"/>
                </a:solidFill>
              </c:spPr>
            </c:marker>
            <c:bubble3D val="0"/>
          </c:dPt>
          <c:dPt>
            <c:idx val="6"/>
            <c:marker>
              <c:spPr>
                <a:solidFill>
                  <a:srgbClr val="FFFF00"/>
                </a:solidFill>
              </c:spPr>
            </c:marker>
            <c:bubble3D val="0"/>
          </c:dPt>
          <c:dPt>
            <c:idx val="7"/>
            <c:marker>
              <c:spPr>
                <a:solidFill>
                  <a:srgbClr val="00B050"/>
                </a:solidFill>
              </c:spPr>
            </c:marker>
            <c:bubble3D val="0"/>
          </c:dPt>
          <c:dPt>
            <c:idx val="8"/>
            <c:marker>
              <c:spPr>
                <a:solidFill>
                  <a:srgbClr val="FF0000"/>
                </a:solidFill>
              </c:spPr>
            </c:marker>
            <c:bubble3D val="0"/>
          </c:dPt>
          <c:dPt>
            <c:idx val="9"/>
            <c:marker>
              <c:spPr>
                <a:solidFill>
                  <a:srgbClr val="FFC000"/>
                </a:solidFill>
              </c:spPr>
            </c:marker>
            <c:bubble3D val="0"/>
          </c:dPt>
          <c:dPt>
            <c:idx val="10"/>
            <c:marker>
              <c:spPr>
                <a:solidFill>
                  <a:srgbClr val="FFFF00"/>
                </a:solidFill>
              </c:spPr>
            </c:marker>
            <c:bubble3D val="0"/>
          </c:dPt>
          <c:dPt>
            <c:idx val="11"/>
            <c:marker>
              <c:spPr>
                <a:solidFill>
                  <a:srgbClr val="00B050"/>
                </a:solidFill>
              </c:spPr>
            </c:marker>
            <c:bubble3D val="0"/>
          </c:dPt>
          <c:dPt>
            <c:idx val="12"/>
            <c:marker>
              <c:spPr>
                <a:solidFill>
                  <a:srgbClr val="FF0000"/>
                </a:solidFill>
              </c:spPr>
            </c:marker>
            <c:bubble3D val="0"/>
          </c:dPt>
          <c:dPt>
            <c:idx val="13"/>
            <c:marker>
              <c:spPr>
                <a:solidFill>
                  <a:srgbClr val="FFC000"/>
                </a:solidFill>
              </c:spPr>
            </c:marker>
            <c:bubble3D val="0"/>
          </c:dPt>
          <c:dPt>
            <c:idx val="14"/>
            <c:marker>
              <c:spPr>
                <a:solidFill>
                  <a:srgbClr val="FFFF00"/>
                </a:solidFill>
              </c:spPr>
            </c:marker>
            <c:bubble3D val="0"/>
          </c:dPt>
          <c:dPt>
            <c:idx val="15"/>
            <c:marker>
              <c:spPr>
                <a:solidFill>
                  <a:srgbClr val="00B050"/>
                </a:solidFill>
              </c:spPr>
            </c:marker>
            <c:bubble3D val="0"/>
          </c:dPt>
          <c:dPt>
            <c:idx val="16"/>
            <c:marker>
              <c:spPr>
                <a:solidFill>
                  <a:srgbClr val="FF0000"/>
                </a:solidFill>
              </c:spPr>
            </c:marker>
            <c:bubble3D val="0"/>
          </c:dPt>
          <c:dPt>
            <c:idx val="17"/>
            <c:marker>
              <c:spPr>
                <a:solidFill>
                  <a:srgbClr val="FFC000"/>
                </a:solidFill>
              </c:spPr>
            </c:marker>
            <c:bubble3D val="0"/>
          </c:dPt>
          <c:dPt>
            <c:idx val="18"/>
            <c:marker>
              <c:spPr>
                <a:solidFill>
                  <a:srgbClr val="FFFF00"/>
                </a:solidFill>
              </c:spPr>
            </c:marker>
            <c:bubble3D val="0"/>
          </c:dPt>
          <c:dPt>
            <c:idx val="19"/>
            <c:marker>
              <c:spPr>
                <a:solidFill>
                  <a:srgbClr val="00B050"/>
                </a:solidFill>
              </c:spPr>
            </c:marker>
            <c:bubble3D val="0"/>
          </c:dPt>
          <c:dPt>
            <c:idx val="20"/>
            <c:marker>
              <c:spPr>
                <a:solidFill>
                  <a:srgbClr val="FF0000"/>
                </a:solidFill>
              </c:spPr>
            </c:marker>
            <c:bubble3D val="0"/>
          </c:dPt>
          <c:dPt>
            <c:idx val="21"/>
            <c:marker>
              <c:spPr>
                <a:solidFill>
                  <a:schemeClr val="accent6"/>
                </a:solidFill>
              </c:spPr>
            </c:marker>
            <c:bubble3D val="0"/>
          </c:dPt>
          <c:dPt>
            <c:idx val="22"/>
            <c:marker>
              <c:spPr>
                <a:solidFill>
                  <a:srgbClr val="FFFF00"/>
                </a:solidFill>
              </c:spPr>
            </c:marker>
            <c:bubble3D val="0"/>
          </c:dPt>
          <c:dLbls>
            <c:dLbl>
              <c:idx val="1"/>
              <c:layout>
                <c:manualLayout>
                  <c:x val="-2.4410088586823305E-2"/>
                  <c:y val="2.3641343853846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1"/>
              <c:layout>
                <c:manualLayout>
                  <c:x val="-8.1139660889981216E-3"/>
                  <c:y val="-1.627545087769134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'Tourism - Quarterly Visitors'!$B$50:$X$51</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2009</c:v>
                  </c:pt>
                  <c:pt idx="4">
                    <c:v>2010</c:v>
                  </c:pt>
                  <c:pt idx="8">
                    <c:v>2011</c:v>
                  </c:pt>
                  <c:pt idx="12">
                    <c:v>2012</c:v>
                  </c:pt>
                  <c:pt idx="16">
                    <c:v>2013</c:v>
                  </c:pt>
                  <c:pt idx="20">
                    <c:v>2014</c:v>
                  </c:pt>
                </c:lvl>
              </c:multiLvlStrCache>
            </c:multiLvlStrRef>
          </c:cat>
          <c:val>
            <c:numRef>
              <c:f>'Tourism - Quarterly Visitors'!$B$5:$X$5</c:f>
              <c:numCache>
                <c:formatCode>_-* #,##0_-;\-* #,##0_-;_-* "-"??_-;_-@_-</c:formatCode>
                <c:ptCount val="23"/>
                <c:pt idx="0">
                  <c:v>6212783.8469999935</c:v>
                </c:pt>
                <c:pt idx="1">
                  <c:v>7942686.5919999909</c:v>
                </c:pt>
                <c:pt idx="2">
                  <c:v>8780041.015999984</c:v>
                </c:pt>
                <c:pt idx="3">
                  <c:v>6953565.4819179112</c:v>
                </c:pt>
                <c:pt idx="4">
                  <c:v>5903908.9599999841</c:v>
                </c:pt>
                <c:pt idx="5">
                  <c:v>7753873.6399999959</c:v>
                </c:pt>
                <c:pt idx="6">
                  <c:v>8985191.6509999949</c:v>
                </c:pt>
                <c:pt idx="7">
                  <c:v>7160433.7010000013</c:v>
                </c:pt>
                <c:pt idx="8">
                  <c:v>6113322.8009999869</c:v>
                </c:pt>
                <c:pt idx="9">
                  <c:v>8307399.4969999967</c:v>
                </c:pt>
                <c:pt idx="10">
                  <c:v>9172167.2629999872</c:v>
                </c:pt>
                <c:pt idx="11">
                  <c:v>7204666.9830000056</c:v>
                </c:pt>
                <c:pt idx="12">
                  <c:v>6249153.1610000012</c:v>
                </c:pt>
                <c:pt idx="13">
                  <c:v>8457027.0229999982</c:v>
                </c:pt>
                <c:pt idx="14">
                  <c:v>8785888.2981149293</c:v>
                </c:pt>
                <c:pt idx="15">
                  <c:v>7592016.4010000089</c:v>
                </c:pt>
                <c:pt idx="16">
                  <c:v>6332900.9889999926</c:v>
                </c:pt>
                <c:pt idx="17">
                  <c:v>8869027.1340000127</c:v>
                </c:pt>
                <c:pt idx="18">
                  <c:v>9781467.8659999464</c:v>
                </c:pt>
                <c:pt idx="19">
                  <c:v>7829841.9999999786</c:v>
                </c:pt>
                <c:pt idx="20">
                  <c:v>7075241.9659999991</c:v>
                </c:pt>
                <c:pt idx="21">
                  <c:v>9505913.8529999964</c:v>
                </c:pt>
                <c:pt idx="22">
                  <c:v>10176686.186000008</c:v>
                </c:pt>
              </c:numCache>
            </c:numRef>
          </c:val>
          <c:smooth val="0"/>
        </c:ser>
        <c:dLbls>
          <c:showLegendKey val="0"/>
          <c:showVal val="0"/>
          <c:showCatName val="0"/>
          <c:showSerName val="0"/>
          <c:showPercent val="0"/>
          <c:showBubbleSize val="0"/>
        </c:dLbls>
        <c:marker val="1"/>
        <c:smooth val="0"/>
        <c:axId val="-311042880"/>
        <c:axId val="-311042336"/>
      </c:lineChart>
      <c:catAx>
        <c:axId val="-311042880"/>
        <c:scaling>
          <c:orientation val="minMax"/>
        </c:scaling>
        <c:delete val="0"/>
        <c:axPos val="b"/>
        <c:title>
          <c:tx>
            <c:rich>
              <a:bodyPr/>
              <a:lstStyle/>
              <a:p>
                <a:pPr>
                  <a:defRPr sz="1400"/>
                </a:pPr>
                <a:r>
                  <a:rPr lang="en-GB" sz="1400" baseline="0"/>
                  <a:t>Year</a:t>
                </a:r>
                <a:endParaRPr lang="en-GB" sz="1400"/>
              </a:p>
            </c:rich>
          </c:tx>
          <c:overlay val="0"/>
        </c:title>
        <c:numFmt formatCode="General" sourceLinked="1"/>
        <c:majorTickMark val="out"/>
        <c:minorTickMark val="none"/>
        <c:tickLblPos val="nextTo"/>
        <c:txPr>
          <a:bodyPr anchor="t" anchorCtr="1"/>
          <a:lstStyle/>
          <a:p>
            <a:pPr>
              <a:defRPr sz="1400"/>
            </a:pPr>
            <a:endParaRPr lang="en-US"/>
          </a:p>
        </c:txPr>
        <c:crossAx val="-311042336"/>
        <c:crosses val="autoZero"/>
        <c:auto val="1"/>
        <c:lblAlgn val="ctr"/>
        <c:lblOffset val="100"/>
        <c:tickMarkSkip val="4"/>
        <c:noMultiLvlLbl val="0"/>
      </c:catAx>
      <c:valAx>
        <c:axId val="-311042336"/>
        <c:scaling>
          <c:orientation val="minMax"/>
          <c:min val="0"/>
        </c:scaling>
        <c:delete val="0"/>
        <c:axPos val="l"/>
        <c:majorGridlines/>
        <c:title>
          <c:tx>
            <c:strRef>
              <c:f>'Tourism - Quarterly Visitors'!$A$1</c:f>
              <c:strCache>
                <c:ptCount val="1"/>
                <c:pt idx="0">
                  <c:v>Number of overseas visitors to the UK (Quarterly)</c:v>
                </c:pt>
              </c:strCache>
            </c:strRef>
          </c:tx>
          <c:overlay val="0"/>
          <c:txPr>
            <a:bodyPr rot="-5400000" vert="horz"/>
            <a:lstStyle/>
            <a:p>
              <a:pPr>
                <a:defRPr sz="1400"/>
              </a:pPr>
              <a:endParaRPr lang="en-US"/>
            </a:p>
          </c:txPr>
        </c:title>
        <c:numFmt formatCode="#,##0" sourceLinked="0"/>
        <c:majorTickMark val="out"/>
        <c:minorTickMark val="none"/>
        <c:tickLblPos val="nextTo"/>
        <c:txPr>
          <a:bodyPr/>
          <a:lstStyle/>
          <a:p>
            <a:pPr>
              <a:defRPr sz="1400"/>
            </a:pPr>
            <a:endParaRPr lang="en-US"/>
          </a:p>
        </c:txPr>
        <c:crossAx val="-311042880"/>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Number of Jobs in the Creative Economy</a:t>
            </a:r>
          </a:p>
        </c:rich>
      </c:tx>
      <c:layout>
        <c:manualLayout>
          <c:xMode val="edge"/>
          <c:yMode val="edge"/>
          <c:x val="0.3519884573752487"/>
          <c:y val="7.3949310468694697E-3"/>
        </c:manualLayout>
      </c:layout>
      <c:overlay val="0"/>
    </c:title>
    <c:autoTitleDeleted val="0"/>
    <c:plotArea>
      <c:layout/>
      <c:lineChart>
        <c:grouping val="standard"/>
        <c:varyColors val="0"/>
        <c:ser>
          <c:idx val="0"/>
          <c:order val="0"/>
          <c:dLbls>
            <c:dLbl>
              <c:idx val="0"/>
              <c:layout>
                <c:manualLayout>
                  <c:x val="-3.1205435152957747E-2"/>
                  <c:y val="2.326100888682462E-2"/>
                </c:manualLayout>
              </c:layout>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4410088586823305E-2"/>
                  <c:y val="2.3641343853846829E-2"/>
                </c:manualLayout>
              </c:layout>
              <c:spPr/>
              <c:txPr>
                <a:bodyPr/>
                <a:lstStyle/>
                <a:p>
                  <a:pPr>
                    <a:defRPr sz="1400"/>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2"/>
              <c:spPr/>
              <c:txPr>
                <a:bodyPr/>
                <a:lstStyle/>
                <a:p>
                  <a:pPr>
                    <a:defRPr sz="1400"/>
                  </a:pPr>
                  <a:endParaRPr lang="en-US"/>
                </a:p>
              </c:txPr>
              <c:dLblPos val="t"/>
              <c:showLegendKey val="0"/>
              <c:showVal val="1"/>
              <c:showCatName val="0"/>
              <c:showSerName val="0"/>
              <c:showPercent val="0"/>
              <c:showBubbleSize val="0"/>
            </c:dLbl>
            <c:spPr>
              <a:noFill/>
              <a:ln>
                <a:noFill/>
              </a:ln>
              <a:effectLst/>
            </c:spPr>
            <c:txPr>
              <a:bodyPr/>
              <a:lstStyle/>
              <a:p>
                <a:pPr>
                  <a:defRPr sz="12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'Creative Employment'!$B$3:$D$3</c:f>
              <c:numCache>
                <c:formatCode>General</c:formatCode>
                <c:ptCount val="3"/>
                <c:pt idx="0">
                  <c:v>2011</c:v>
                </c:pt>
                <c:pt idx="1">
                  <c:v>2012</c:v>
                </c:pt>
                <c:pt idx="2">
                  <c:v>2013</c:v>
                </c:pt>
              </c:numCache>
            </c:numRef>
          </c:cat>
          <c:val>
            <c:numRef>
              <c:f>'Creative Employment'!$B$4:$D$4</c:f>
              <c:numCache>
                <c:formatCode>_-* #,##0_-;\-* #,##0_-;_-* "-"??_-;_-@_-</c:formatCode>
                <c:ptCount val="3"/>
                <c:pt idx="0">
                  <c:v>2407000</c:v>
                </c:pt>
                <c:pt idx="1">
                  <c:v>2550000</c:v>
                </c:pt>
                <c:pt idx="2">
                  <c:v>2616000</c:v>
                </c:pt>
              </c:numCache>
            </c:numRef>
          </c:val>
          <c:smooth val="0"/>
        </c:ser>
        <c:dLbls>
          <c:showLegendKey val="0"/>
          <c:showVal val="0"/>
          <c:showCatName val="0"/>
          <c:showSerName val="0"/>
          <c:showPercent val="0"/>
          <c:showBubbleSize val="0"/>
        </c:dLbls>
        <c:marker val="1"/>
        <c:smooth val="0"/>
        <c:axId val="-311046688"/>
        <c:axId val="-311045600"/>
      </c:lineChart>
      <c:catAx>
        <c:axId val="-311046688"/>
        <c:scaling>
          <c:orientation val="minMax"/>
        </c:scaling>
        <c:delete val="0"/>
        <c:axPos val="b"/>
        <c:title>
          <c:tx>
            <c:strRef>
              <c:f>'Think, Act, Report'!$A$4</c:f>
              <c:strCache>
                <c:ptCount val="1"/>
                <c:pt idx="0">
                  <c:v>Month</c:v>
                </c:pt>
              </c:strCache>
            </c:strRef>
          </c:tx>
          <c:overlay val="0"/>
          <c:txPr>
            <a:bodyPr/>
            <a:lstStyle/>
            <a:p>
              <a:pPr>
                <a:defRPr sz="1400"/>
              </a:pPr>
              <a:endParaRPr lang="en-US"/>
            </a:p>
          </c:txPr>
        </c:title>
        <c:numFmt formatCode="General" sourceLinked="1"/>
        <c:majorTickMark val="out"/>
        <c:minorTickMark val="none"/>
        <c:tickLblPos val="nextTo"/>
        <c:txPr>
          <a:bodyPr/>
          <a:lstStyle/>
          <a:p>
            <a:pPr>
              <a:defRPr sz="1400"/>
            </a:pPr>
            <a:endParaRPr lang="en-US"/>
          </a:p>
        </c:txPr>
        <c:crossAx val="-311045600"/>
        <c:crosses val="autoZero"/>
        <c:auto val="1"/>
        <c:lblAlgn val="ctr"/>
        <c:lblOffset val="100"/>
        <c:noMultiLvlLbl val="0"/>
      </c:catAx>
      <c:valAx>
        <c:axId val="-311045600"/>
        <c:scaling>
          <c:orientation val="minMax"/>
          <c:min val="0"/>
        </c:scaling>
        <c:delete val="0"/>
        <c:axPos val="l"/>
        <c:majorGridlines/>
        <c:title>
          <c:tx>
            <c:rich>
              <a:bodyPr rot="-5400000" vert="horz"/>
              <a:lstStyle/>
              <a:p>
                <a:pPr>
                  <a:defRPr sz="1400"/>
                </a:pPr>
                <a:r>
                  <a:rPr lang="en-US"/>
                  <a:t>Number of Jobs</a:t>
                </a:r>
              </a:p>
            </c:rich>
          </c:tx>
          <c:overlay val="0"/>
        </c:title>
        <c:numFmt formatCode="#,##0" sourceLinked="0"/>
        <c:majorTickMark val="out"/>
        <c:minorTickMark val="none"/>
        <c:tickLblPos val="nextTo"/>
        <c:txPr>
          <a:bodyPr/>
          <a:lstStyle/>
          <a:p>
            <a:pPr>
              <a:defRPr sz="1400"/>
            </a:pPr>
            <a:endParaRPr lang="en-US"/>
          </a:p>
        </c:txPr>
        <c:crossAx val="-311046688"/>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26990</xdr:colOff>
      <xdr:row>0</xdr:row>
      <xdr:rowOff>104775</xdr:rowOff>
    </xdr:from>
    <xdr:to>
      <xdr:col>9</xdr:col>
      <xdr:colOff>138906</xdr:colOff>
      <xdr:row>0</xdr:row>
      <xdr:rowOff>1076325</xdr:rowOff>
    </xdr:to>
    <xdr:pic>
      <xdr:nvPicPr>
        <xdr:cNvPr id="2" name="Picture 3" descr="Inline images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9803" y="104775"/>
          <a:ext cx="1794666"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11906</xdr:colOff>
      <xdr:row>6</xdr:row>
      <xdr:rowOff>23813</xdr:rowOff>
    </xdr:from>
    <xdr:to>
      <xdr:col>17</xdr:col>
      <xdr:colOff>500062</xdr:colOff>
      <xdr:row>47</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11906</xdr:colOff>
      <xdr:row>6</xdr:row>
      <xdr:rowOff>23813</xdr:rowOff>
    </xdr:from>
    <xdr:to>
      <xdr:col>16</xdr:col>
      <xdr:colOff>373063</xdr:colOff>
      <xdr:row>47</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11906</xdr:colOff>
      <xdr:row>6</xdr:row>
      <xdr:rowOff>23813</xdr:rowOff>
    </xdr:from>
    <xdr:to>
      <xdr:col>16</xdr:col>
      <xdr:colOff>500062</xdr:colOff>
      <xdr:row>47</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154781</xdr:rowOff>
    </xdr:from>
    <xdr:to>
      <xdr:col>29</xdr:col>
      <xdr:colOff>119063</xdr:colOff>
      <xdr:row>51</xdr:row>
      <xdr:rowOff>166688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13</xdr:col>
      <xdr:colOff>246063</xdr:colOff>
      <xdr:row>43</xdr:row>
      <xdr:rowOff>130969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11906</xdr:colOff>
      <xdr:row>6</xdr:row>
      <xdr:rowOff>23813</xdr:rowOff>
    </xdr:from>
    <xdr:to>
      <xdr:col>17</xdr:col>
      <xdr:colOff>500062</xdr:colOff>
      <xdr:row>47</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440531</xdr:colOff>
      <xdr:row>8</xdr:row>
      <xdr:rowOff>83343</xdr:rowOff>
    </xdr:from>
    <xdr:to>
      <xdr:col>15</xdr:col>
      <xdr:colOff>642938</xdr:colOff>
      <xdr:row>50</xdr:row>
      <xdr:rowOff>107154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11906</xdr:colOff>
      <xdr:row>6</xdr:row>
      <xdr:rowOff>23813</xdr:rowOff>
    </xdr:from>
    <xdr:to>
      <xdr:col>13</xdr:col>
      <xdr:colOff>523968</xdr:colOff>
      <xdr:row>47</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11906</xdr:colOff>
      <xdr:row>6</xdr:row>
      <xdr:rowOff>23813</xdr:rowOff>
    </xdr:from>
    <xdr:to>
      <xdr:col>18</xdr:col>
      <xdr:colOff>23400</xdr:colOff>
      <xdr:row>47</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416719</xdr:colOff>
      <xdr:row>17</xdr:row>
      <xdr:rowOff>75009</xdr:rowOff>
    </xdr:from>
    <xdr:to>
      <xdr:col>12</xdr:col>
      <xdr:colOff>190500</xdr:colOff>
      <xdr:row>32</xdr:row>
      <xdr:rowOff>139302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416719</xdr:colOff>
      <xdr:row>6</xdr:row>
      <xdr:rowOff>154781</xdr:rowOff>
    </xdr:from>
    <xdr:to>
      <xdr:col>18</xdr:col>
      <xdr:colOff>23400</xdr:colOff>
      <xdr:row>48</xdr:row>
      <xdr:rowOff>-1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11905</xdr:colOff>
      <xdr:row>7</xdr:row>
      <xdr:rowOff>23813</xdr:rowOff>
    </xdr:from>
    <xdr:to>
      <xdr:col>19</xdr:col>
      <xdr:colOff>244929</xdr:colOff>
      <xdr:row>48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35719</xdr:colOff>
      <xdr:row>6</xdr:row>
      <xdr:rowOff>166687</xdr:rowOff>
    </xdr:from>
    <xdr:to>
      <xdr:col>16</xdr:col>
      <xdr:colOff>571500</xdr:colOff>
      <xdr:row>49</xdr:row>
      <xdr:rowOff>11904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ns.gov.uk/ons/rel/ott/travel-trends/index.html" TargetMode="External"/><Relationship Id="rId13" Type="http://schemas.openxmlformats.org/officeDocument/2006/relationships/hyperlink" Target="http://stakeholders.ofcom.org.uk/market-data-research/other/telecoms-research/bbresearch/scorecard" TargetMode="External"/><Relationship Id="rId3" Type="http://schemas.openxmlformats.org/officeDocument/2006/relationships/hyperlink" Target="https://www.gov.uk/government/publications/progress-towards-delivery-on-time-and-to-budget-of-the-2012-olympic-and-paralympic-games-reporting-period-2011-2012" TargetMode="External"/><Relationship Id="rId7" Type="http://schemas.openxmlformats.org/officeDocument/2006/relationships/hyperlink" Target="https://www.gov.uk/government/organisations/department-for-culture-media-sport/series/sat--2" TargetMode="External"/><Relationship Id="rId12" Type="http://schemas.openxmlformats.org/officeDocument/2006/relationships/hyperlink" Target="http://stakeholders.ofcom.org.uk/binaries/research/broadband-research/scorecard/European_Broadband_Scorecard_2014.pdf" TargetMode="External"/><Relationship Id="rId17" Type="http://schemas.openxmlformats.org/officeDocument/2006/relationships/drawing" Target="../drawings/drawing1.xml"/><Relationship Id="rId2" Type="http://schemas.openxmlformats.org/officeDocument/2006/relationships/hyperlink" Target="https://www.gov.uk/government/organisations/department-for-culture-media-sport/series/school-sport-indicators" TargetMode="External"/><Relationship Id="rId16" Type="http://schemas.openxmlformats.org/officeDocument/2006/relationships/printerSettings" Target="../printerSettings/printerSettings1.bin"/><Relationship Id="rId1" Type="http://schemas.openxmlformats.org/officeDocument/2006/relationships/hyperlink" Target="https://www.gov.uk/government/organisations/department-for-culture-media-sport/series/charitable-giving-indicators" TargetMode="External"/><Relationship Id="rId6" Type="http://schemas.openxmlformats.org/officeDocument/2006/relationships/hyperlink" Target="https://www.gov.uk/government/organisations/department-for-culture-media-sport/series/sponsored-museums-annual-performance-indicators" TargetMode="External"/><Relationship Id="rId11" Type="http://schemas.openxmlformats.org/officeDocument/2006/relationships/hyperlink" Target="https://www.gov.uk/government/collections/creative-industries-economic-estimates" TargetMode="External"/><Relationship Id="rId5" Type="http://schemas.openxmlformats.org/officeDocument/2006/relationships/hyperlink" Target="http://stakeholders.ofcom.org.uk/binaries/research/broadband-research/scorecard/European_Broadband_Scorecard_2014.pdf" TargetMode="External"/><Relationship Id="rId15" Type="http://schemas.openxmlformats.org/officeDocument/2006/relationships/hyperlink" Target="https://www.gov.uk/government/publications/think-act-report-3-years-on" TargetMode="External"/><Relationship Id="rId10" Type="http://schemas.openxmlformats.org/officeDocument/2006/relationships/hyperlink" Target="https://www.gov.uk/government/organisations/department-for-culture-media-sport/series/charitable-giving-indicators" TargetMode="External"/><Relationship Id="rId4" Type="http://schemas.openxmlformats.org/officeDocument/2006/relationships/hyperlink" Target="http://www.ons.gov.uk/ons/rel/tourism/tourism-satellite-account/index.html" TargetMode="External"/><Relationship Id="rId9" Type="http://schemas.openxmlformats.org/officeDocument/2006/relationships/hyperlink" Target="https://www.gov.uk/government/collections/broadband-performance-indicators" TargetMode="External"/><Relationship Id="rId14" Type="http://schemas.openxmlformats.org/officeDocument/2006/relationships/hyperlink" Target="http://www.ons.gov.uk/ons/rel/ott/overseas-travel-and-tourism---quarterly-release/index.html"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takeholders.ofcom.org.uk/binaries/research/broadband-research/scorecard/European_Broadband_Scorecard_2014.pdf" TargetMode="External"/><Relationship Id="rId1" Type="http://schemas.openxmlformats.org/officeDocument/2006/relationships/hyperlink" Target="http://stakeholders.ofcom.org.uk/market-data-research/other/telecoms-research/bbresearch/scorecard"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2"/>
  <sheetViews>
    <sheetView showGridLines="0" tabSelected="1" zoomScale="80" zoomScaleNormal="80" workbookViewId="0">
      <selection sqref="A1:G1"/>
    </sheetView>
  </sheetViews>
  <sheetFormatPr defaultRowHeight="14"/>
  <cols>
    <col min="1" max="1" width="7.75" style="5" customWidth="1"/>
    <col min="7" max="7" width="11" customWidth="1"/>
    <col min="8" max="8" width="11" style="33" customWidth="1"/>
    <col min="9" max="9" width="11" style="72" customWidth="1"/>
    <col min="10" max="10" width="22.25" customWidth="1"/>
    <col min="11" max="11" width="21.25" bestFit="1" customWidth="1"/>
    <col min="12" max="12" width="35.25" bestFit="1" customWidth="1"/>
  </cols>
  <sheetData>
    <row r="1" spans="1:16" s="5" customFormat="1" ht="123" customHeight="1">
      <c r="A1" s="167" t="s">
        <v>145</v>
      </c>
      <c r="B1" s="168"/>
      <c r="C1" s="168"/>
      <c r="D1" s="168"/>
      <c r="E1" s="168"/>
      <c r="F1" s="168"/>
      <c r="G1" s="168"/>
      <c r="H1" s="54"/>
      <c r="I1" s="107"/>
      <c r="J1" s="50"/>
      <c r="K1" s="43"/>
      <c r="L1" s="43"/>
    </row>
    <row r="2" spans="1:16" s="5" customFormat="1">
      <c r="A2" s="43"/>
      <c r="B2" s="43"/>
      <c r="C2" s="43"/>
      <c r="D2" s="43"/>
      <c r="E2" s="43"/>
      <c r="F2" s="43"/>
      <c r="G2" s="43"/>
      <c r="H2" s="43"/>
      <c r="I2" s="72"/>
      <c r="J2" s="43"/>
      <c r="K2" s="43"/>
      <c r="L2" s="43"/>
    </row>
    <row r="3" spans="1:16" ht="14.5">
      <c r="A3" s="49" t="s">
        <v>31</v>
      </c>
      <c r="B3" s="47"/>
      <c r="C3" s="47"/>
      <c r="D3" s="47"/>
      <c r="E3" s="47"/>
      <c r="F3" s="47"/>
      <c r="G3" s="47"/>
      <c r="H3" s="47"/>
      <c r="I3" s="47"/>
      <c r="J3" s="47"/>
      <c r="K3" s="43"/>
      <c r="L3" s="43"/>
    </row>
    <row r="4" spans="1:16" s="5" customFormat="1" ht="14.5">
      <c r="A4" s="47" t="s">
        <v>106</v>
      </c>
      <c r="B4" s="47"/>
      <c r="C4" s="47"/>
      <c r="D4" s="47"/>
      <c r="E4" s="47"/>
      <c r="F4" s="47"/>
      <c r="G4" s="47"/>
      <c r="H4" s="47"/>
      <c r="I4" s="47"/>
      <c r="J4" s="47"/>
      <c r="K4" s="43"/>
      <c r="L4" s="43"/>
    </row>
    <row r="5" spans="1:16" s="5" customFormat="1" ht="14.5">
      <c r="A5" s="47"/>
      <c r="B5" s="47"/>
      <c r="C5" s="47"/>
      <c r="D5" s="47"/>
      <c r="E5" s="47"/>
      <c r="F5" s="47"/>
      <c r="G5" s="47"/>
      <c r="H5" s="47"/>
      <c r="I5" s="47"/>
      <c r="J5" s="47"/>
      <c r="K5" s="43"/>
      <c r="L5" s="43"/>
    </row>
    <row r="6" spans="1:16" s="5" customFormat="1" ht="20.25" customHeight="1">
      <c r="A6" s="172" t="s">
        <v>36</v>
      </c>
      <c r="B6" s="173"/>
      <c r="C6" s="173"/>
      <c r="D6" s="173"/>
      <c r="E6" s="173"/>
      <c r="F6" s="173"/>
      <c r="G6" s="173"/>
      <c r="H6" s="173"/>
      <c r="I6" s="173"/>
      <c r="J6" s="173"/>
      <c r="K6" s="173"/>
      <c r="L6" s="173"/>
    </row>
    <row r="7" spans="1:16" ht="26.25" customHeight="1">
      <c r="A7" s="51" t="s">
        <v>39</v>
      </c>
      <c r="B7" s="169" t="s">
        <v>100</v>
      </c>
      <c r="C7" s="170"/>
      <c r="D7" s="170"/>
      <c r="E7" s="170"/>
      <c r="F7" s="170"/>
      <c r="G7" s="171"/>
      <c r="H7" s="46" t="s">
        <v>41</v>
      </c>
      <c r="I7" s="51" t="s">
        <v>40</v>
      </c>
      <c r="J7" s="46" t="s">
        <v>92</v>
      </c>
      <c r="K7" s="46" t="s">
        <v>45</v>
      </c>
      <c r="L7" s="46" t="s">
        <v>54</v>
      </c>
    </row>
    <row r="8" spans="1:16" s="5" customFormat="1" ht="34.5" customHeight="1">
      <c r="A8" s="66">
        <v>1</v>
      </c>
      <c r="B8" s="160" t="s">
        <v>42</v>
      </c>
      <c r="C8" s="161"/>
      <c r="D8" s="161"/>
      <c r="E8" s="161"/>
      <c r="F8" s="161"/>
      <c r="G8" s="162"/>
      <c r="H8" s="53">
        <v>13870</v>
      </c>
      <c r="I8" s="61">
        <v>7572</v>
      </c>
      <c r="J8" s="87" t="s">
        <v>116</v>
      </c>
      <c r="K8" s="159" t="s">
        <v>103</v>
      </c>
      <c r="L8" s="57" t="s">
        <v>81</v>
      </c>
    </row>
    <row r="9" spans="1:16" s="5" customFormat="1" ht="51" customHeight="1">
      <c r="A9" s="67">
        <v>2</v>
      </c>
      <c r="B9" s="160" t="s">
        <v>68</v>
      </c>
      <c r="C9" s="161"/>
      <c r="D9" s="161"/>
      <c r="E9" s="161"/>
      <c r="F9" s="161"/>
      <c r="G9" s="162"/>
      <c r="H9" s="52">
        <v>33.700000000000003</v>
      </c>
      <c r="I9" s="58">
        <v>48.8</v>
      </c>
      <c r="J9" s="44" t="s">
        <v>137</v>
      </c>
      <c r="K9" s="63" t="s">
        <v>138</v>
      </c>
      <c r="L9" s="57" t="s">
        <v>53</v>
      </c>
    </row>
    <row r="10" spans="1:16" ht="33" customHeight="1">
      <c r="A10" s="66">
        <v>3</v>
      </c>
      <c r="B10" s="160" t="s">
        <v>69</v>
      </c>
      <c r="C10" s="161"/>
      <c r="D10" s="161"/>
      <c r="E10" s="161"/>
      <c r="F10" s="161"/>
      <c r="G10" s="162"/>
      <c r="H10" s="82">
        <v>9.43</v>
      </c>
      <c r="I10" s="83">
        <v>3.1</v>
      </c>
      <c r="J10" s="44" t="s">
        <v>120</v>
      </c>
      <c r="K10" s="63" t="s">
        <v>119</v>
      </c>
      <c r="L10" s="57" t="s">
        <v>55</v>
      </c>
    </row>
    <row r="11" spans="1:16" s="5" customFormat="1" ht="62.25" customHeight="1">
      <c r="A11" s="68">
        <v>4</v>
      </c>
      <c r="B11" s="177" t="s">
        <v>70</v>
      </c>
      <c r="C11" s="177"/>
      <c r="D11" s="177"/>
      <c r="E11" s="177"/>
      <c r="F11" s="177"/>
      <c r="G11" s="178"/>
      <c r="H11" s="55">
        <v>0.998</v>
      </c>
      <c r="I11" s="59">
        <v>0.995</v>
      </c>
      <c r="J11" s="45" t="s">
        <v>46</v>
      </c>
      <c r="K11" s="64" t="s">
        <v>47</v>
      </c>
      <c r="L11" s="57" t="s">
        <v>56</v>
      </c>
    </row>
    <row r="12" spans="1:16" s="5" customFormat="1" ht="15" customHeight="1">
      <c r="A12" s="174" t="s">
        <v>37</v>
      </c>
      <c r="B12" s="175"/>
      <c r="C12" s="175"/>
      <c r="D12" s="175"/>
      <c r="E12" s="175"/>
      <c r="F12" s="175"/>
      <c r="G12" s="175"/>
      <c r="H12" s="175"/>
      <c r="I12" s="175"/>
      <c r="J12" s="175"/>
      <c r="K12" s="175"/>
      <c r="L12" s="176"/>
    </row>
    <row r="13" spans="1:16" ht="33" customHeight="1">
      <c r="A13" s="69">
        <v>5</v>
      </c>
      <c r="B13" s="163" t="s">
        <v>71</v>
      </c>
      <c r="C13" s="163"/>
      <c r="D13" s="163"/>
      <c r="E13" s="163"/>
      <c r="F13" s="163"/>
      <c r="G13" s="164"/>
      <c r="H13" s="56">
        <v>1549100</v>
      </c>
      <c r="I13" s="112">
        <v>1666900</v>
      </c>
      <c r="J13" s="48" t="s">
        <v>48</v>
      </c>
      <c r="K13" s="155" t="s">
        <v>141</v>
      </c>
      <c r="L13" s="57" t="s">
        <v>66</v>
      </c>
    </row>
    <row r="14" spans="1:16" ht="15" customHeight="1">
      <c r="A14" s="69">
        <v>6</v>
      </c>
      <c r="B14" s="163" t="s">
        <v>67</v>
      </c>
      <c r="C14" s="163"/>
      <c r="D14" s="163"/>
      <c r="E14" s="163"/>
      <c r="F14" s="163"/>
      <c r="G14" s="164"/>
      <c r="H14" s="71">
        <v>31084084.883114949</v>
      </c>
      <c r="I14" s="60">
        <v>32813237.988999993</v>
      </c>
      <c r="J14" s="44" t="s">
        <v>101</v>
      </c>
      <c r="K14" s="65" t="s">
        <v>103</v>
      </c>
      <c r="L14" s="57" t="s">
        <v>102</v>
      </c>
      <c r="N14" s="103"/>
    </row>
    <row r="15" spans="1:16" ht="15" customHeight="1">
      <c r="A15" s="67">
        <v>7</v>
      </c>
      <c r="B15" s="163" t="s">
        <v>30</v>
      </c>
      <c r="C15" s="163"/>
      <c r="D15" s="163"/>
      <c r="E15" s="163"/>
      <c r="F15" s="163"/>
      <c r="G15" s="164"/>
      <c r="H15" s="13">
        <v>9781467.8659999464</v>
      </c>
      <c r="I15" s="60">
        <v>10176686.186000008</v>
      </c>
      <c r="J15" s="153" t="s">
        <v>143</v>
      </c>
      <c r="K15" s="156" t="s">
        <v>142</v>
      </c>
      <c r="L15" s="57" t="s">
        <v>105</v>
      </c>
      <c r="N15" s="104"/>
      <c r="O15" s="139"/>
      <c r="P15" s="139"/>
    </row>
    <row r="16" spans="1:16" ht="16.5" customHeight="1">
      <c r="A16" s="70">
        <v>8</v>
      </c>
      <c r="B16" s="160" t="s">
        <v>86</v>
      </c>
      <c r="C16" s="161"/>
      <c r="D16" s="161"/>
      <c r="E16" s="161"/>
      <c r="F16" s="161"/>
      <c r="G16" s="162"/>
      <c r="H16" s="110">
        <v>2550000</v>
      </c>
      <c r="I16" s="60">
        <v>2616000</v>
      </c>
      <c r="J16" s="44" t="s">
        <v>107</v>
      </c>
      <c r="K16" s="154" t="s">
        <v>140</v>
      </c>
      <c r="L16" s="57" t="s">
        <v>83</v>
      </c>
    </row>
    <row r="17" spans="1:12" ht="33" customHeight="1">
      <c r="A17" s="70">
        <v>9</v>
      </c>
      <c r="B17" s="160" t="s">
        <v>93</v>
      </c>
      <c r="C17" s="161"/>
      <c r="D17" s="161"/>
      <c r="E17" s="161"/>
      <c r="F17" s="161"/>
      <c r="G17" s="162"/>
      <c r="H17" s="157" t="s">
        <v>88</v>
      </c>
      <c r="I17" s="158" t="s">
        <v>87</v>
      </c>
      <c r="J17" s="153" t="s">
        <v>89</v>
      </c>
      <c r="K17" s="62">
        <v>2015</v>
      </c>
      <c r="L17" s="57" t="s">
        <v>98</v>
      </c>
    </row>
    <row r="18" spans="1:12" ht="31.5" customHeight="1">
      <c r="A18" s="67">
        <v>10</v>
      </c>
      <c r="B18" s="160" t="s">
        <v>72</v>
      </c>
      <c r="C18" s="161"/>
      <c r="D18" s="161"/>
      <c r="E18" s="161"/>
      <c r="F18" s="161"/>
      <c r="G18" s="162"/>
      <c r="H18" s="52" t="s">
        <v>82</v>
      </c>
      <c r="I18" s="58" t="s">
        <v>136</v>
      </c>
      <c r="J18" s="44" t="s">
        <v>137</v>
      </c>
      <c r="K18" s="65" t="s">
        <v>138</v>
      </c>
      <c r="L18" s="57" t="s">
        <v>53</v>
      </c>
    </row>
    <row r="19" spans="1:12" ht="21.75" customHeight="1">
      <c r="A19" s="67">
        <v>11</v>
      </c>
      <c r="B19" s="161" t="s">
        <v>73</v>
      </c>
      <c r="C19" s="161"/>
      <c r="D19" s="161"/>
      <c r="E19" s="161"/>
      <c r="F19" s="161"/>
      <c r="G19" s="162"/>
      <c r="H19" s="53">
        <v>46924860</v>
      </c>
      <c r="I19" s="61">
        <v>48731784</v>
      </c>
      <c r="J19" s="193" t="s">
        <v>146</v>
      </c>
      <c r="K19" s="194" t="s">
        <v>138</v>
      </c>
      <c r="L19" s="57" t="s">
        <v>57</v>
      </c>
    </row>
    <row r="20" spans="1:12" ht="45" customHeight="1">
      <c r="A20" s="67">
        <v>12</v>
      </c>
      <c r="B20" s="161" t="s">
        <v>74</v>
      </c>
      <c r="C20" s="161"/>
      <c r="D20" s="161"/>
      <c r="E20" s="161"/>
      <c r="F20" s="161"/>
      <c r="G20" s="162"/>
      <c r="H20" s="131">
        <v>82.691473984144139</v>
      </c>
      <c r="I20" s="132">
        <v>77.6535352134633</v>
      </c>
      <c r="J20" s="44" t="s">
        <v>49</v>
      </c>
      <c r="K20" s="65" t="s">
        <v>118</v>
      </c>
      <c r="L20" s="57" t="s">
        <v>58</v>
      </c>
    </row>
    <row r="21" spans="1:12" ht="48.75" customHeight="1">
      <c r="A21" s="70">
        <v>13</v>
      </c>
      <c r="B21" s="160" t="s">
        <v>44</v>
      </c>
      <c r="C21" s="161"/>
      <c r="D21" s="161"/>
      <c r="E21" s="161"/>
      <c r="F21" s="161"/>
      <c r="G21" s="162"/>
      <c r="H21" s="113">
        <v>0.2</v>
      </c>
      <c r="I21" s="114">
        <v>0.22</v>
      </c>
      <c r="J21" s="153" t="s">
        <v>139</v>
      </c>
      <c r="K21" s="62" t="s">
        <v>43</v>
      </c>
      <c r="L21" s="57" t="s">
        <v>135</v>
      </c>
    </row>
    <row r="22" spans="1:12" ht="180" customHeight="1">
      <c r="A22" s="165" t="s">
        <v>99</v>
      </c>
      <c r="B22" s="166"/>
      <c r="C22" s="166"/>
      <c r="D22" s="166"/>
      <c r="E22" s="166"/>
      <c r="F22" s="166"/>
      <c r="G22" s="166"/>
      <c r="H22" s="166"/>
      <c r="I22" s="166"/>
      <c r="J22" s="166"/>
      <c r="K22" s="166"/>
      <c r="L22" s="166"/>
    </row>
  </sheetData>
  <protectedRanges>
    <protectedRange sqref="A6" name="Results"/>
    <protectedRange sqref="A10" name="Results_1"/>
  </protectedRanges>
  <mergeCells count="18">
    <mergeCell ref="B15:G15"/>
    <mergeCell ref="B10:G10"/>
    <mergeCell ref="B16:G16"/>
    <mergeCell ref="B14:G14"/>
    <mergeCell ref="B17:G17"/>
    <mergeCell ref="A22:L22"/>
    <mergeCell ref="A1:G1"/>
    <mergeCell ref="B7:G7"/>
    <mergeCell ref="A6:L6"/>
    <mergeCell ref="A12:L12"/>
    <mergeCell ref="B21:G21"/>
    <mergeCell ref="B8:G8"/>
    <mergeCell ref="B18:G18"/>
    <mergeCell ref="B19:G19"/>
    <mergeCell ref="B20:G20"/>
    <mergeCell ref="B9:G9"/>
    <mergeCell ref="B11:G11"/>
    <mergeCell ref="B13:G13"/>
  </mergeCells>
  <hyperlinks>
    <hyperlink ref="B9:G9" location="'Charitable Giving to GIA'!A1" display="Ratio of charitable giving (donations and sponsorship) to Grant-in-Aid for cultural institutions funded by DCMS. (Pence per £1 of Grant-in-Aid) (Annual)."/>
    <hyperlink ref="B11:G11" location="Olympics!A1" display="Olympics!A1"/>
    <hyperlink ref="B13:G13" location="'Tourism - Jobs'!A1" display="'Tourism - Jobs'!A1"/>
    <hyperlink ref="B15:G15" location="'Tourism - Quarterly Visitors'!A1" display="Number of overseas visitors to the UK (Quarterly)"/>
    <hyperlink ref="B19:G19" location="'Sponsored Museum Visits'!A1" display="'Sponsored Museum Visits'!A1"/>
    <hyperlink ref="B20:G20" location="'Competitive Sport'!A1" display="'Competitive Sport'!A1"/>
    <hyperlink ref="B8:G8" location="Broadband!A1" display="Number of premises covered per £million of broadband delivery programme expenditure."/>
    <hyperlink ref="B10:G10" location="'School Games'!A1" display="Public Funding per Eligible Student at Schools Competing in School Games"/>
    <hyperlink ref="B16:G16" location="'Creative Employment'!A1" display="Total Amount of Creative Employment in the UK"/>
    <hyperlink ref="B17:G17" location="'European Scorecard'!A1" display="Ofcom's European Broadband Scorecard"/>
    <hyperlink ref="B21:G21" location="'Think, Act, Report'!A1" display="Percentage of employees within medium and large organisations (over 150 employees) recognised as supporting &quot;Think, Act, Report&quot; on gender equality"/>
    <hyperlink ref="L9" r:id="rId1"/>
    <hyperlink ref="L10" r:id="rId2"/>
    <hyperlink ref="L11" r:id="rId3"/>
    <hyperlink ref="L13" r:id="rId4" display="Tourism Satalite Account (Table 7)"/>
    <hyperlink ref="L17" r:id="rId5" display="Best in Europe Scorecard"/>
    <hyperlink ref="L19" r:id="rId6"/>
    <hyperlink ref="L20" r:id="rId7"/>
    <hyperlink ref="B14:G14" location="'Tourism - Annual Visitors'!A1" display="Number of overseas visitors to the UK (Annual)"/>
    <hyperlink ref="L14" r:id="rId8"/>
    <hyperlink ref="L8" r:id="rId9"/>
    <hyperlink ref="L18" r:id="rId10"/>
    <hyperlink ref="L16" r:id="rId11"/>
    <hyperlink ref="I17" r:id="rId12"/>
    <hyperlink ref="H17" r:id="rId13"/>
    <hyperlink ref="L15" r:id="rId14"/>
    <hyperlink ref="B18:G18" location="'Charitable Giving'!A1" display="Total amount of charitable giving (donations and sponsorship) to cultural institutions funded by DCMS (Annual)"/>
    <hyperlink ref="L21" r:id="rId15"/>
  </hyperlinks>
  <pageMargins left="0.7" right="0.7" top="0.75" bottom="0.75" header="0.3" footer="0.3"/>
  <pageSetup paperSize="9" orientation="portrait" r:id="rId16"/>
  <drawing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zoomScale="80" zoomScaleNormal="80" workbookViewId="0"/>
  </sheetViews>
  <sheetFormatPr defaultRowHeight="14"/>
  <cols>
    <col min="1" max="1" width="24" customWidth="1"/>
  </cols>
  <sheetData>
    <row r="1" spans="1:1" ht="18">
      <c r="A1" s="73" t="s">
        <v>93</v>
      </c>
    </row>
    <row r="2" spans="1:1" s="72" customFormat="1" ht="18">
      <c r="A2" s="73"/>
    </row>
    <row r="3" spans="1:1">
      <c r="A3" s="39" t="s">
        <v>91</v>
      </c>
    </row>
    <row r="4" spans="1:1" s="33" customFormat="1">
      <c r="A4" s="75" t="s">
        <v>94</v>
      </c>
    </row>
    <row r="5" spans="1:1">
      <c r="A5" s="75" t="s">
        <v>95</v>
      </c>
    </row>
    <row r="7" spans="1:1">
      <c r="A7" s="38" t="s">
        <v>32</v>
      </c>
    </row>
  </sheetData>
  <hyperlinks>
    <hyperlink ref="A7" location="Index!A1" display="Return to Index"/>
    <hyperlink ref="A5" r:id="rId1"/>
    <hyperlink ref="A4" r:id="rId2" display="Best in Europe Scorecar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zoomScale="80" zoomScaleNormal="80" workbookViewId="0">
      <selection activeCell="A6" sqref="A6"/>
    </sheetView>
  </sheetViews>
  <sheetFormatPr defaultColWidth="9" defaultRowHeight="14"/>
  <cols>
    <col min="1" max="1" width="17.75" style="5" customWidth="1"/>
    <col min="2" max="2" width="12.58203125" style="33" bestFit="1" customWidth="1"/>
    <col min="3" max="5" width="12.58203125" style="5" bestFit="1" customWidth="1"/>
    <col min="6" max="7" width="12.58203125" style="5" customWidth="1"/>
    <col min="8" max="16384" width="9" style="5"/>
  </cols>
  <sheetData>
    <row r="1" spans="1:7" ht="18">
      <c r="A1" s="1" t="s">
        <v>24</v>
      </c>
      <c r="B1" s="34"/>
    </row>
    <row r="3" spans="1:7" ht="14.5">
      <c r="A3" s="40" t="s">
        <v>3</v>
      </c>
      <c r="B3" s="84" t="s">
        <v>59</v>
      </c>
      <c r="C3" s="85" t="s">
        <v>0</v>
      </c>
      <c r="D3" s="85" t="s">
        <v>1</v>
      </c>
      <c r="E3" s="85" t="s">
        <v>2</v>
      </c>
      <c r="F3" s="152" t="s">
        <v>5</v>
      </c>
      <c r="G3" s="95" t="s">
        <v>117</v>
      </c>
    </row>
    <row r="4" spans="1:7" ht="14.5">
      <c r="A4" s="8" t="s">
        <v>28</v>
      </c>
      <c r="B4" s="91">
        <v>303989204</v>
      </c>
      <c r="C4" s="41">
        <v>235585858</v>
      </c>
      <c r="D4" s="92">
        <v>250373761.72</v>
      </c>
      <c r="E4" s="93">
        <v>356519757</v>
      </c>
      <c r="F4" s="93">
        <v>347722248</v>
      </c>
      <c r="G4" s="94">
        <v>475696448</v>
      </c>
    </row>
    <row r="5" spans="1:7">
      <c r="C5" s="15"/>
      <c r="D5" s="15"/>
      <c r="E5" s="15"/>
    </row>
    <row r="6" spans="1:7">
      <c r="A6" s="23" t="s">
        <v>32</v>
      </c>
      <c r="B6" s="38"/>
    </row>
  </sheetData>
  <hyperlinks>
    <hyperlink ref="A6" location="Index!A1" display="Return to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zoomScale="80" zoomScaleNormal="80" workbookViewId="0">
      <selection activeCell="M4" sqref="M4"/>
    </sheetView>
  </sheetViews>
  <sheetFormatPr defaultColWidth="9" defaultRowHeight="14"/>
  <cols>
    <col min="1" max="1" width="17.75" style="5" customWidth="1"/>
    <col min="2" max="2" width="10.83203125" style="33" bestFit="1" customWidth="1"/>
    <col min="3" max="5" width="10.83203125" style="5" bestFit="1" customWidth="1"/>
    <col min="6" max="11" width="10.75" style="5" bestFit="1" customWidth="1"/>
    <col min="12" max="12" width="12.08203125" style="5" customWidth="1"/>
    <col min="13" max="13" width="10.58203125" style="5" customWidth="1"/>
    <col min="14" max="16384" width="9" style="5"/>
  </cols>
  <sheetData>
    <row r="1" spans="1:13" ht="18">
      <c r="A1" s="1" t="s">
        <v>26</v>
      </c>
      <c r="B1" s="34"/>
    </row>
    <row r="3" spans="1:13" ht="14.5">
      <c r="A3" s="40" t="s">
        <v>3</v>
      </c>
      <c r="B3" s="84" t="s">
        <v>65</v>
      </c>
      <c r="C3" s="85" t="s">
        <v>64</v>
      </c>
      <c r="D3" s="85" t="s">
        <v>63</v>
      </c>
      <c r="E3" s="85" t="s">
        <v>62</v>
      </c>
      <c r="F3" s="85" t="s">
        <v>61</v>
      </c>
      <c r="G3" s="85" t="s">
        <v>60</v>
      </c>
      <c r="H3" s="85" t="s">
        <v>59</v>
      </c>
      <c r="I3" s="85" t="s">
        <v>0</v>
      </c>
      <c r="J3" s="85" t="s">
        <v>1</v>
      </c>
      <c r="K3" s="85" t="s">
        <v>2</v>
      </c>
      <c r="L3" s="152" t="s">
        <v>5</v>
      </c>
      <c r="M3" s="95" t="s">
        <v>117</v>
      </c>
    </row>
    <row r="4" spans="1:13" ht="14.5">
      <c r="A4" s="8" t="s">
        <v>27</v>
      </c>
      <c r="B4" s="77">
        <v>33614558</v>
      </c>
      <c r="C4" s="78">
        <v>35045395</v>
      </c>
      <c r="D4" s="79">
        <v>36094536</v>
      </c>
      <c r="E4" s="80">
        <v>33983069</v>
      </c>
      <c r="F4" s="78">
        <v>39059875</v>
      </c>
      <c r="G4" s="78">
        <v>40234880</v>
      </c>
      <c r="H4" s="79">
        <v>40291579</v>
      </c>
      <c r="I4" s="80">
        <v>42174962</v>
      </c>
      <c r="J4" s="78">
        <v>43797400</v>
      </c>
      <c r="K4" s="78">
        <v>45893145</v>
      </c>
      <c r="L4" s="78">
        <v>46924860</v>
      </c>
      <c r="M4" s="42">
        <v>48731784</v>
      </c>
    </row>
    <row r="5" spans="1:13">
      <c r="C5" s="15"/>
      <c r="D5" s="15"/>
      <c r="E5" s="15"/>
    </row>
    <row r="6" spans="1:13">
      <c r="A6" s="23" t="s">
        <v>32</v>
      </c>
      <c r="B6" s="38"/>
    </row>
  </sheetData>
  <hyperlinks>
    <hyperlink ref="A6" location="Index!A1" display="Return to Index"/>
  </hyperlinks>
  <pageMargins left="0.7" right="0.7" top="0.75" bottom="0.75" header="0.3" footer="0.3"/>
  <pageSetup paperSize="9" scale="56" orientation="portrait" r:id="rId1"/>
  <colBreaks count="1" manualBreakCount="1">
    <brk id="13" max="47"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zoomScale="80" zoomScaleNormal="80" workbookViewId="0"/>
  </sheetViews>
  <sheetFormatPr defaultColWidth="9" defaultRowHeight="14"/>
  <cols>
    <col min="1" max="1" width="17.75" style="5" customWidth="1"/>
    <col min="2" max="4" width="10.75" style="5" bestFit="1" customWidth="1"/>
    <col min="5" max="16384" width="9" style="5"/>
  </cols>
  <sheetData>
    <row r="1" spans="1:20" ht="18">
      <c r="A1" s="1" t="s">
        <v>33</v>
      </c>
    </row>
    <row r="2" spans="1:20">
      <c r="B2" s="22" t="s">
        <v>1</v>
      </c>
      <c r="C2" s="22" t="s">
        <v>2</v>
      </c>
      <c r="D2" s="22" t="s">
        <v>5</v>
      </c>
      <c r="E2" s="22" t="s">
        <v>117</v>
      </c>
    </row>
    <row r="3" spans="1:20" ht="16.5">
      <c r="A3" s="2" t="s">
        <v>3</v>
      </c>
      <c r="B3" s="9" t="s">
        <v>34</v>
      </c>
      <c r="C3" s="10" t="s">
        <v>2</v>
      </c>
      <c r="D3" s="10" t="s">
        <v>5</v>
      </c>
      <c r="E3" s="45" t="s">
        <v>117</v>
      </c>
    </row>
    <row r="4" spans="1:20" ht="14.5">
      <c r="A4" s="8" t="s">
        <v>52</v>
      </c>
      <c r="B4" s="24">
        <v>79.486124411634293</v>
      </c>
      <c r="C4" s="25">
        <v>80.007202935761029</v>
      </c>
      <c r="D4" s="25">
        <v>82.691473984144139</v>
      </c>
      <c r="E4" s="26">
        <v>77.6535352134633</v>
      </c>
    </row>
    <row r="5" spans="1:20">
      <c r="B5" s="15"/>
      <c r="C5" s="15"/>
      <c r="D5" s="15"/>
    </row>
    <row r="6" spans="1:20">
      <c r="A6" s="23" t="s">
        <v>32</v>
      </c>
    </row>
    <row r="9" spans="1:20">
      <c r="R9" s="28" t="s">
        <v>35</v>
      </c>
    </row>
    <row r="10" spans="1:20" ht="14.25" customHeight="1">
      <c r="R10" s="187" t="s">
        <v>38</v>
      </c>
      <c r="S10" s="187"/>
      <c r="T10" s="27"/>
    </row>
    <row r="11" spans="1:20">
      <c r="R11" s="187"/>
      <c r="S11" s="187"/>
      <c r="T11" s="27"/>
    </row>
    <row r="12" spans="1:20">
      <c r="R12" s="187"/>
      <c r="S12" s="187"/>
      <c r="T12" s="27"/>
    </row>
    <row r="13" spans="1:20" ht="27" customHeight="1">
      <c r="R13" s="187"/>
      <c r="S13" s="187"/>
      <c r="T13" s="27"/>
    </row>
  </sheetData>
  <mergeCells count="1">
    <mergeCell ref="R10:S13"/>
  </mergeCells>
  <hyperlinks>
    <hyperlink ref="A6" location="Index!A1" display="Return to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showGridLines="0" zoomScale="80" zoomScaleNormal="80" workbookViewId="0">
      <selection activeCell="A7" sqref="A7"/>
    </sheetView>
  </sheetViews>
  <sheetFormatPr defaultRowHeight="14"/>
  <cols>
    <col min="1" max="1" width="20" customWidth="1"/>
    <col min="2" max="2" width="9.75" customWidth="1"/>
    <col min="3" max="3" width="10.25" customWidth="1"/>
    <col min="4" max="4" width="9.83203125" bestFit="1" customWidth="1"/>
    <col min="5" max="5" width="10" style="139" hidden="1" customWidth="1"/>
    <col min="6" max="6" width="6.25" hidden="1" customWidth="1"/>
    <col min="7" max="7" width="5.08203125" bestFit="1" customWidth="1"/>
    <col min="8" max="8" width="4.5" style="139" hidden="1" customWidth="1"/>
    <col min="9" max="9" width="5" bestFit="1" customWidth="1"/>
    <col min="10" max="10" width="4.33203125" bestFit="1" customWidth="1"/>
    <col min="11" max="11" width="6.83203125" style="139" hidden="1" customWidth="1"/>
    <col min="12" max="12" width="10.25" customWidth="1"/>
    <col min="13" max="13" width="7.58203125" bestFit="1" customWidth="1"/>
    <col min="14" max="14" width="9.58203125" bestFit="1" customWidth="1"/>
    <col min="15" max="15" width="0" style="139" hidden="1" customWidth="1"/>
    <col min="16" max="16" width="7.5" style="139" hidden="1" customWidth="1"/>
    <col min="17" max="17" width="8.33203125" bestFit="1" customWidth="1"/>
    <col min="18" max="18" width="6.25" style="139" hidden="1" customWidth="1"/>
    <col min="19" max="19" width="5.08203125" style="139" hidden="1" customWidth="1"/>
    <col min="20" max="20" width="4.5" style="139" hidden="1" customWidth="1"/>
    <col min="21" max="21" width="5" bestFit="1" customWidth="1"/>
    <col min="22" max="22" width="4.25" style="139" hidden="1" customWidth="1"/>
    <col min="23" max="23" width="6.83203125" bestFit="1" customWidth="1"/>
    <col min="24" max="24" width="10.25" style="139" hidden="1" customWidth="1"/>
    <col min="25" max="25" width="7.58203125" bestFit="1" customWidth="1"/>
  </cols>
  <sheetData>
    <row r="1" spans="1:25" ht="18">
      <c r="A1" s="34" t="s">
        <v>44</v>
      </c>
    </row>
    <row r="3" spans="1:25" s="139" customFormat="1" ht="14.5">
      <c r="A3" s="35" t="s">
        <v>17</v>
      </c>
      <c r="B3" s="188">
        <v>2012</v>
      </c>
      <c r="C3" s="189"/>
      <c r="D3" s="190">
        <v>2013</v>
      </c>
      <c r="E3" s="191"/>
      <c r="F3" s="191"/>
      <c r="G3" s="191"/>
      <c r="H3" s="191"/>
      <c r="I3" s="191"/>
      <c r="J3" s="191"/>
      <c r="K3" s="191"/>
      <c r="L3" s="191"/>
      <c r="M3" s="191"/>
      <c r="N3" s="192"/>
      <c r="O3" s="147"/>
      <c r="P3" s="191">
        <v>2014</v>
      </c>
      <c r="Q3" s="191"/>
      <c r="R3" s="191"/>
      <c r="S3" s="191"/>
      <c r="T3" s="191"/>
      <c r="U3" s="191"/>
      <c r="V3" s="191"/>
      <c r="W3" s="191"/>
      <c r="X3" s="191"/>
      <c r="Y3" s="192"/>
    </row>
    <row r="4" spans="1:25" ht="14.5">
      <c r="A4" s="35" t="s">
        <v>122</v>
      </c>
      <c r="B4" s="89" t="s">
        <v>123</v>
      </c>
      <c r="C4" s="90" t="s">
        <v>124</v>
      </c>
      <c r="D4" s="140" t="s">
        <v>125</v>
      </c>
      <c r="E4" s="31" t="s">
        <v>126</v>
      </c>
      <c r="F4" s="31" t="s">
        <v>127</v>
      </c>
      <c r="G4" s="31" t="s">
        <v>128</v>
      </c>
      <c r="H4" s="31" t="s">
        <v>134</v>
      </c>
      <c r="I4" s="31" t="s">
        <v>129</v>
      </c>
      <c r="J4" s="31" t="s">
        <v>130</v>
      </c>
      <c r="K4" s="31" t="s">
        <v>133</v>
      </c>
      <c r="L4" s="31" t="s">
        <v>131</v>
      </c>
      <c r="M4" s="31" t="s">
        <v>132</v>
      </c>
      <c r="N4" s="32" t="s">
        <v>123</v>
      </c>
      <c r="O4" s="32" t="s">
        <v>124</v>
      </c>
      <c r="P4" s="31" t="s">
        <v>125</v>
      </c>
      <c r="Q4" s="31" t="s">
        <v>126</v>
      </c>
      <c r="R4" s="31" t="s">
        <v>127</v>
      </c>
      <c r="S4" s="31" t="s">
        <v>128</v>
      </c>
      <c r="T4" s="31" t="s">
        <v>134</v>
      </c>
      <c r="U4" s="31" t="s">
        <v>129</v>
      </c>
      <c r="V4" s="31" t="s">
        <v>130</v>
      </c>
      <c r="W4" s="31" t="s">
        <v>133</v>
      </c>
      <c r="X4" s="31" t="s">
        <v>131</v>
      </c>
      <c r="Y4" s="32" t="s">
        <v>132</v>
      </c>
    </row>
    <row r="5" spans="1:25" ht="14.5">
      <c r="A5" s="36" t="s">
        <v>50</v>
      </c>
      <c r="B5" s="141">
        <v>10.3</v>
      </c>
      <c r="C5" s="142">
        <v>11</v>
      </c>
      <c r="D5" s="143">
        <v>11.7</v>
      </c>
      <c r="E5" s="146"/>
      <c r="F5" s="144"/>
      <c r="G5" s="144">
        <v>14.5</v>
      </c>
      <c r="H5" s="146"/>
      <c r="I5" s="144">
        <v>16.600000000000001</v>
      </c>
      <c r="J5" s="144">
        <v>16.7</v>
      </c>
      <c r="K5" s="146"/>
      <c r="L5" s="144">
        <v>16.899999999999999</v>
      </c>
      <c r="M5" s="144">
        <v>17</v>
      </c>
      <c r="N5" s="145">
        <v>17.100000000000001</v>
      </c>
      <c r="O5" s="148"/>
      <c r="P5" s="146"/>
      <c r="Q5" s="144">
        <v>18.7</v>
      </c>
      <c r="R5" s="146"/>
      <c r="S5" s="146"/>
      <c r="T5" s="146"/>
      <c r="U5" s="144">
        <v>20</v>
      </c>
      <c r="V5" s="146"/>
      <c r="W5" s="144">
        <v>20.399999999999999</v>
      </c>
      <c r="X5" s="146"/>
      <c r="Y5" s="145">
        <v>22</v>
      </c>
    </row>
    <row r="7" spans="1:25">
      <c r="A7" s="38" t="s">
        <v>32</v>
      </c>
    </row>
  </sheetData>
  <mergeCells count="3">
    <mergeCell ref="B3:C3"/>
    <mergeCell ref="D3:N3"/>
    <mergeCell ref="P3:Y3"/>
  </mergeCells>
  <conditionalFormatting sqref="B5:Y5">
    <cfRule type="cellIs" priority="1" operator="equal">
      <formula>0</formula>
    </cfRule>
  </conditionalFormatting>
  <hyperlinks>
    <hyperlink ref="A7" location="Index!A1" display="Return to Index"/>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topLeftCell="C13" zoomScale="80" zoomScaleNormal="80" workbookViewId="0">
      <selection activeCell="K4" sqref="K4"/>
    </sheetView>
  </sheetViews>
  <sheetFormatPr defaultRowHeight="14"/>
  <cols>
    <col min="1" max="1" width="14" style="72" customWidth="1"/>
    <col min="2" max="2" width="27.08203125" customWidth="1"/>
    <col min="3" max="3" width="15.25" bestFit="1" customWidth="1"/>
    <col min="4" max="4" width="13.33203125" bestFit="1" customWidth="1"/>
    <col min="5" max="5" width="11.08203125" customWidth="1"/>
    <col min="6" max="6" width="15.75" bestFit="1" customWidth="1"/>
    <col min="7" max="7" width="15.25" customWidth="1"/>
    <col min="8" max="9" width="12.75" customWidth="1"/>
    <col min="10" max="10" width="15.83203125" customWidth="1"/>
    <col min="11" max="11" width="15.75" customWidth="1"/>
  </cols>
  <sheetData>
    <row r="1" spans="1:11" ht="18">
      <c r="B1" s="73" t="s">
        <v>96</v>
      </c>
    </row>
    <row r="2" spans="1:11" s="72" customFormat="1"/>
    <row r="3" spans="1:11" s="72" customFormat="1">
      <c r="A3" s="180" t="s">
        <v>80</v>
      </c>
      <c r="B3" s="180"/>
      <c r="C3" s="86" t="s">
        <v>77</v>
      </c>
      <c r="D3" s="86" t="s">
        <v>51</v>
      </c>
      <c r="E3" s="86" t="s">
        <v>78</v>
      </c>
      <c r="F3" s="86" t="s">
        <v>79</v>
      </c>
      <c r="G3" s="86" t="s">
        <v>90</v>
      </c>
      <c r="H3" s="86" t="s">
        <v>104</v>
      </c>
      <c r="I3" s="127" t="s">
        <v>115</v>
      </c>
      <c r="J3" s="127" t="s">
        <v>121</v>
      </c>
      <c r="K3" s="127" t="s">
        <v>144</v>
      </c>
    </row>
    <row r="4" spans="1:11" s="72" customFormat="1" ht="45" customHeight="1">
      <c r="A4" s="179" t="s">
        <v>112</v>
      </c>
      <c r="B4" s="117" t="s">
        <v>108</v>
      </c>
      <c r="C4" s="115">
        <v>254</v>
      </c>
      <c r="D4" s="115">
        <v>16638</v>
      </c>
      <c r="E4" s="115">
        <v>38343</v>
      </c>
      <c r="F4" s="115">
        <v>111968</v>
      </c>
      <c r="G4" s="115">
        <v>273731</v>
      </c>
      <c r="H4" s="115">
        <v>508801</v>
      </c>
      <c r="I4" s="115">
        <v>888113</v>
      </c>
      <c r="J4" s="115">
        <v>1383777</v>
      </c>
      <c r="K4" s="115">
        <v>1908725</v>
      </c>
    </row>
    <row r="5" spans="1:11" s="72" customFormat="1">
      <c r="A5" s="179"/>
      <c r="B5" s="118" t="s">
        <v>109</v>
      </c>
      <c r="C5" s="116">
        <v>434735</v>
      </c>
      <c r="D5" s="116">
        <v>6767185</v>
      </c>
      <c r="E5" s="116">
        <v>6767185</v>
      </c>
      <c r="F5" s="116">
        <v>10347568</v>
      </c>
      <c r="G5" s="116">
        <v>14182547</v>
      </c>
      <c r="H5" s="116">
        <v>58586408</v>
      </c>
      <c r="I5" s="116">
        <v>72437233</v>
      </c>
      <c r="J5" s="116">
        <v>99766011</v>
      </c>
      <c r="K5" s="116">
        <v>252084918</v>
      </c>
    </row>
    <row r="6" spans="1:11" s="72" customFormat="1" ht="60.75" customHeight="1">
      <c r="A6" s="120" t="s">
        <v>111</v>
      </c>
      <c r="B6" s="119" t="s">
        <v>96</v>
      </c>
      <c r="C6" s="111">
        <v>584</v>
      </c>
      <c r="D6" s="111">
        <v>2459</v>
      </c>
      <c r="E6" s="111">
        <v>5666</v>
      </c>
      <c r="F6" s="111">
        <v>10821</v>
      </c>
      <c r="G6" s="111">
        <v>19301</v>
      </c>
      <c r="H6" s="111">
        <v>8685</v>
      </c>
      <c r="I6" s="111">
        <v>12260</v>
      </c>
      <c r="J6" s="111">
        <v>13870</v>
      </c>
      <c r="K6" s="111">
        <v>7572</v>
      </c>
    </row>
    <row r="7" spans="1:11" s="72" customFormat="1"/>
    <row r="8" spans="1:11">
      <c r="B8" s="38" t="s">
        <v>32</v>
      </c>
    </row>
  </sheetData>
  <mergeCells count="2">
    <mergeCell ref="A4:A5"/>
    <mergeCell ref="A3:B3"/>
  </mergeCells>
  <hyperlinks>
    <hyperlink ref="B8" location="Index!A1" display="Return to Index"/>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zoomScale="80" zoomScaleNormal="80" workbookViewId="0">
      <selection activeCell="A6" sqref="A6"/>
    </sheetView>
  </sheetViews>
  <sheetFormatPr defaultRowHeight="14"/>
  <cols>
    <col min="1" max="1" width="14.58203125" customWidth="1"/>
    <col min="2" max="2" width="7.5" style="33" bestFit="1" customWidth="1"/>
  </cols>
  <sheetData>
    <row r="1" spans="1:7" ht="18">
      <c r="A1" s="1" t="s">
        <v>29</v>
      </c>
      <c r="B1" s="34"/>
    </row>
    <row r="3" spans="1:7" ht="14.5">
      <c r="A3" s="76" t="s">
        <v>3</v>
      </c>
      <c r="B3" s="84" t="s">
        <v>59</v>
      </c>
      <c r="C3" s="85" t="s">
        <v>0</v>
      </c>
      <c r="D3" s="85" t="s">
        <v>1</v>
      </c>
      <c r="E3" s="85" t="s">
        <v>2</v>
      </c>
      <c r="F3" s="149" t="s">
        <v>5</v>
      </c>
      <c r="G3" s="45" t="s">
        <v>117</v>
      </c>
    </row>
    <row r="4" spans="1:7" ht="14.5">
      <c r="A4" s="74" t="s">
        <v>4</v>
      </c>
      <c r="B4" s="88">
        <v>28.569224017704563</v>
      </c>
      <c r="C4" s="4">
        <v>21.870611968287566</v>
      </c>
      <c r="D4" s="4">
        <v>23.902326398322842</v>
      </c>
      <c r="E4" s="4">
        <v>35.862019548495539</v>
      </c>
      <c r="F4" s="4">
        <v>33.683571760694399</v>
      </c>
      <c r="G4" s="151">
        <v>48.845890219659303</v>
      </c>
    </row>
    <row r="6" spans="1:7">
      <c r="A6" s="23" t="s">
        <v>32</v>
      </c>
      <c r="B6" s="38"/>
    </row>
  </sheetData>
  <hyperlinks>
    <hyperlink ref="A6" location="Index!A1" display="Return to Index"/>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zoomScale="80" zoomScaleNormal="80" workbookViewId="0">
      <selection activeCell="B8" sqref="B8"/>
    </sheetView>
  </sheetViews>
  <sheetFormatPr defaultColWidth="9" defaultRowHeight="14"/>
  <cols>
    <col min="1" max="1" width="13.83203125" style="72" customWidth="1"/>
    <col min="2" max="2" width="30.25" style="72" customWidth="1"/>
    <col min="3" max="5" width="9.83203125" style="72" bestFit="1" customWidth="1"/>
    <col min="6" max="16384" width="9" style="72"/>
  </cols>
  <sheetData>
    <row r="1" spans="1:5" ht="15" customHeight="1">
      <c r="A1" s="73" t="s">
        <v>75</v>
      </c>
    </row>
    <row r="3" spans="1:5" ht="14.5">
      <c r="A3" s="150"/>
      <c r="B3" s="35" t="s">
        <v>17</v>
      </c>
      <c r="C3" s="89" t="s">
        <v>2</v>
      </c>
      <c r="D3" s="133" t="s">
        <v>5</v>
      </c>
      <c r="E3" s="90" t="s">
        <v>117</v>
      </c>
    </row>
    <row r="4" spans="1:5" ht="15" customHeight="1">
      <c r="A4" s="181" t="s">
        <v>112</v>
      </c>
      <c r="B4" s="122" t="s">
        <v>113</v>
      </c>
      <c r="C4" s="124">
        <v>50.8</v>
      </c>
      <c r="D4" s="134">
        <v>51</v>
      </c>
      <c r="E4" s="126">
        <v>22</v>
      </c>
    </row>
    <row r="5" spans="1:5" ht="14.5">
      <c r="A5" s="182"/>
      <c r="B5" s="122" t="s">
        <v>114</v>
      </c>
      <c r="C5" s="123">
        <v>3.8490000000000002</v>
      </c>
      <c r="D5" s="135">
        <v>5.41</v>
      </c>
      <c r="E5" s="125">
        <v>7.09</v>
      </c>
    </row>
    <row r="6" spans="1:5" ht="30.75" customHeight="1">
      <c r="A6" s="121" t="s">
        <v>111</v>
      </c>
      <c r="B6" s="74" t="s">
        <v>76</v>
      </c>
      <c r="C6" s="136">
        <v>13.2</v>
      </c>
      <c r="D6" s="137">
        <v>9.43</v>
      </c>
      <c r="E6" s="138">
        <v>3.1</v>
      </c>
    </row>
    <row r="8" spans="1:5">
      <c r="B8" s="75" t="s">
        <v>32</v>
      </c>
    </row>
  </sheetData>
  <mergeCells count="1">
    <mergeCell ref="A4:A5"/>
  </mergeCells>
  <hyperlinks>
    <hyperlink ref="B8" location="Index!A1" display="Return to Index"/>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showGridLines="0" zoomScale="80" zoomScaleNormal="80" workbookViewId="0">
      <selection activeCell="A6" sqref="A6"/>
    </sheetView>
  </sheetViews>
  <sheetFormatPr defaultRowHeight="14"/>
  <cols>
    <col min="1" max="1" width="14.58203125" customWidth="1"/>
    <col min="2" max="2" width="10.5" bestFit="1" customWidth="1"/>
    <col min="3" max="3" width="9.25" bestFit="1" customWidth="1"/>
    <col min="4" max="4" width="15.58203125" bestFit="1" customWidth="1"/>
    <col min="5" max="5" width="15.08203125" bestFit="1" customWidth="1"/>
    <col min="6" max="6" width="11.08203125" bestFit="1" customWidth="1"/>
    <col min="7" max="7" width="10.08203125" bestFit="1" customWidth="1"/>
    <col min="8" max="8" width="15.58203125" bestFit="1" customWidth="1"/>
    <col min="9" max="9" width="15.08203125" bestFit="1" customWidth="1"/>
  </cols>
  <sheetData>
    <row r="1" spans="1:17" ht="41.25" customHeight="1">
      <c r="A1" s="183" t="s">
        <v>6</v>
      </c>
      <c r="B1" s="183"/>
      <c r="C1" s="183"/>
      <c r="D1" s="183"/>
      <c r="E1" s="183"/>
      <c r="F1" s="183"/>
      <c r="G1" s="183"/>
      <c r="H1" s="183"/>
      <c r="I1" s="183"/>
      <c r="J1" s="183"/>
      <c r="K1" s="183"/>
      <c r="L1" s="183"/>
      <c r="M1" s="183"/>
      <c r="N1" s="183"/>
      <c r="O1" s="183"/>
      <c r="P1" s="183"/>
      <c r="Q1" s="183"/>
    </row>
    <row r="3" spans="1:17" ht="14.5">
      <c r="A3" s="2" t="s">
        <v>18</v>
      </c>
      <c r="B3" s="29" t="s">
        <v>7</v>
      </c>
      <c r="C3" s="30" t="s">
        <v>8</v>
      </c>
      <c r="D3" s="31" t="s">
        <v>9</v>
      </c>
      <c r="E3" s="31" t="s">
        <v>10</v>
      </c>
      <c r="F3" s="31" t="s">
        <v>11</v>
      </c>
      <c r="G3" s="31" t="s">
        <v>12</v>
      </c>
      <c r="H3" s="31" t="s">
        <v>13</v>
      </c>
      <c r="I3" s="32" t="s">
        <v>14</v>
      </c>
    </row>
    <row r="4" spans="1:17" ht="14.5">
      <c r="A4" s="3" t="s">
        <v>4</v>
      </c>
      <c r="B4" s="7">
        <v>0.96573115584756986</v>
      </c>
      <c r="C4" s="6">
        <v>0.96598900655981923</v>
      </c>
      <c r="D4" s="16">
        <v>0.99171192065124314</v>
      </c>
      <c r="E4" s="16">
        <v>0.98375209255874718</v>
      </c>
      <c r="F4" s="16">
        <v>0.99537210394605768</v>
      </c>
      <c r="G4" s="16">
        <v>1.0079499641128662</v>
      </c>
      <c r="H4" s="16">
        <v>0.99781261392635812</v>
      </c>
      <c r="I4" s="17">
        <v>0.99478100432588579</v>
      </c>
    </row>
    <row r="6" spans="1:17">
      <c r="A6" s="23" t="s">
        <v>32</v>
      </c>
    </row>
  </sheetData>
  <mergeCells count="1">
    <mergeCell ref="A1:Q1"/>
  </mergeCells>
  <hyperlinks>
    <hyperlink ref="A6" location="Index!A1" display="Return to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zoomScale="80" zoomScaleNormal="80" workbookViewId="0">
      <selection activeCell="A6" sqref="A6"/>
    </sheetView>
  </sheetViews>
  <sheetFormatPr defaultColWidth="9" defaultRowHeight="14"/>
  <cols>
    <col min="1" max="1" width="17.75" style="5" customWidth="1"/>
    <col min="2" max="2" width="9.83203125" style="33" bestFit="1" customWidth="1"/>
    <col min="3" max="5" width="9.83203125" style="5" bestFit="1" customWidth="1"/>
    <col min="6" max="16384" width="9" style="5"/>
  </cols>
  <sheetData>
    <row r="1" spans="1:5" ht="18">
      <c r="A1" s="1" t="s">
        <v>15</v>
      </c>
      <c r="B1" s="34"/>
    </row>
    <row r="3" spans="1:5" ht="14.5">
      <c r="A3" s="2" t="s">
        <v>97</v>
      </c>
      <c r="B3" s="9">
        <v>2008</v>
      </c>
      <c r="C3" s="10">
        <v>2009</v>
      </c>
      <c r="D3" s="10">
        <v>2010</v>
      </c>
      <c r="E3" s="11">
        <v>2011</v>
      </c>
    </row>
    <row r="4" spans="1:5" ht="14.5">
      <c r="A4" s="8" t="s">
        <v>16</v>
      </c>
      <c r="B4" s="37">
        <v>1713600</v>
      </c>
      <c r="C4" s="13">
        <v>1771800</v>
      </c>
      <c r="D4" s="13">
        <v>1549100</v>
      </c>
      <c r="E4" s="14">
        <v>1666900</v>
      </c>
    </row>
    <row r="6" spans="1:5">
      <c r="A6" s="23" t="s">
        <v>32</v>
      </c>
      <c r="B6" s="38"/>
    </row>
  </sheetData>
  <hyperlinks>
    <hyperlink ref="A6" location="Index!A1" display="Return to Index"/>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zoomScale="80" zoomScaleNormal="80" workbookViewId="0">
      <selection activeCell="A6" sqref="A6"/>
    </sheetView>
  </sheetViews>
  <sheetFormatPr defaultRowHeight="14"/>
  <cols>
    <col min="2" max="11" width="10.75" bestFit="1" customWidth="1"/>
    <col min="12" max="12" width="11" customWidth="1"/>
  </cols>
  <sheetData>
    <row r="1" spans="1:12" ht="18">
      <c r="A1" s="73" t="s">
        <v>67</v>
      </c>
      <c r="B1" s="73"/>
      <c r="C1" s="72"/>
      <c r="D1" s="72"/>
      <c r="E1" s="72"/>
      <c r="F1" s="72"/>
      <c r="G1" s="72"/>
      <c r="H1" s="72"/>
      <c r="I1" s="72"/>
      <c r="J1" s="72"/>
      <c r="K1" s="72"/>
    </row>
    <row r="3" spans="1:12" ht="14.5">
      <c r="A3" s="76" t="s">
        <v>17</v>
      </c>
      <c r="B3" s="100">
        <v>2003</v>
      </c>
      <c r="C3" s="101">
        <v>2004</v>
      </c>
      <c r="D3" s="101">
        <v>2005</v>
      </c>
      <c r="E3" s="101">
        <v>2006</v>
      </c>
      <c r="F3" s="101">
        <v>2007</v>
      </c>
      <c r="G3" s="101">
        <v>2008</v>
      </c>
      <c r="H3" s="101">
        <v>2009</v>
      </c>
      <c r="I3" s="101">
        <v>2010</v>
      </c>
      <c r="J3" s="101">
        <v>2011</v>
      </c>
      <c r="K3" s="101">
        <v>2012</v>
      </c>
      <c r="L3" s="102">
        <v>2013</v>
      </c>
    </row>
    <row r="4" spans="1:12" ht="14.5">
      <c r="A4" s="74" t="s">
        <v>25</v>
      </c>
      <c r="B4" s="77">
        <v>24715149.583000015</v>
      </c>
      <c r="C4" s="79">
        <v>27754818.715999991</v>
      </c>
      <c r="D4" s="79">
        <v>29969637.408000018</v>
      </c>
      <c r="E4" s="80">
        <v>32712920.009999968</v>
      </c>
      <c r="F4" s="80">
        <v>32778099.981999986</v>
      </c>
      <c r="G4" s="78">
        <v>31888121.218000013</v>
      </c>
      <c r="H4" s="79">
        <v>29889076.936917871</v>
      </c>
      <c r="I4" s="79">
        <v>29803407.951999974</v>
      </c>
      <c r="J4" s="80">
        <v>30797556.543999985</v>
      </c>
      <c r="K4" s="80">
        <v>31084084.883114938</v>
      </c>
      <c r="L4" s="81">
        <v>32813237.988999993</v>
      </c>
    </row>
    <row r="6" spans="1:12">
      <c r="A6" s="75" t="s">
        <v>32</v>
      </c>
      <c r="B6" s="75"/>
      <c r="C6" s="72"/>
      <c r="D6" s="72"/>
      <c r="E6" s="72"/>
      <c r="F6" s="72"/>
      <c r="G6" s="72"/>
      <c r="H6" s="72"/>
      <c r="I6" s="72"/>
      <c r="J6" s="72"/>
      <c r="K6" s="72"/>
    </row>
  </sheetData>
  <hyperlinks>
    <hyperlink ref="A6" location="Index!A1" display="Return to Index"/>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zoomScale="70" zoomScaleNormal="70" workbookViewId="0">
      <selection activeCell="A7" sqref="A7"/>
    </sheetView>
  </sheetViews>
  <sheetFormatPr defaultColWidth="9" defaultRowHeight="14"/>
  <cols>
    <col min="1" max="1" width="10.33203125" style="5" customWidth="1"/>
    <col min="2" max="2" width="11.25" style="5" bestFit="1" customWidth="1"/>
    <col min="3" max="3" width="11.5" style="5" bestFit="1" customWidth="1"/>
    <col min="4" max="4" width="11.25" style="5" bestFit="1" customWidth="1"/>
    <col min="5" max="7" width="11.5" style="5" bestFit="1" customWidth="1"/>
    <col min="8" max="9" width="11.25" style="5" bestFit="1" customWidth="1"/>
    <col min="10" max="10" width="10.83203125" style="5" bestFit="1" customWidth="1"/>
    <col min="11" max="11" width="11.5" style="5" bestFit="1" customWidth="1"/>
    <col min="12" max="12" width="10.83203125" style="5" bestFit="1" customWidth="1"/>
    <col min="13" max="13" width="11.5" style="5" bestFit="1" customWidth="1"/>
    <col min="14" max="14" width="11.25" style="5" bestFit="1" customWidth="1"/>
    <col min="15" max="16" width="11.5" style="5" bestFit="1" customWidth="1"/>
    <col min="17" max="18" width="11.25" style="5" bestFit="1" customWidth="1"/>
    <col min="19" max="19" width="11.5" style="5" bestFit="1" customWidth="1"/>
    <col min="20" max="20" width="10.83203125" style="5" bestFit="1" customWidth="1"/>
    <col min="21" max="21" width="11.75" style="5" customWidth="1"/>
    <col min="22" max="22" width="11.5" style="5" bestFit="1" customWidth="1"/>
    <col min="23" max="23" width="12.75" style="5" customWidth="1"/>
    <col min="24" max="16384" width="9" style="5"/>
  </cols>
  <sheetData>
    <row r="1" spans="1:25" ht="18">
      <c r="A1" s="1" t="s">
        <v>30</v>
      </c>
    </row>
    <row r="3" spans="1:25" ht="14.5">
      <c r="A3" s="2" t="s">
        <v>17</v>
      </c>
      <c r="B3" s="184">
        <v>2009</v>
      </c>
      <c r="C3" s="185"/>
      <c r="D3" s="185"/>
      <c r="E3" s="186"/>
      <c r="F3" s="184">
        <v>2010</v>
      </c>
      <c r="G3" s="185"/>
      <c r="H3" s="185"/>
      <c r="I3" s="186"/>
      <c r="J3" s="184">
        <v>2011</v>
      </c>
      <c r="K3" s="185"/>
      <c r="L3" s="185"/>
      <c r="M3" s="186"/>
      <c r="N3" s="184">
        <v>2012</v>
      </c>
      <c r="O3" s="185"/>
      <c r="P3" s="185"/>
      <c r="Q3" s="186"/>
      <c r="R3" s="184">
        <v>2013</v>
      </c>
      <c r="S3" s="185"/>
      <c r="T3" s="185"/>
      <c r="U3" s="186"/>
      <c r="V3" s="184" t="s">
        <v>110</v>
      </c>
      <c r="W3" s="185"/>
      <c r="X3" s="185"/>
      <c r="Y3" s="186"/>
    </row>
    <row r="4" spans="1:25" ht="14.5">
      <c r="A4" s="8" t="s">
        <v>19</v>
      </c>
      <c r="B4" s="9" t="s">
        <v>20</v>
      </c>
      <c r="C4" s="10" t="s">
        <v>21</v>
      </c>
      <c r="D4" s="10" t="s">
        <v>22</v>
      </c>
      <c r="E4" s="11" t="s">
        <v>23</v>
      </c>
      <c r="F4" s="9" t="s">
        <v>20</v>
      </c>
      <c r="G4" s="10" t="s">
        <v>21</v>
      </c>
      <c r="H4" s="10" t="s">
        <v>22</v>
      </c>
      <c r="I4" s="11" t="s">
        <v>23</v>
      </c>
      <c r="J4" s="9" t="s">
        <v>20</v>
      </c>
      <c r="K4" s="10" t="s">
        <v>21</v>
      </c>
      <c r="L4" s="10" t="s">
        <v>22</v>
      </c>
      <c r="M4" s="11" t="s">
        <v>23</v>
      </c>
      <c r="N4" s="9" t="s">
        <v>20</v>
      </c>
      <c r="O4" s="10" t="s">
        <v>21</v>
      </c>
      <c r="P4" s="10" t="s">
        <v>22</v>
      </c>
      <c r="Q4" s="11" t="s">
        <v>23</v>
      </c>
      <c r="R4" s="9" t="s">
        <v>20</v>
      </c>
      <c r="S4" s="10" t="s">
        <v>21</v>
      </c>
      <c r="T4" s="10" t="s">
        <v>22</v>
      </c>
      <c r="U4" s="11" t="s">
        <v>23</v>
      </c>
      <c r="V4" s="9" t="s">
        <v>20</v>
      </c>
      <c r="W4" s="10" t="s">
        <v>21</v>
      </c>
      <c r="X4" s="10" t="s">
        <v>22</v>
      </c>
      <c r="Y4" s="45" t="s">
        <v>23</v>
      </c>
    </row>
    <row r="5" spans="1:25" ht="14.5">
      <c r="A5" s="8" t="s">
        <v>25</v>
      </c>
      <c r="B5" s="12">
        <v>6212783.8469999935</v>
      </c>
      <c r="C5" s="18">
        <v>7942686.5919999909</v>
      </c>
      <c r="D5" s="18">
        <v>8780041.015999984</v>
      </c>
      <c r="E5" s="19">
        <v>6953565.4819179112</v>
      </c>
      <c r="F5" s="20">
        <v>5903908.9599999841</v>
      </c>
      <c r="G5" s="13">
        <v>7753873.6399999959</v>
      </c>
      <c r="H5" s="13">
        <v>8985191.6509999949</v>
      </c>
      <c r="I5" s="21">
        <v>7160433.7010000013</v>
      </c>
      <c r="J5" s="20">
        <v>6113322.8009999869</v>
      </c>
      <c r="K5" s="13">
        <v>8307399.4969999967</v>
      </c>
      <c r="L5" s="13">
        <v>9172167.2629999872</v>
      </c>
      <c r="M5" s="14">
        <v>7204666.9830000056</v>
      </c>
      <c r="N5" s="20">
        <v>6249153.1610000012</v>
      </c>
      <c r="O5" s="13">
        <v>8457027.0229999982</v>
      </c>
      <c r="P5" s="13">
        <v>8785888.2981149293</v>
      </c>
      <c r="Q5" s="14">
        <v>7592016.4010000089</v>
      </c>
      <c r="R5" s="20">
        <v>6332900.9889999926</v>
      </c>
      <c r="S5" s="13">
        <v>8869027.1340000127</v>
      </c>
      <c r="T5" s="13">
        <v>9781467.8659999464</v>
      </c>
      <c r="U5" s="14">
        <v>7829841.9999999786</v>
      </c>
      <c r="V5" s="20">
        <v>7075241.9659999991</v>
      </c>
      <c r="W5" s="13">
        <v>9505913.8529999964</v>
      </c>
      <c r="X5" s="13">
        <v>10176686.186000008</v>
      </c>
      <c r="Y5" s="14"/>
    </row>
    <row r="6" spans="1:25">
      <c r="B6" s="15"/>
      <c r="C6" s="15"/>
      <c r="D6" s="15"/>
      <c r="E6" s="15"/>
      <c r="F6" s="15"/>
      <c r="G6" s="15"/>
      <c r="H6" s="15"/>
      <c r="I6" s="15"/>
      <c r="J6" s="15"/>
      <c r="K6" s="15"/>
      <c r="L6" s="15"/>
      <c r="M6" s="15"/>
      <c r="V6" s="106"/>
    </row>
    <row r="7" spans="1:25">
      <c r="A7" s="23" t="s">
        <v>32</v>
      </c>
      <c r="S7" s="128"/>
      <c r="W7" s="128"/>
    </row>
    <row r="8" spans="1:25">
      <c r="X8" s="130"/>
    </row>
    <row r="9" spans="1:25" s="22" customFormat="1">
      <c r="C9" s="22">
        <v>2009</v>
      </c>
      <c r="G9" s="22">
        <v>2010</v>
      </c>
      <c r="K9" s="22">
        <v>2011</v>
      </c>
      <c r="O9" s="22">
        <v>2012</v>
      </c>
      <c r="S9" s="22">
        <v>2013</v>
      </c>
    </row>
    <row r="15" spans="1:25">
      <c r="U15" s="105"/>
    </row>
    <row r="16" spans="1:25">
      <c r="U16" s="105"/>
      <c r="V16" s="72"/>
    </row>
    <row r="17" spans="21:22">
      <c r="U17" s="105"/>
      <c r="V17" s="72"/>
    </row>
    <row r="18" spans="21:22">
      <c r="V18" s="72"/>
    </row>
    <row r="20" spans="21:22">
      <c r="V20" s="129"/>
    </row>
    <row r="50" spans="2:25">
      <c r="B50" s="22">
        <v>2009</v>
      </c>
      <c r="C50" s="22"/>
      <c r="D50" s="22"/>
      <c r="E50" s="22"/>
      <c r="F50" s="22">
        <v>2010</v>
      </c>
      <c r="G50" s="22"/>
      <c r="H50" s="22"/>
      <c r="I50" s="22"/>
      <c r="J50" s="22">
        <v>2011</v>
      </c>
      <c r="K50" s="22"/>
      <c r="L50" s="22"/>
      <c r="M50" s="22"/>
      <c r="N50" s="22">
        <v>2012</v>
      </c>
      <c r="O50" s="22"/>
      <c r="P50" s="22"/>
      <c r="Q50" s="22"/>
      <c r="R50" s="22">
        <v>2013</v>
      </c>
      <c r="S50" s="22"/>
      <c r="V50" s="22">
        <v>2014</v>
      </c>
    </row>
    <row r="51" spans="2:25">
      <c r="B51" s="22" t="s">
        <v>20</v>
      </c>
      <c r="C51" s="22" t="s">
        <v>21</v>
      </c>
      <c r="D51" s="22" t="s">
        <v>22</v>
      </c>
      <c r="E51" s="22" t="s">
        <v>23</v>
      </c>
      <c r="F51" s="22" t="s">
        <v>20</v>
      </c>
      <c r="G51" s="22" t="s">
        <v>21</v>
      </c>
      <c r="H51" s="22" t="s">
        <v>22</v>
      </c>
      <c r="I51" s="22" t="s">
        <v>23</v>
      </c>
      <c r="J51" s="22" t="s">
        <v>20</v>
      </c>
      <c r="K51" s="22" t="s">
        <v>21</v>
      </c>
      <c r="L51" s="22" t="s">
        <v>22</v>
      </c>
      <c r="M51" s="22" t="s">
        <v>23</v>
      </c>
      <c r="N51" s="22" t="s">
        <v>20</v>
      </c>
      <c r="O51" s="22" t="s">
        <v>21</v>
      </c>
      <c r="P51" s="22" t="s">
        <v>22</v>
      </c>
      <c r="Q51" s="22" t="s">
        <v>23</v>
      </c>
      <c r="R51" s="22" t="s">
        <v>20</v>
      </c>
      <c r="S51" s="22" t="s">
        <v>21</v>
      </c>
      <c r="T51" s="22" t="s">
        <v>22</v>
      </c>
      <c r="U51" s="22" t="s">
        <v>23</v>
      </c>
      <c r="V51" s="22" t="s">
        <v>20</v>
      </c>
      <c r="W51" s="22" t="s">
        <v>21</v>
      </c>
      <c r="X51" s="22" t="s">
        <v>22</v>
      </c>
      <c r="Y51" s="22" t="s">
        <v>23</v>
      </c>
    </row>
  </sheetData>
  <mergeCells count="6">
    <mergeCell ref="V3:Y3"/>
    <mergeCell ref="B3:E3"/>
    <mergeCell ref="F3:I3"/>
    <mergeCell ref="J3:M3"/>
    <mergeCell ref="N3:Q3"/>
    <mergeCell ref="R3:U3"/>
  </mergeCells>
  <hyperlinks>
    <hyperlink ref="A7" location="Index!A1" display="Return to Index"/>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zoomScale="80" zoomScaleNormal="80" workbookViewId="0"/>
  </sheetViews>
  <sheetFormatPr defaultColWidth="9" defaultRowHeight="14"/>
  <cols>
    <col min="1" max="1" width="21.75" style="72" customWidth="1"/>
    <col min="2" max="4" width="9.83203125" style="72" bestFit="1" customWidth="1"/>
    <col min="5" max="16384" width="9" style="72"/>
  </cols>
  <sheetData>
    <row r="1" spans="1:4" ht="15" customHeight="1">
      <c r="A1" s="73" t="s">
        <v>85</v>
      </c>
    </row>
    <row r="3" spans="1:4" ht="14.5">
      <c r="A3" s="35" t="s">
        <v>97</v>
      </c>
      <c r="B3" s="96">
        <v>2011</v>
      </c>
      <c r="C3" s="108">
        <v>2012</v>
      </c>
      <c r="D3" s="97">
        <v>2013</v>
      </c>
    </row>
    <row r="4" spans="1:4" ht="14.5">
      <c r="A4" s="74" t="s">
        <v>84</v>
      </c>
      <c r="B4" s="98">
        <v>2407000</v>
      </c>
      <c r="C4" s="109">
        <v>2550000</v>
      </c>
      <c r="D4" s="99">
        <v>2616000</v>
      </c>
    </row>
    <row r="6" spans="1:4">
      <c r="A6" s="75" t="s">
        <v>32</v>
      </c>
    </row>
  </sheetData>
  <hyperlinks>
    <hyperlink ref="A6" location="Index!A1" display="Return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Broadband</vt:lpstr>
      <vt:lpstr>Charitable Giving to GIA</vt:lpstr>
      <vt:lpstr>School Games</vt:lpstr>
      <vt:lpstr>Olympics</vt:lpstr>
      <vt:lpstr>Tourism - Jobs</vt:lpstr>
      <vt:lpstr>Tourism - Annual Visitors</vt:lpstr>
      <vt:lpstr>Tourism - Quarterly Visitors</vt:lpstr>
      <vt:lpstr>Creative Employment</vt:lpstr>
      <vt:lpstr>European Scorecard</vt:lpstr>
      <vt:lpstr>Charitable Giving</vt:lpstr>
      <vt:lpstr>Sponsored Museum Visits</vt:lpstr>
      <vt:lpstr>Competitive Sport</vt:lpstr>
      <vt:lpstr>Think, Act, Report</vt:lpstr>
    </vt:vector>
  </TitlesOfParts>
  <Company>DCMS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Douglas</dc:creator>
  <cp:lastModifiedBy>Douglas Cameron</cp:lastModifiedBy>
  <cp:lastPrinted>2013-10-16T12:49:55Z</cp:lastPrinted>
  <dcterms:created xsi:type="dcterms:W3CDTF">2013-10-08T14:14:27Z</dcterms:created>
  <dcterms:modified xsi:type="dcterms:W3CDTF">2015-02-12T10:46:44Z</dcterms:modified>
</cp:coreProperties>
</file>