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0" yWindow="465" windowWidth="10200" windowHeight="9465" firstSheet="4" activeTab="7"/>
  </bookViews>
  <sheets>
    <sheet name="Relative (p331)" sheetId="7" r:id="rId1"/>
    <sheet name="Absolute (p332)" sheetId="8" r:id="rId2"/>
    <sheet name="Workless households (p333)" sheetId="4" r:id="rId3"/>
    <sheet name="Adults with no quals (p334)" sheetId="5" r:id="rId4"/>
    <sheet name="Birthweight (p335)" sheetId="3" r:id="rId5"/>
    <sheet name="FSM Level 2 (p336)" sheetId="2" r:id="rId6"/>
    <sheet name="Looked after children (p337)" sheetId="6" r:id="rId7"/>
    <sheet name="NEETs (p338)" sheetId="1" r:id="rId8"/>
  </sheets>
  <calcPr calcId="145621"/>
</workbook>
</file>

<file path=xl/calcChain.xml><?xml version="1.0" encoding="utf-8"?>
<calcChain xmlns="http://schemas.openxmlformats.org/spreadsheetml/2006/main">
  <c r="H6" i="2" l="1"/>
  <c r="G6" i="2" l="1"/>
  <c r="D6" i="2"/>
</calcChain>
</file>

<file path=xl/sharedStrings.xml><?xml version="1.0" encoding="utf-8"?>
<sst xmlns="http://schemas.openxmlformats.org/spreadsheetml/2006/main" count="69" uniqueCount="48">
  <si>
    <t>Percentage of pupils eligible for Free School Meals who achieve the Level 2 threshold including English/Welsh and Maths at KS4</t>
  </si>
  <si>
    <t>FSM pupils</t>
  </si>
  <si>
    <t>Non-FSM pupils</t>
  </si>
  <si>
    <t>Gap</t>
  </si>
  <si>
    <t>The data from the chart are recorded as the percentage of pupils aged 15 at the start of the academic year fulfilling the above conditions</t>
  </si>
  <si>
    <t>Percentage of living births weighing less than 2500g</t>
  </si>
  <si>
    <t>Percentage of working age adults with no qualifications</t>
  </si>
  <si>
    <t>Rate</t>
  </si>
  <si>
    <t>Rate of looked after children per 10,000 population aged under 18</t>
  </si>
  <si>
    <t>Before Housing Costs</t>
  </si>
  <si>
    <t>After Housing Costs</t>
  </si>
  <si>
    <t xml:space="preserve"> </t>
  </si>
  <si>
    <t xml:space="preserve">Labour Force Survey  </t>
  </si>
  <si>
    <t>Annual Population Survey</t>
  </si>
  <si>
    <t>2012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</si>
  <si>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</si>
  <si>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</si>
  <si>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</si>
  <si>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</si>
  <si>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</si>
  <si>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</si>
  <si>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</si>
  <si>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</si>
  <si>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</si>
  <si>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</si>
  <si>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</si>
  <si>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</si>
  <si>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</si>
  <si>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</si>
  <si>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</si>
  <si>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</si>
  <si>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Source: Welsh Government: National Statistical Release -Academic achievement free school meals, 2014</t>
  </si>
  <si>
    <t>Up to 2008, includes GCSEs, GNVQs and NVQs.  From 2009, includes all qualifications approved for pre-16 use in Wales</t>
  </si>
  <si>
    <t>2012-13</t>
  </si>
  <si>
    <t>Source: Welsh Government; StatsWales</t>
  </si>
  <si>
    <t>16-18 year olds</t>
  </si>
  <si>
    <t>19-24 year olds</t>
  </si>
  <si>
    <t>Percentage of children living in households with less than 60 per cent of contemporary median household income, by region and country, United Kingdom</t>
  </si>
  <si>
    <t>Source: Department for Work and Pensions, Household Below Average Income Survey, 2014</t>
  </si>
  <si>
    <t>Percentage of children living in households with less than 60 per cent of 2010/11 median household income held constant in real terms, by region and country, United Kingdom</t>
  </si>
  <si>
    <t>Proportion of children in Workless Households</t>
  </si>
  <si>
    <t>Source: ONS, Working and Workless Households, 2013 and Welsh Government Labour Market Statistics for Households 2013</t>
  </si>
  <si>
    <t>Source: Welsh Government, Annual Population Survey: Highest Qualification Level of Working-Age Adults by Gender, Age and Qualification, 2014</t>
  </si>
  <si>
    <t>Source: Welsh Government, Births and Infant Mortality Statistics</t>
  </si>
  <si>
    <t>Note: The data from the chart are recorded as a percentage of live births with stated birth-weights.</t>
  </si>
  <si>
    <t>Notes:</t>
  </si>
  <si>
    <t>Proportion of Young People Not in Education, Employment or Training (NEET)</t>
  </si>
  <si>
    <t>Source: Welsh Government, StatsWales: Participation of Young People in Education and the Labour Market,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</si>
</sst>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0"/>
      <name val="Tms Rmn"/>
    </font>
    <font>
      <i/>
      <sz val="8"/>
      <name val="Tms Rmn"/>
    </font>
    <font>
      <b/>
      <sz val="8"/>
      <name val="Tms Rmn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28"/>
      <name val="Arial"/>
      <family val="2"/>
    </font>
    <font>
      <b/>
      <sz val="12"/>
      <color indexed="5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9" tint="-0.499984740745262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6" fillId="0" borderId="0"/>
  </cellStyleXfs>
  <cellXfs count="141">
    <xf numFmtId="0" fontId="0" fillId="0" borderId="0" xfId="0"/>
    <xf numFmtId="0" fontId="0" fillId="2" borderId="0" xfId="0" applyFont="1" applyFill="1"/>
    <xf numFmtId="0" fontId="9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/>
    <xf numFmtId="1" fontId="13" fillId="2" borderId="0" xfId="0" applyNumberFormat="1" applyFont="1" applyFill="1"/>
    <xf numFmtId="1" fontId="12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12" fillId="2" borderId="0" xfId="0" applyFont="1" applyFill="1"/>
    <xf numFmtId="0" fontId="0" fillId="2" borderId="0" xfId="0" applyFill="1"/>
    <xf numFmtId="0" fontId="17" fillId="2" borderId="0" xfId="0" applyFont="1" applyFill="1"/>
    <xf numFmtId="0" fontId="17" fillId="0" borderId="0" xfId="0" applyFont="1"/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18" fillId="2" borderId="0" xfId="0" applyFont="1" applyFill="1" applyBorder="1"/>
    <xf numFmtId="0" fontId="18" fillId="2" borderId="0" xfId="0" applyFont="1" applyFill="1"/>
    <xf numFmtId="0" fontId="0" fillId="0" borderId="0" xfId="0" applyBorder="1"/>
    <xf numFmtId="10" fontId="7" fillId="2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13" fillId="3" borderId="2" xfId="0" quotePrefix="1" applyFont="1" applyFill="1" applyBorder="1" applyAlignment="1">
      <alignment horizontal="center" wrapText="1"/>
    </xf>
    <xf numFmtId="16" fontId="13" fillId="3" borderId="2" xfId="0" quotePrefix="1" applyNumberFormat="1" applyFont="1" applyFill="1" applyBorder="1" applyAlignment="1">
      <alignment horizontal="center" wrapText="1"/>
    </xf>
    <xf numFmtId="0" fontId="2" fillId="3" borderId="0" xfId="0" applyFont="1" applyFill="1"/>
    <xf numFmtId="1" fontId="1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15" fillId="4" borderId="0" xfId="0" applyNumberFormat="1" applyFont="1" applyFill="1" applyBorder="1"/>
    <xf numFmtId="1" fontId="16" fillId="4" borderId="0" xfId="0" applyNumberFormat="1" applyFont="1" applyFill="1" applyBorder="1"/>
    <xf numFmtId="1" fontId="0" fillId="4" borderId="0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0" xfId="0" applyNumberFormat="1" applyFill="1"/>
    <xf numFmtId="1" fontId="0" fillId="4" borderId="3" xfId="0" applyNumberFormat="1" applyFill="1" applyBorder="1"/>
    <xf numFmtId="1" fontId="0" fillId="4" borderId="0" xfId="0" applyNumberFormat="1" applyFill="1" applyBorder="1"/>
    <xf numFmtId="0" fontId="0" fillId="4" borderId="0" xfId="0" applyFill="1"/>
    <xf numFmtId="1" fontId="16" fillId="4" borderId="0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3" borderId="1" xfId="0" applyFont="1" applyFill="1" applyBorder="1"/>
    <xf numFmtId="1" fontId="1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" fontId="13" fillId="3" borderId="2" xfId="0" applyNumberFormat="1" applyFont="1" applyFill="1" applyBorder="1" applyAlignment="1">
      <alignment horizontal="center" wrapText="1"/>
    </xf>
    <xf numFmtId="0" fontId="0" fillId="4" borderId="0" xfId="0" applyFont="1" applyFill="1"/>
    <xf numFmtId="1" fontId="0" fillId="4" borderId="0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4" borderId="0" xfId="0" applyNumberFormat="1" applyFont="1" applyFill="1"/>
    <xf numFmtId="1" fontId="0" fillId="4" borderId="3" xfId="0" applyNumberFormat="1" applyFont="1" applyFill="1" applyBorder="1"/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quotePrefix="1" applyFont="1" applyFill="1" applyBorder="1" applyAlignment="1">
      <alignment horizontal="center" wrapText="1"/>
    </xf>
    <xf numFmtId="16" fontId="13" fillId="3" borderId="1" xfId="0" quotePrefix="1" applyNumberFormat="1" applyFont="1" applyFill="1" applyBorder="1" applyAlignment="1">
      <alignment horizontal="center" wrapText="1"/>
    </xf>
    <xf numFmtId="0" fontId="0" fillId="3" borderId="2" xfId="0" applyFont="1" applyFill="1" applyBorder="1"/>
    <xf numFmtId="0" fontId="1" fillId="3" borderId="2" xfId="0" applyFont="1" applyFill="1" applyBorder="1"/>
    <xf numFmtId="0" fontId="0" fillId="3" borderId="1" xfId="0" applyFont="1" applyFill="1" applyBorder="1"/>
    <xf numFmtId="0" fontId="0" fillId="0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0" xfId="0" applyFont="1" applyFill="1" applyBorder="1"/>
    <xf numFmtId="0" fontId="1" fillId="4" borderId="0" xfId="0" applyFont="1" applyFill="1" applyBorder="1"/>
    <xf numFmtId="0" fontId="1" fillId="3" borderId="1" xfId="0" applyFont="1" applyFill="1" applyBorder="1"/>
    <xf numFmtId="0" fontId="0" fillId="4" borderId="0" xfId="0" applyFont="1" applyFill="1" applyBorder="1"/>
    <xf numFmtId="49" fontId="19" fillId="4" borderId="0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7" fillId="3" borderId="0" xfId="0" applyFont="1" applyFill="1" applyAlignment="1">
      <alignment horizontal="center"/>
    </xf>
    <xf numFmtId="0" fontId="11" fillId="4" borderId="0" xfId="0" applyFont="1" applyFill="1"/>
    <xf numFmtId="0" fontId="17" fillId="4" borderId="0" xfId="0" applyFont="1" applyFill="1" applyAlignment="1">
      <alignment horizontal="center"/>
    </xf>
    <xf numFmtId="0" fontId="17" fillId="4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165" fontId="2" fillId="3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1" fillId="4" borderId="0" xfId="0" applyFont="1" applyFill="1"/>
    <xf numFmtId="165" fontId="2" fillId="4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8" fillId="3" borderId="1" xfId="0" applyFont="1" applyFill="1" applyBorder="1"/>
    <xf numFmtId="164" fontId="0" fillId="3" borderId="1" xfId="0" applyNumberFormat="1" applyFill="1" applyBorder="1" applyAlignment="1">
      <alignment horizontal="center"/>
    </xf>
    <xf numFmtId="164" fontId="17" fillId="3" borderId="0" xfId="0" applyNumberFormat="1" applyFont="1" applyFill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" fontId="21" fillId="4" borderId="0" xfId="0" applyNumberFormat="1" applyFont="1" applyFill="1" applyBorder="1"/>
    <xf numFmtId="0" fontId="0" fillId="2" borderId="0" xfId="0" applyFill="1" applyBorder="1" applyAlignment="1">
      <alignment horizontal="center"/>
    </xf>
    <xf numFmtId="0" fontId="13" fillId="2" borderId="0" xfId="0" quotePrefix="1" applyFont="1" applyFill="1" applyBorder="1" applyAlignment="1">
      <alignment horizontal="center" wrapText="1"/>
    </xf>
    <xf numFmtId="16" fontId="13" fillId="2" borderId="0" xfId="0" quotePrefix="1" applyNumberFormat="1" applyFont="1" applyFill="1" applyBorder="1" applyAlignment="1">
      <alignment horizontal="center" wrapText="1"/>
    </xf>
    <xf numFmtId="16" fontId="13" fillId="2" borderId="0" xfId="0" applyNumberFormat="1" applyFont="1" applyFill="1" applyBorder="1" applyAlignment="1">
      <alignment horizontal="center" wrapText="1"/>
    </xf>
    <xf numFmtId="1" fontId="21" fillId="2" borderId="0" xfId="0" applyNumberFormat="1" applyFont="1" applyFill="1" applyBorder="1"/>
    <xf numFmtId="0" fontId="0" fillId="2" borderId="0" xfId="0" applyFill="1" applyBorder="1"/>
    <xf numFmtId="0" fontId="13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/>
    <xf numFmtId="1" fontId="15" fillId="2" borderId="0" xfId="0" applyNumberFormat="1" applyFont="1" applyFill="1" applyBorder="1"/>
    <xf numFmtId="1" fontId="0" fillId="2" borderId="0" xfId="0" applyNumberFormat="1" applyFont="1" applyFill="1" applyBorder="1"/>
    <xf numFmtId="0" fontId="0" fillId="2" borderId="0" xfId="0" applyFont="1" applyFill="1" applyBorder="1"/>
    <xf numFmtId="1" fontId="16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" fontId="13" fillId="2" borderId="1" xfId="0" applyNumberFormat="1" applyFont="1" applyFill="1" applyBorder="1"/>
    <xf numFmtId="0" fontId="13" fillId="2" borderId="1" xfId="0" applyFont="1" applyFill="1" applyBorder="1" applyAlignment="1">
      <alignment horizontal="right"/>
    </xf>
    <xf numFmtId="1" fontId="2" fillId="2" borderId="0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164" fontId="0" fillId="2" borderId="0" xfId="0" applyNumberFormat="1" applyFill="1" applyBorder="1"/>
    <xf numFmtId="0" fontId="1" fillId="2" borderId="0" xfId="0" applyFont="1" applyFill="1"/>
    <xf numFmtId="0" fontId="3" fillId="2" borderId="0" xfId="4" applyFill="1" applyAlignment="1" applyProtection="1"/>
    <xf numFmtId="164" fontId="0" fillId="2" borderId="0" xfId="0" applyNumberFormat="1" applyFill="1"/>
    <xf numFmtId="0" fontId="8" fillId="2" borderId="0" xfId="0" applyFont="1" applyFill="1"/>
    <xf numFmtId="0" fontId="22" fillId="2" borderId="0" xfId="0" applyFont="1" applyFill="1"/>
    <xf numFmtId="0" fontId="11" fillId="2" borderId="0" xfId="0" applyFont="1" applyFill="1"/>
    <xf numFmtId="0" fontId="12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1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/>
    <xf numFmtId="0" fontId="0" fillId="2" borderId="0" xfId="0" applyFill="1" applyAlignment="1"/>
  </cellXfs>
  <cellStyles count="8">
    <cellStyle name="Comma 2" xfId="2"/>
    <cellStyle name="heading" xfId="3"/>
    <cellStyle name="Hyperlink" xfId="4" builtinId="8"/>
    <cellStyle name="Normal" xfId="0" builtinId="0"/>
    <cellStyle name="Normal 2" xfId="1"/>
    <cellStyle name="Percentage of" xfId="5"/>
    <cellStyle name="subheading" xfId="6"/>
    <cellStyle name="table thousand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6886880484813E-2"/>
          <c:y val="3.1732814392900231E-2"/>
          <c:w val="0.89312643509441503"/>
          <c:h val="0.57447034520536355"/>
        </c:manualLayout>
      </c:layout>
      <c:lineChart>
        <c:grouping val="standard"/>
        <c:varyColors val="0"/>
        <c:ser>
          <c:idx val="0"/>
          <c:order val="0"/>
          <c:tx>
            <c:strRef>
              <c:f>Relative!#REF!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'Relative (p331)'!$B$3:$R$3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Relative!#REF!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'Relative (p331)'!$A$5</c:f>
              <c:strCache>
                <c:ptCount val="1"/>
                <c:pt idx="0">
                  <c:v>Before Housing Costs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'Relative (p331)'!$B$3:$R$3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'Relative (p331)'!$B$5:$R$5</c:f>
              <c:numCache>
                <c:formatCode>0</c:formatCode>
                <c:ptCount val="17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28</c:v>
                </c:pt>
                <c:pt idx="7">
                  <c:v>27</c:v>
                </c:pt>
                <c:pt idx="8">
                  <c:v>25</c:v>
                </c:pt>
                <c:pt idx="9">
                  <c:v>23</c:v>
                </c:pt>
                <c:pt idx="10">
                  <c:v>25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22</c:v>
                </c:pt>
                <c:pt idx="15">
                  <c:v>23</c:v>
                </c:pt>
                <c:pt idx="16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Relative!#REF!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'Relative (p331)'!$B$3:$R$3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Relative!#REF!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Relative!#REF!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'Relative (p331)'!$B$3:$R$3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Relative!#REF!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'Relative (p331)'!$A$7</c:f>
              <c:strCache>
                <c:ptCount val="1"/>
                <c:pt idx="0">
                  <c:v>After Housing Costs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'Relative (p331)'!$B$3:$R$3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'Relative (p331)'!$B$7:$R$7</c:f>
              <c:numCache>
                <c:formatCode>0</c:formatCode>
                <c:ptCount val="17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31</c:v>
                </c:pt>
                <c:pt idx="9">
                  <c:v>29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31</c:v>
                </c:pt>
                <c:pt idx="15">
                  <c:v>33</c:v>
                </c:pt>
                <c:pt idx="16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Relative!#REF!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>
              <a:solidFill>
                <a:schemeClr val="tx2">
                  <a:lumMod val="50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'Relative (p331)'!$B$3:$R$3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Relative!#REF!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5680"/>
        <c:axId val="123073024"/>
      </c:lineChart>
      <c:catAx>
        <c:axId val="120135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073024"/>
        <c:crosses val="autoZero"/>
        <c:auto val="1"/>
        <c:lblAlgn val="ctr"/>
        <c:lblOffset val="100"/>
        <c:noMultiLvlLbl val="0"/>
      </c:catAx>
      <c:valAx>
        <c:axId val="12307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013568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2463596884226341E-2"/>
          <c:y val="0.88799915740445468"/>
          <c:w val="0.85965792040345412"/>
          <c:h val="7.2875962689041077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80547562076835E-2"/>
          <c:y val="4.1758412942199771E-2"/>
          <c:w val="0.88550457297255514"/>
          <c:h val="0.59646782145303601"/>
        </c:manualLayout>
      </c:layout>
      <c:lineChart>
        <c:grouping val="standard"/>
        <c:varyColors val="0"/>
        <c:ser>
          <c:idx val="0"/>
          <c:order val="0"/>
          <c:tx>
            <c:strRef>
              <c:f>Absolute!#REF!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'Absolute (p332)'!$B$4:$R$4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'Absolute (p332)'!$A$6</c:f>
              <c:strCache>
                <c:ptCount val="1"/>
                <c:pt idx="0">
                  <c:v>Before Housing Costs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'Absolute (p332)'!$B$4:$R$4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'Absolute (p332)'!$B$6:$R$6</c:f>
              <c:numCache>
                <c:formatCode>0</c:formatCode>
                <c:ptCount val="17"/>
                <c:pt idx="0">
                  <c:v>44</c:v>
                </c:pt>
                <c:pt idx="1">
                  <c:v>42</c:v>
                </c:pt>
                <c:pt idx="2">
                  <c:v>40</c:v>
                </c:pt>
                <c:pt idx="3">
                  <c:v>39</c:v>
                </c:pt>
                <c:pt idx="4">
                  <c:v>37</c:v>
                </c:pt>
                <c:pt idx="5">
                  <c:v>34</c:v>
                </c:pt>
                <c:pt idx="6">
                  <c:v>31</c:v>
                </c:pt>
                <c:pt idx="7">
                  <c:v>28</c:v>
                </c:pt>
                <c:pt idx="8">
                  <c:v>26</c:v>
                </c:pt>
                <c:pt idx="9">
                  <c:v>23</c:v>
                </c:pt>
                <c:pt idx="10">
                  <c:v>24</c:v>
                </c:pt>
                <c:pt idx="11">
                  <c:v>26</c:v>
                </c:pt>
                <c:pt idx="12">
                  <c:v>25</c:v>
                </c:pt>
                <c:pt idx="13">
                  <c:v>23</c:v>
                </c:pt>
                <c:pt idx="14">
                  <c:v>21</c:v>
                </c:pt>
                <c:pt idx="15">
                  <c:v>24</c:v>
                </c:pt>
                <c:pt idx="16" formatCode="General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Absolute!#REF!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'Absolute (p332)'!$B$4:$R$4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Absolute!#REF!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'Absolute (p332)'!$B$4:$R$4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'Absolute (p332)'!$A$8</c:f>
              <c:strCache>
                <c:ptCount val="1"/>
                <c:pt idx="0">
                  <c:v>After Housing Costs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'Absolute (p332)'!$B$4:$R$4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'Absolute (p332)'!$B$8:$R$8</c:f>
              <c:numCache>
                <c:formatCode>0</c:formatCode>
                <c:ptCount val="17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43</c:v>
                </c:pt>
                <c:pt idx="4">
                  <c:v>42</c:v>
                </c:pt>
                <c:pt idx="5">
                  <c:v>38</c:v>
                </c:pt>
                <c:pt idx="6">
                  <c:v>36</c:v>
                </c:pt>
                <c:pt idx="7">
                  <c:v>32</c:v>
                </c:pt>
                <c:pt idx="8">
                  <c:v>30</c:v>
                </c:pt>
                <c:pt idx="9">
                  <c:v>27</c:v>
                </c:pt>
                <c:pt idx="10">
                  <c:v>28</c:v>
                </c:pt>
                <c:pt idx="11">
                  <c:v>30</c:v>
                </c:pt>
                <c:pt idx="12">
                  <c:v>29</c:v>
                </c:pt>
                <c:pt idx="13">
                  <c:v>31</c:v>
                </c:pt>
                <c:pt idx="14">
                  <c:v>30</c:v>
                </c:pt>
                <c:pt idx="15">
                  <c:v>33</c:v>
                </c:pt>
                <c:pt idx="16" formatCode="General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Absolute!#REF!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chemeClr val="tx2">
                  <a:lumMod val="50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'Absolute (p332)'!$B$4:$R$4</c:f>
              <c:strCache>
                <c:ptCount val="17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</c:strCache>
            </c:strRef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6544"/>
        <c:axId val="123075328"/>
      </c:lineChart>
      <c:catAx>
        <c:axId val="866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3 years ending 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123075328"/>
        <c:crosses val="autoZero"/>
        <c:auto val="1"/>
        <c:lblAlgn val="ctr"/>
        <c:lblOffset val="100"/>
        <c:noMultiLvlLbl val="0"/>
      </c:catAx>
      <c:valAx>
        <c:axId val="12307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663654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940134993166013E-2"/>
          <c:y val="0.84704909920088567"/>
          <c:w val="0.8794122421444307"/>
          <c:h val="0.1303839083720876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531428387496352E-2"/>
          <c:y val="3.4625365003878722E-2"/>
          <c:w val="0.94796276831310844"/>
          <c:h val="0.84046577085651375"/>
        </c:manualLayout>
      </c:layout>
      <c:lineChart>
        <c:grouping val="standard"/>
        <c:varyColors val="0"/>
        <c:ser>
          <c:idx val="2"/>
          <c:order val="0"/>
          <c:tx>
            <c:strRef>
              <c:f>'Workless households (p333)'!$A$5</c:f>
              <c:strCache>
                <c:ptCount val="1"/>
                <c:pt idx="0">
                  <c:v>Labour Force Survey  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'Workless households (p333)'!$B$3:$S$3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'Workless households (p333)'!$B$5:$S$5</c:f>
              <c:numCache>
                <c:formatCode>0.0</c:formatCode>
                <c:ptCount val="18"/>
                <c:pt idx="0">
                  <c:v>21.037350499138899</c:v>
                </c:pt>
                <c:pt idx="1">
                  <c:v>20.658674837892001</c:v>
                </c:pt>
                <c:pt idx="2">
                  <c:v>20.367578771686599</c:v>
                </c:pt>
                <c:pt idx="3">
                  <c:v>20.5225141370803</c:v>
                </c:pt>
                <c:pt idx="4">
                  <c:v>20.7611437133225</c:v>
                </c:pt>
                <c:pt idx="5">
                  <c:v>21.807712435062601</c:v>
                </c:pt>
                <c:pt idx="6">
                  <c:v>18.850957166745602</c:v>
                </c:pt>
                <c:pt idx="7">
                  <c:v>17.172382216606401</c:v>
                </c:pt>
                <c:pt idx="8">
                  <c:v>19.038033191462699</c:v>
                </c:pt>
                <c:pt idx="9">
                  <c:v>16.0747736566328</c:v>
                </c:pt>
                <c:pt idx="10">
                  <c:v>14.937919797603399</c:v>
                </c:pt>
                <c:pt idx="11">
                  <c:v>17.184771023056602</c:v>
                </c:pt>
                <c:pt idx="12">
                  <c:v>15.496124714823599</c:v>
                </c:pt>
                <c:pt idx="13">
                  <c:v>19.263971082687199</c:v>
                </c:pt>
                <c:pt idx="14">
                  <c:v>21.091690696481301</c:v>
                </c:pt>
                <c:pt idx="15">
                  <c:v>17.525850373673201</c:v>
                </c:pt>
                <c:pt idx="16">
                  <c:v>19.1153948216384</c:v>
                </c:pt>
                <c:pt idx="17">
                  <c:v>14.3846723368908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2224"/>
        <c:axId val="127534784"/>
      </c:lineChart>
      <c:catAx>
        <c:axId val="1219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534784"/>
        <c:crosses val="autoZero"/>
        <c:auto val="1"/>
        <c:lblAlgn val="ctr"/>
        <c:lblOffset val="100"/>
        <c:noMultiLvlLbl val="0"/>
      </c:catAx>
      <c:valAx>
        <c:axId val="1275347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19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7304540991413"/>
          <c:y val="4.8855972211394365E-2"/>
          <c:w val="0.8646849615932336"/>
          <c:h val="0.7484964874440199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'Adults with no quals (p334)'!$A$3:$M$3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'Adults with no quals (p334)'!$A$5:$M$5</c:f>
              <c:numCache>
                <c:formatCode>General</c:formatCode>
                <c:ptCount val="13"/>
                <c:pt idx="0">
                  <c:v>21.5</c:v>
                </c:pt>
                <c:pt idx="1">
                  <c:v>18.5</c:v>
                </c:pt>
                <c:pt idx="2">
                  <c:v>17.3</c:v>
                </c:pt>
                <c:pt idx="3" formatCode="0.0">
                  <c:v>17</c:v>
                </c:pt>
                <c:pt idx="4">
                  <c:v>16.2</c:v>
                </c:pt>
                <c:pt idx="5">
                  <c:v>15.7</c:v>
                </c:pt>
                <c:pt idx="6">
                  <c:v>14.9</c:v>
                </c:pt>
                <c:pt idx="7">
                  <c:v>13.9</c:v>
                </c:pt>
                <c:pt idx="8">
                  <c:v>13.7</c:v>
                </c:pt>
                <c:pt idx="9">
                  <c:v>12.1</c:v>
                </c:pt>
                <c:pt idx="10" formatCode="0.0">
                  <c:v>11</c:v>
                </c:pt>
                <c:pt idx="11">
                  <c:v>10.6</c:v>
                </c:pt>
                <c:pt idx="12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6320"/>
        <c:axId val="127536512"/>
      </c:lineChart>
      <c:catAx>
        <c:axId val="1219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536512"/>
        <c:crosses val="autoZero"/>
        <c:auto val="1"/>
        <c:lblAlgn val="ctr"/>
        <c:lblOffset val="100"/>
        <c:noMultiLvlLbl val="0"/>
      </c:catAx>
      <c:valAx>
        <c:axId val="12753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197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Low birth weight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'Birthweight (p335)'!$B$4:$S$4</c:f>
              <c:strCach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strCache>
            </c:strRef>
          </c:cat>
          <c:val>
            <c:numRef>
              <c:f>'Birthweight (p335)'!$B$6:$S$6</c:f>
              <c:numCache>
                <c:formatCode>0.0</c:formatCode>
                <c:ptCount val="18"/>
                <c:pt idx="0">
                  <c:v>6.9</c:v>
                </c:pt>
                <c:pt idx="1">
                  <c:v>7</c:v>
                </c:pt>
                <c:pt idx="2">
                  <c:v>7.2</c:v>
                </c:pt>
                <c:pt idx="3">
                  <c:v>7.4</c:v>
                </c:pt>
                <c:pt idx="4">
                  <c:v>7.5</c:v>
                </c:pt>
                <c:pt idx="5">
                  <c:v>7.5</c:v>
                </c:pt>
                <c:pt idx="6">
                  <c:v>7.4</c:v>
                </c:pt>
                <c:pt idx="7">
                  <c:v>7.3</c:v>
                </c:pt>
                <c:pt idx="8">
                  <c:v>7.2</c:v>
                </c:pt>
                <c:pt idx="9">
                  <c:v>6.8</c:v>
                </c:pt>
                <c:pt idx="10">
                  <c:v>7.3</c:v>
                </c:pt>
                <c:pt idx="11">
                  <c:v>7.3</c:v>
                </c:pt>
                <c:pt idx="12">
                  <c:v>7.1</c:v>
                </c:pt>
                <c:pt idx="13">
                  <c:v>7.3</c:v>
                </c:pt>
                <c:pt idx="14">
                  <c:v>7</c:v>
                </c:pt>
                <c:pt idx="15">
                  <c:v>6.8</c:v>
                </c:pt>
                <c:pt idx="16" formatCode="General">
                  <c:v>7.3</c:v>
                </c:pt>
                <c:pt idx="1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6944"/>
        <c:axId val="127538240"/>
      </c:lineChart>
      <c:catAx>
        <c:axId val="1227069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538240"/>
        <c:crosses val="autoZero"/>
        <c:auto val="1"/>
        <c:lblAlgn val="ctr"/>
        <c:lblOffset val="100"/>
        <c:noMultiLvlLbl val="0"/>
      </c:catAx>
      <c:valAx>
        <c:axId val="127538240"/>
        <c:scaling>
          <c:orientation val="minMax"/>
          <c:max val="8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270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'FSM Level 2 (p336)'!$A$4</c:f>
              <c:strCache>
                <c:ptCount val="1"/>
                <c:pt idx="0">
                  <c:v>FSM pupils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6">
                    <a:lumMod val="75000"/>
                  </a:schemeClr>
                </a:solidFill>
                <a:prstDash val="sysDash"/>
              </a:ln>
            </c:spPr>
          </c:dPt>
          <c:dPt>
            <c:idx val="2"/>
            <c:bubble3D val="0"/>
            <c:spPr>
              <a:ln>
                <a:solidFill>
                  <a:schemeClr val="accent6">
                    <a:lumMod val="75000"/>
                  </a:schemeClr>
                </a:solidFill>
                <a:prstDash val="sysDash"/>
              </a:ln>
            </c:spPr>
          </c:dPt>
          <c:cat>
            <c:numRef>
              <c:f>'FSM Level 2 (p336)'!$B$3:$H$3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'FSM Level 2 (p336)'!$B$4:$H$4</c:f>
              <c:numCache>
                <c:formatCode>General</c:formatCode>
                <c:ptCount val="7"/>
                <c:pt idx="0" formatCode="0.0">
                  <c:v>18</c:v>
                </c:pt>
                <c:pt idx="1">
                  <c:v>18.7</c:v>
                </c:pt>
                <c:pt idx="2" formatCode="0.0">
                  <c:v>20.104646882000001</c:v>
                </c:pt>
                <c:pt idx="3" formatCode="0.0">
                  <c:v>20.66822067</c:v>
                </c:pt>
                <c:pt idx="4" formatCode="0.0">
                  <c:v>21.990309</c:v>
                </c:pt>
                <c:pt idx="5" formatCode="0.0">
                  <c:v>23.351330000000001</c:v>
                </c:pt>
                <c:pt idx="6" formatCode="0.0">
                  <c:v>25.80192813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'FSM Level 2 (p336)'!$A$5</c:f>
              <c:strCache>
                <c:ptCount val="1"/>
                <c:pt idx="0">
                  <c:v>Non-FSM pupils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6">
                    <a:lumMod val="50000"/>
                  </a:schemeClr>
                </a:solidFill>
                <a:prstDash val="sysDash"/>
              </a:ln>
            </c:spPr>
          </c:dPt>
          <c:dPt>
            <c:idx val="2"/>
            <c:bubble3D val="0"/>
            <c:spPr>
              <a:ln>
                <a:solidFill>
                  <a:schemeClr val="accent6">
                    <a:lumMod val="50000"/>
                  </a:schemeClr>
                </a:solidFill>
                <a:prstDash val="sysDash"/>
              </a:ln>
            </c:spPr>
          </c:dPt>
          <c:cat>
            <c:numRef>
              <c:f>'FSM Level 2 (p336)'!$B$3:$H$3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'FSM Level 2 (p336)'!$B$5:$H$5</c:f>
              <c:numCache>
                <c:formatCode>General</c:formatCode>
                <c:ptCount val="7"/>
                <c:pt idx="0">
                  <c:v>47.7</c:v>
                </c:pt>
                <c:pt idx="1">
                  <c:v>48.7</c:v>
                </c:pt>
                <c:pt idx="2">
                  <c:v>52</c:v>
                </c:pt>
                <c:pt idx="3">
                  <c:v>54.6</c:v>
                </c:pt>
                <c:pt idx="4">
                  <c:v>55.7</c:v>
                </c:pt>
                <c:pt idx="5">
                  <c:v>56.6</c:v>
                </c:pt>
                <c:pt idx="6">
                  <c:v>58.5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'FSM Level 2 (p336)'!$A$6</c:f>
              <c:strCache>
                <c:ptCount val="1"/>
                <c:pt idx="0">
                  <c:v>Gap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  <a:prstDash val="sysDash"/>
              </a:ln>
            </c:spPr>
          </c:dPt>
          <c:dPt>
            <c:idx val="2"/>
            <c:bubble3D val="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  <a:prstDash val="sysDash"/>
              </a:ln>
            </c:spPr>
          </c:dPt>
          <c:cat>
            <c:numRef>
              <c:f>'FSM Level 2 (p336)'!$B$3:$H$3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'FSM Level 2 (p336)'!$B$6:$H$6</c:f>
              <c:numCache>
                <c:formatCode>General</c:formatCode>
                <c:ptCount val="7"/>
                <c:pt idx="0">
                  <c:v>29.6</c:v>
                </c:pt>
                <c:pt idx="1">
                  <c:v>30.1</c:v>
                </c:pt>
                <c:pt idx="2" formatCode="0.0">
                  <c:v>31.895353117999999</c:v>
                </c:pt>
                <c:pt idx="3" formatCode="0.0">
                  <c:v>33</c:v>
                </c:pt>
                <c:pt idx="4" formatCode="0.0">
                  <c:v>33.799999999999997</c:v>
                </c:pt>
                <c:pt idx="5" formatCode="0.0">
                  <c:v>33.248670000000004</c:v>
                </c:pt>
                <c:pt idx="6" formatCode="0.0">
                  <c:v>32.69807187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35616"/>
        <c:axId val="127539968"/>
      </c:lineChart>
      <c:catAx>
        <c:axId val="1227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539968"/>
        <c:crosses val="autoZero"/>
        <c:auto val="1"/>
        <c:lblAlgn val="ctr"/>
        <c:lblOffset val="100"/>
        <c:noMultiLvlLbl val="0"/>
      </c:catAx>
      <c:valAx>
        <c:axId val="1275399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2735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1618547681539"/>
          <c:y val="5.6030183727034118E-2"/>
          <c:w val="0.81392825896762899"/>
          <c:h val="0.82798993875765525"/>
        </c:manualLayout>
      </c:layout>
      <c:lineChart>
        <c:grouping val="standard"/>
        <c:varyColors val="0"/>
        <c:ser>
          <c:idx val="2"/>
          <c:order val="0"/>
          <c:tx>
            <c:strRef>
              <c:f>'Looked after children (p337)'!$A$5</c:f>
              <c:strCache>
                <c:ptCount val="1"/>
                <c:pt idx="0">
                  <c:v>Rate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'Looked after children (p337)'!$B$3:$M$3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'Looked after children (p337)'!$B$5:$M$5</c:f>
              <c:numCache>
                <c:formatCode>0.0</c:formatCode>
                <c:ptCount val="12"/>
                <c:pt idx="0">
                  <c:v>63.7</c:v>
                </c:pt>
                <c:pt idx="1">
                  <c:v>66.099999999999994</c:v>
                </c:pt>
                <c:pt idx="2">
                  <c:v>67.400000000000006</c:v>
                </c:pt>
                <c:pt idx="3">
                  <c:v>70.099999999999994</c:v>
                </c:pt>
                <c:pt idx="4">
                  <c:v>72.2</c:v>
                </c:pt>
                <c:pt idx="5">
                  <c:v>72.3</c:v>
                </c:pt>
                <c:pt idx="6">
                  <c:v>73.400000000000006</c:v>
                </c:pt>
                <c:pt idx="7">
                  <c:v>81.099999999999994</c:v>
                </c:pt>
                <c:pt idx="8">
                  <c:v>85.5</c:v>
                </c:pt>
                <c:pt idx="9">
                  <c:v>90.5</c:v>
                </c:pt>
                <c:pt idx="10">
                  <c:v>91.4</c:v>
                </c:pt>
                <c:pt idx="11">
                  <c:v>91.3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71552"/>
        <c:axId val="131835584"/>
      </c:lineChart>
      <c:catAx>
        <c:axId val="1236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1835584"/>
        <c:crosses val="autoZero"/>
        <c:auto val="1"/>
        <c:lblAlgn val="ctr"/>
        <c:lblOffset val="100"/>
        <c:noMultiLvlLbl val="0"/>
      </c:catAx>
      <c:valAx>
        <c:axId val="131835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Rate per 10,000 children under 18</a:t>
                </a:r>
              </a:p>
            </c:rich>
          </c:tx>
          <c:layout>
            <c:manualLayout>
              <c:xMode val="edge"/>
              <c:yMode val="edge"/>
              <c:x val="2.9672308925456175E-2"/>
              <c:y val="0.102225021872265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67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'NEETs (p338)'!$A$5</c:f>
              <c:strCache>
                <c:ptCount val="1"/>
                <c:pt idx="0">
                  <c:v>16-18 year olds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'NEETs (p338)'!$B$3:$S$4</c:f>
              <c:strCach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strCache>
            </c:strRef>
          </c:cat>
          <c:val>
            <c:numRef>
              <c:f>'NEETs (p338)'!$B$5:$S$5</c:f>
              <c:numCache>
                <c:formatCode>#,##0.0</c:formatCode>
                <c:ptCount val="18"/>
                <c:pt idx="0">
                  <c:v>12.1</c:v>
                </c:pt>
                <c:pt idx="1">
                  <c:v>10.6</c:v>
                </c:pt>
                <c:pt idx="2">
                  <c:v>11.9</c:v>
                </c:pt>
                <c:pt idx="3">
                  <c:v>11.6</c:v>
                </c:pt>
                <c:pt idx="4">
                  <c:v>10.7</c:v>
                </c:pt>
                <c:pt idx="5">
                  <c:v>11.9</c:v>
                </c:pt>
                <c:pt idx="6">
                  <c:v>11.9</c:v>
                </c:pt>
                <c:pt idx="7">
                  <c:v>12.9</c:v>
                </c:pt>
                <c:pt idx="8">
                  <c:v>11.2</c:v>
                </c:pt>
                <c:pt idx="9">
                  <c:v>9.9</c:v>
                </c:pt>
                <c:pt idx="10">
                  <c:v>9.6999999999999993</c:v>
                </c:pt>
                <c:pt idx="11">
                  <c:v>11.7</c:v>
                </c:pt>
                <c:pt idx="12">
                  <c:v>12.4</c:v>
                </c:pt>
                <c:pt idx="13">
                  <c:v>12.4</c:v>
                </c:pt>
                <c:pt idx="14">
                  <c:v>11.5</c:v>
                </c:pt>
                <c:pt idx="15">
                  <c:v>12.2</c:v>
                </c:pt>
                <c:pt idx="16" formatCode="0.0">
                  <c:v>10.8</c:v>
                </c:pt>
                <c:pt idx="17" formatCode="0.0">
                  <c:v>10.5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'NEETs (p338)'!$A$7</c:f>
              <c:strCache>
                <c:ptCount val="1"/>
                <c:pt idx="0">
                  <c:v>19-24 year olds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'NEETs (p338)'!$B$3:$S$4</c:f>
              <c:strCach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strCache>
            </c:strRef>
          </c:cat>
          <c:val>
            <c:numRef>
              <c:f>'NEETs (p338)'!$B$7:$S$7</c:f>
              <c:numCache>
                <c:formatCode>0.0</c:formatCode>
                <c:ptCount val="18"/>
                <c:pt idx="0">
                  <c:v>19.7</c:v>
                </c:pt>
                <c:pt idx="1">
                  <c:v>18.5</c:v>
                </c:pt>
                <c:pt idx="2">
                  <c:v>19.3</c:v>
                </c:pt>
                <c:pt idx="3">
                  <c:v>18.600000000000001</c:v>
                </c:pt>
                <c:pt idx="4">
                  <c:v>17.899999999999999</c:v>
                </c:pt>
                <c:pt idx="5">
                  <c:v>19.2</c:v>
                </c:pt>
                <c:pt idx="6">
                  <c:v>18.399999999999999</c:v>
                </c:pt>
                <c:pt idx="7">
                  <c:v>17.100000000000001</c:v>
                </c:pt>
                <c:pt idx="8">
                  <c:v>16.2</c:v>
                </c:pt>
                <c:pt idx="9">
                  <c:v>17.5</c:v>
                </c:pt>
                <c:pt idx="10">
                  <c:v>17.899999999999999</c:v>
                </c:pt>
                <c:pt idx="11">
                  <c:v>17.399999999999999</c:v>
                </c:pt>
                <c:pt idx="12">
                  <c:v>17.399999999999999</c:v>
                </c:pt>
                <c:pt idx="13">
                  <c:v>21.8</c:v>
                </c:pt>
                <c:pt idx="14">
                  <c:v>23</c:v>
                </c:pt>
                <c:pt idx="15">
                  <c:v>22.2</c:v>
                </c:pt>
                <c:pt idx="16">
                  <c:v>22.9</c:v>
                </c:pt>
                <c:pt idx="17">
                  <c:v>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76096"/>
        <c:axId val="131837888"/>
      </c:lineChart>
      <c:catAx>
        <c:axId val="127876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1837888"/>
        <c:crosses val="autoZero"/>
        <c:auto val="1"/>
        <c:lblAlgn val="ctr"/>
        <c:lblOffset val="100"/>
        <c:noMultiLvlLbl val="0"/>
      </c:catAx>
      <c:valAx>
        <c:axId val="131837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7876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8</xdr:row>
      <xdr:rowOff>138111</xdr:rowOff>
    </xdr:from>
    <xdr:to>
      <xdr:col>13</xdr:col>
      <xdr:colOff>333375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519641</xdr:colOff>
      <xdr:row>9</xdr:row>
      <xdr:rowOff>117474</xdr:rowOff>
    </xdr:from>
    <xdr:to>
      <xdr:col>7</xdr:col>
      <xdr:colOff>700617</xdr:colOff>
      <xdr:row>26</xdr:row>
      <xdr:rowOff>123823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52386</xdr:rowOff>
    </xdr:from>
    <xdr:to>
      <xdr:col>7</xdr:col>
      <xdr:colOff>619125</xdr:colOff>
      <xdr:row>30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0.40012</cdr:x>
      <cdr:y>0.7876</cdr:y>
    </cdr:from>
    <cdr:to>
      <cdr:x>0.60456</cdr:x>
      <cdr:y>0.84976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54732" y="3177058"/>
          <a:ext cx="1662987" cy="250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3 years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ending in...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787399</xdr:colOff>
      <xdr:row>10</xdr:row>
      <xdr:rowOff>55880</xdr:rowOff>
    </xdr:from>
    <xdr:to>
      <xdr:col>9</xdr:col>
      <xdr:colOff>386080</xdr:colOff>
      <xdr:row>30</xdr:row>
      <xdr:rowOff>55880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</cdr:x>
      <cdr:y>0.189</cdr:y>
    </cdr:from>
    <cdr:to>
      <cdr:x>0.04485</cdr:x>
      <cdr:y>0.55271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17477" y="1111258"/>
          <a:ext cx="1215971" cy="257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9</xdr:row>
      <xdr:rowOff>156881</xdr:rowOff>
    </xdr:from>
    <xdr:to>
      <xdr:col>17</xdr:col>
      <xdr:colOff>383241</xdr:colOff>
      <xdr:row>31</xdr:row>
      <xdr:rowOff>40339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76201</xdr:rowOff>
    </xdr:from>
    <xdr:to>
      <xdr:col>8</xdr:col>
      <xdr:colOff>209550</xdr:colOff>
      <xdr:row>27</xdr:row>
      <xdr:rowOff>114301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8</xdr:row>
      <xdr:rowOff>76201</xdr:rowOff>
    </xdr:from>
    <xdr:to>
      <xdr:col>0</xdr:col>
      <xdr:colOff>314324</xdr:colOff>
      <xdr:row>26</xdr:row>
      <xdr:rowOff>85725</xdr:rowOff>
    </xdr:to>
    <xdr:sp macro="" textlink="">
      <xdr:nvSpPr>
        <xdr:cNvPr id="4" name="TextBox 3"/>
        <xdr:cNvSpPr txBox="1"/>
      </xdr:nvSpPr>
      <xdr:spPr>
        <a:xfrm rot="16200000">
          <a:off x="-762000" y="6448425"/>
          <a:ext cx="343852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%</a:t>
          </a:r>
          <a:r>
            <a:rPr lang="en-GB" sz="1050" b="1" baseline="0">
              <a:latin typeface="Arial" panose="020B0604020202020204" pitchFamily="34" charset="0"/>
              <a:cs typeface="Arial" panose="020B0604020202020204" pitchFamily="34" charset="0"/>
            </a:rPr>
            <a:t> of working age adults with no qualifications</a:t>
          </a:r>
          <a:endParaRPr lang="en-GB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514350</xdr:colOff>
      <xdr:row>25</xdr:row>
      <xdr:rowOff>95250</xdr:rowOff>
    </xdr:from>
    <xdr:to>
      <xdr:col>4</xdr:col>
      <xdr:colOff>403860</xdr:colOff>
      <xdr:row>26</xdr:row>
      <xdr:rowOff>171450</xdr:rowOff>
    </xdr:to>
    <xdr:sp macro="" textlink="">
      <xdr:nvSpPr>
        <xdr:cNvPr id="5" name="TextBox 4"/>
        <xdr:cNvSpPr txBox="1"/>
      </xdr:nvSpPr>
      <xdr:spPr>
        <a:xfrm>
          <a:off x="2708910" y="4758690"/>
          <a:ext cx="62103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Year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0.06421</cdr:x>
      <cdr:y>0.06601</cdr:y>
    </cdr:from>
    <cdr:to>
      <cdr:x>0.10915</cdr:x>
      <cdr:y>0.34984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1" y="190501"/>
          <a:ext cx="2667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160867</xdr:rowOff>
    </xdr:from>
    <xdr:to>
      <xdr:col>8</xdr:col>
      <xdr:colOff>127001</xdr:colOff>
      <xdr:row>25</xdr:row>
      <xdr:rowOff>73024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1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23622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380186</xdr:colOff>
      <xdr:row>11</xdr:row>
      <xdr:rowOff>124882</xdr:rowOff>
    </xdr:from>
    <xdr:to>
      <xdr:col>7</xdr:col>
      <xdr:colOff>302684</xdr:colOff>
      <xdr:row>26</xdr:row>
      <xdr:rowOff>86538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zoomScale="80" zoomScaleNormal="80" workbookViewId="0">
      <selection activeCell="A8" sqref="A8"/>
    </sheetView>
  </sheetViews>
  <sheetFormatPr defaultRowHeight="15" x14ac:dyDescent="0.2"/>
  <cols>
    <col min="1" max="1" width="23.5546875" customWidth="1"/>
    <col min="2" max="2" width="5.77734375" customWidth="1"/>
    <col min="3" max="15" width="6" bestFit="1" customWidth="1"/>
    <col min="16" max="16" width="7.21875" customWidth="1"/>
    <col min="17" max="17" width="6.77734375" customWidth="1"/>
    <col min="18" max="18" width="6.6640625" customWidth="1"/>
    <col min="19" max="19" width="8.77734375" style="10"/>
  </cols>
  <sheetData>
    <row r="1" spans="1:33" ht="21" customHeight="1" x14ac:dyDescent="0.2">
      <c r="A1" s="134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  <c r="V1" s="136"/>
      <c r="W1" s="136"/>
      <c r="X1" s="10"/>
      <c r="Y1" s="10"/>
      <c r="Z1" s="10"/>
      <c r="AA1" s="10"/>
      <c r="AB1" s="10"/>
    </row>
    <row r="2" spans="1:33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"/>
      <c r="V2" s="10"/>
      <c r="W2" s="10"/>
      <c r="X2" s="10"/>
      <c r="Y2" s="10"/>
      <c r="Z2" s="10"/>
      <c r="AA2" s="10"/>
      <c r="AB2" s="10"/>
    </row>
    <row r="3" spans="1:33" ht="31.5" x14ac:dyDescent="0.25">
      <c r="A3" s="19"/>
      <c r="B3" s="20" t="s">
        <v>15</v>
      </c>
      <c r="C3" s="20" t="s">
        <v>16</v>
      </c>
      <c r="D3" s="20" t="s">
        <v>17</v>
      </c>
      <c r="E3" s="20" t="s">
        <v>18</v>
      </c>
      <c r="F3" s="20" t="s">
        <v>19</v>
      </c>
      <c r="G3" s="21" t="s">
        <v>20</v>
      </c>
      <c r="H3" s="21" t="s">
        <v>21</v>
      </c>
      <c r="I3" s="20" t="s">
        <v>22</v>
      </c>
      <c r="J3" s="21" t="s">
        <v>23</v>
      </c>
      <c r="K3" s="21" t="s">
        <v>24</v>
      </c>
      <c r="L3" s="22" t="s">
        <v>25</v>
      </c>
      <c r="M3" s="22" t="s">
        <v>26</v>
      </c>
      <c r="N3" s="22" t="s">
        <v>27</v>
      </c>
      <c r="O3" s="22" t="s">
        <v>28</v>
      </c>
      <c r="P3" s="22" t="s">
        <v>29</v>
      </c>
      <c r="Q3" s="22" t="s">
        <v>30</v>
      </c>
      <c r="R3" s="39" t="s">
        <v>33</v>
      </c>
      <c r="T3" s="97"/>
      <c r="U3" s="98"/>
      <c r="V3" s="98"/>
      <c r="W3" s="99"/>
      <c r="X3" s="99"/>
      <c r="Y3" s="99"/>
      <c r="Z3" s="99"/>
      <c r="AA3" s="99"/>
      <c r="AB3" s="99"/>
      <c r="AC3" s="100"/>
    </row>
    <row r="4" spans="1:33" ht="15.75" x14ac:dyDescent="0.25">
      <c r="A4" s="96"/>
      <c r="B4" s="27"/>
      <c r="C4" s="28"/>
      <c r="D4" s="28"/>
      <c r="E4" s="28"/>
      <c r="F4" s="28"/>
      <c r="G4" s="28"/>
      <c r="H4" s="29"/>
      <c r="I4" s="28"/>
      <c r="J4" s="30"/>
      <c r="K4" s="30"/>
      <c r="L4" s="31"/>
      <c r="M4" s="32"/>
      <c r="N4" s="32"/>
      <c r="O4" s="32"/>
      <c r="P4" s="32"/>
      <c r="Q4" s="32"/>
      <c r="R4" s="33"/>
      <c r="T4" s="101"/>
      <c r="U4" s="5"/>
      <c r="V4" s="5"/>
      <c r="W4" s="5"/>
      <c r="X4" s="5"/>
      <c r="Y4" s="5"/>
      <c r="Z4" s="5"/>
      <c r="AA4" s="5"/>
      <c r="AB4" s="5"/>
      <c r="AC4" s="102"/>
    </row>
    <row r="5" spans="1:33" ht="15.75" x14ac:dyDescent="0.25">
      <c r="A5" s="23" t="s">
        <v>9</v>
      </c>
      <c r="B5" s="24">
        <v>29</v>
      </c>
      <c r="C5" s="24">
        <v>31</v>
      </c>
      <c r="D5" s="24">
        <v>30</v>
      </c>
      <c r="E5" s="24">
        <v>30</v>
      </c>
      <c r="F5" s="24">
        <v>29</v>
      </c>
      <c r="G5" s="24">
        <v>28</v>
      </c>
      <c r="H5" s="24">
        <v>28</v>
      </c>
      <c r="I5" s="24">
        <v>27</v>
      </c>
      <c r="J5" s="24">
        <v>25</v>
      </c>
      <c r="K5" s="24">
        <v>23</v>
      </c>
      <c r="L5" s="24">
        <v>25</v>
      </c>
      <c r="M5" s="24">
        <v>27</v>
      </c>
      <c r="N5" s="24">
        <v>26</v>
      </c>
      <c r="O5" s="24">
        <v>25</v>
      </c>
      <c r="P5" s="24">
        <v>22</v>
      </c>
      <c r="Q5" s="24">
        <v>23</v>
      </c>
      <c r="R5" s="25">
        <v>22</v>
      </c>
      <c r="T5" s="103"/>
      <c r="U5" s="7"/>
      <c r="V5" s="7"/>
      <c r="W5" s="7"/>
      <c r="X5" s="7"/>
      <c r="Y5" s="7"/>
      <c r="Z5" s="7"/>
      <c r="AA5" s="7"/>
      <c r="AB5" s="7"/>
      <c r="AC5" s="104"/>
    </row>
    <row r="6" spans="1:33" ht="15.75" x14ac:dyDescent="0.25">
      <c r="A6" s="96"/>
      <c r="B6" s="34"/>
      <c r="C6" s="35"/>
      <c r="D6" s="35"/>
      <c r="E6" s="35"/>
      <c r="F6" s="35"/>
      <c r="G6" s="35"/>
      <c r="H6" s="28"/>
      <c r="I6" s="35"/>
      <c r="J6" s="35"/>
      <c r="K6" s="35"/>
      <c r="L6" s="28"/>
      <c r="M6" s="28"/>
      <c r="N6" s="28"/>
      <c r="O6" s="28"/>
      <c r="P6" s="28"/>
      <c r="Q6" s="28"/>
      <c r="R6" s="33"/>
      <c r="T6" s="101"/>
      <c r="U6" s="4"/>
      <c r="V6" s="4"/>
      <c r="W6" s="4"/>
      <c r="X6" s="4"/>
      <c r="Y6" s="4"/>
      <c r="Z6" s="4"/>
      <c r="AA6" s="4"/>
      <c r="AB6" s="4"/>
      <c r="AC6" s="102"/>
    </row>
    <row r="7" spans="1:33" ht="15.75" x14ac:dyDescent="0.25">
      <c r="A7" s="36" t="s">
        <v>10</v>
      </c>
      <c r="B7" s="37">
        <v>36</v>
      </c>
      <c r="C7" s="37">
        <v>37</v>
      </c>
      <c r="D7" s="37">
        <v>36</v>
      </c>
      <c r="E7" s="37">
        <v>36</v>
      </c>
      <c r="F7" s="37">
        <v>35</v>
      </c>
      <c r="G7" s="37">
        <v>34</v>
      </c>
      <c r="H7" s="37">
        <v>34</v>
      </c>
      <c r="I7" s="37">
        <v>31</v>
      </c>
      <c r="J7" s="37">
        <v>31</v>
      </c>
      <c r="K7" s="37">
        <v>29</v>
      </c>
      <c r="L7" s="37">
        <v>30</v>
      </c>
      <c r="M7" s="37">
        <v>33</v>
      </c>
      <c r="N7" s="37">
        <v>32</v>
      </c>
      <c r="O7" s="37">
        <v>33</v>
      </c>
      <c r="P7" s="37">
        <v>31</v>
      </c>
      <c r="Q7" s="37">
        <v>33</v>
      </c>
      <c r="R7" s="38">
        <v>31</v>
      </c>
      <c r="T7" s="103"/>
      <c r="U7" s="7"/>
      <c r="V7" s="7"/>
      <c r="W7" s="7"/>
      <c r="X7" s="7"/>
      <c r="Y7" s="7"/>
      <c r="Z7" s="7"/>
      <c r="AA7" s="7"/>
      <c r="AB7" s="7"/>
      <c r="AC7" s="104"/>
    </row>
    <row r="8" spans="1:33" x14ac:dyDescent="0.2">
      <c r="A8" s="123" t="s">
        <v>38</v>
      </c>
      <c r="B8" s="7"/>
      <c r="C8" s="7"/>
      <c r="D8" s="7"/>
      <c r="E8" s="7"/>
      <c r="F8" s="8"/>
      <c r="G8" s="8"/>
      <c r="H8" s="4"/>
      <c r="I8" s="8"/>
      <c r="J8" s="8"/>
      <c r="K8" s="8"/>
      <c r="L8" s="4"/>
      <c r="M8" s="4"/>
      <c r="N8" s="4"/>
      <c r="O8" s="4"/>
      <c r="P8" s="4"/>
      <c r="Q8" s="4"/>
      <c r="R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.75" x14ac:dyDescent="0.25">
      <c r="A9" s="6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7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7"/>
      <c r="P11" s="10"/>
      <c r="Q11" s="10"/>
      <c r="R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:33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</sheetData>
  <mergeCells count="2">
    <mergeCell ref="A10:N10"/>
    <mergeCell ref="A1:W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zoomScale="96" zoomScaleNormal="96" workbookViewId="0">
      <selection activeCell="N37" sqref="N37"/>
    </sheetView>
  </sheetViews>
  <sheetFormatPr defaultColWidth="8.88671875" defaultRowHeight="14.25" x14ac:dyDescent="0.2"/>
  <cols>
    <col min="1" max="1" width="22.77734375" style="11" customWidth="1"/>
    <col min="2" max="20" width="7.5546875" style="11" customWidth="1"/>
    <col min="21" max="39" width="8.88671875" style="11"/>
    <col min="40" max="16384" width="8.88671875" style="12"/>
  </cols>
  <sheetData>
    <row r="1" spans="1:29" ht="19.899999999999999" customHeight="1" x14ac:dyDescent="0.2">
      <c r="A1" s="137" t="s">
        <v>39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9" ht="15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"/>
      <c r="T2" s="1"/>
    </row>
    <row r="3" spans="1:29" ht="15.75" x14ac:dyDescent="0.25">
      <c r="A3" s="121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2"/>
      <c r="M3" s="122"/>
      <c r="N3" s="122"/>
      <c r="O3" s="122"/>
      <c r="P3" s="122"/>
      <c r="Q3" s="122"/>
      <c r="R3" s="125"/>
      <c r="S3" s="1"/>
      <c r="T3" s="1"/>
    </row>
    <row r="4" spans="1:29" ht="15.75" x14ac:dyDescent="0.25">
      <c r="A4" s="46"/>
      <c r="B4" s="47" t="s">
        <v>15</v>
      </c>
      <c r="C4" s="47" t="s">
        <v>16</v>
      </c>
      <c r="D4" s="47" t="s">
        <v>17</v>
      </c>
      <c r="E4" s="47" t="s">
        <v>18</v>
      </c>
      <c r="F4" s="47" t="s">
        <v>19</v>
      </c>
      <c r="G4" s="48" t="s">
        <v>20</v>
      </c>
      <c r="H4" s="48" t="s">
        <v>21</v>
      </c>
      <c r="I4" s="47" t="s">
        <v>22</v>
      </c>
      <c r="J4" s="48" t="s">
        <v>23</v>
      </c>
      <c r="K4" s="48" t="s">
        <v>24</v>
      </c>
      <c r="L4" s="49" t="s">
        <v>25</v>
      </c>
      <c r="M4" s="49" t="s">
        <v>26</v>
      </c>
      <c r="N4" s="49" t="s">
        <v>27</v>
      </c>
      <c r="O4" s="49" t="s">
        <v>28</v>
      </c>
      <c r="P4" s="49" t="s">
        <v>29</v>
      </c>
      <c r="Q4" s="49" t="s">
        <v>30</v>
      </c>
      <c r="R4" s="51" t="s">
        <v>33</v>
      </c>
      <c r="S4" s="1"/>
      <c r="T4" s="105"/>
      <c r="U4" s="98"/>
      <c r="V4" s="98"/>
      <c r="W4" s="99"/>
      <c r="X4" s="99"/>
      <c r="Y4" s="99"/>
      <c r="Z4" s="99"/>
      <c r="AA4" s="99"/>
      <c r="AB4" s="99"/>
      <c r="AC4" s="106"/>
    </row>
    <row r="5" spans="1:29" ht="15.75" x14ac:dyDescent="0.25">
      <c r="A5" s="26"/>
      <c r="B5" s="27"/>
      <c r="C5" s="41"/>
      <c r="D5" s="41"/>
      <c r="E5" s="41"/>
      <c r="F5" s="41"/>
      <c r="G5" s="41"/>
      <c r="H5" s="42"/>
      <c r="I5" s="41"/>
      <c r="J5" s="43"/>
      <c r="K5" s="43"/>
      <c r="L5" s="44"/>
      <c r="M5" s="43"/>
      <c r="N5" s="43"/>
      <c r="O5" s="43"/>
      <c r="P5" s="43"/>
      <c r="Q5" s="43"/>
      <c r="R5" s="40"/>
      <c r="S5" s="1"/>
      <c r="T5" s="107"/>
      <c r="U5" s="108"/>
      <c r="V5" s="108"/>
      <c r="W5" s="108"/>
      <c r="X5" s="108"/>
      <c r="Y5" s="108"/>
      <c r="Z5" s="108"/>
      <c r="AA5" s="108"/>
      <c r="AB5" s="108"/>
      <c r="AC5" s="109"/>
    </row>
    <row r="6" spans="1:29" ht="15.75" x14ac:dyDescent="0.25">
      <c r="A6" s="23" t="s">
        <v>9</v>
      </c>
      <c r="B6" s="25">
        <v>44</v>
      </c>
      <c r="C6" s="25">
        <v>42</v>
      </c>
      <c r="D6" s="25">
        <v>40</v>
      </c>
      <c r="E6" s="25">
        <v>39</v>
      </c>
      <c r="F6" s="25">
        <v>37</v>
      </c>
      <c r="G6" s="25">
        <v>34</v>
      </c>
      <c r="H6" s="25">
        <v>31</v>
      </c>
      <c r="I6" s="25">
        <v>28</v>
      </c>
      <c r="J6" s="25">
        <v>26</v>
      </c>
      <c r="K6" s="25">
        <v>23</v>
      </c>
      <c r="L6" s="25">
        <v>24</v>
      </c>
      <c r="M6" s="25">
        <v>26</v>
      </c>
      <c r="N6" s="25">
        <v>25</v>
      </c>
      <c r="O6" s="25">
        <v>23</v>
      </c>
      <c r="P6" s="25">
        <v>21</v>
      </c>
      <c r="Q6" s="25">
        <v>24</v>
      </c>
      <c r="R6" s="45">
        <v>24</v>
      </c>
      <c r="S6" s="1"/>
      <c r="T6" s="103"/>
      <c r="U6" s="104"/>
      <c r="V6" s="104"/>
      <c r="W6" s="104"/>
      <c r="X6" s="104"/>
      <c r="Y6" s="104"/>
      <c r="Z6" s="104"/>
      <c r="AA6" s="104"/>
      <c r="AB6" s="104"/>
      <c r="AC6" s="109"/>
    </row>
    <row r="7" spans="1:29" ht="15.75" x14ac:dyDescent="0.25">
      <c r="A7" s="2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43"/>
      <c r="S7" s="1"/>
      <c r="T7" s="107"/>
      <c r="U7" s="110"/>
      <c r="V7" s="110"/>
      <c r="W7" s="110"/>
      <c r="X7" s="110"/>
      <c r="Y7" s="110"/>
      <c r="Z7" s="110"/>
      <c r="AA7" s="110"/>
      <c r="AB7" s="110"/>
      <c r="AC7" s="108"/>
    </row>
    <row r="8" spans="1:29" ht="15.75" x14ac:dyDescent="0.25">
      <c r="A8" s="36" t="s">
        <v>10</v>
      </c>
      <c r="B8" s="38">
        <v>50</v>
      </c>
      <c r="C8" s="38">
        <v>47</v>
      </c>
      <c r="D8" s="38">
        <v>44</v>
      </c>
      <c r="E8" s="38">
        <v>43</v>
      </c>
      <c r="F8" s="38">
        <v>42</v>
      </c>
      <c r="G8" s="38">
        <v>38</v>
      </c>
      <c r="H8" s="38">
        <v>36</v>
      </c>
      <c r="I8" s="38">
        <v>32</v>
      </c>
      <c r="J8" s="38">
        <v>30</v>
      </c>
      <c r="K8" s="38">
        <v>27</v>
      </c>
      <c r="L8" s="38">
        <v>28</v>
      </c>
      <c r="M8" s="38">
        <v>30</v>
      </c>
      <c r="N8" s="38">
        <v>29</v>
      </c>
      <c r="O8" s="38">
        <v>31</v>
      </c>
      <c r="P8" s="38">
        <v>30</v>
      </c>
      <c r="Q8" s="38">
        <v>33</v>
      </c>
      <c r="R8" s="52">
        <v>33</v>
      </c>
      <c r="S8" s="1"/>
      <c r="T8" s="103"/>
      <c r="U8" s="104"/>
      <c r="V8" s="104"/>
      <c r="W8" s="104"/>
      <c r="X8" s="104"/>
      <c r="Y8" s="104"/>
      <c r="Z8" s="104"/>
      <c r="AA8" s="104"/>
      <c r="AB8" s="104"/>
      <c r="AC8" s="109"/>
    </row>
    <row r="9" spans="1:29" ht="15" x14ac:dyDescent="0.2">
      <c r="A9" s="123" t="s">
        <v>38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9" ht="15" x14ac:dyDescent="0.2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9" ht="15" x14ac:dyDescent="0.25">
      <c r="A11" s="16"/>
    </row>
    <row r="12" spans="1:29" x14ac:dyDescent="0.2">
      <c r="A12" s="14"/>
    </row>
    <row r="13" spans="1:29" x14ac:dyDescent="0.2">
      <c r="A13" s="14"/>
    </row>
    <row r="14" spans="1:29" x14ac:dyDescent="0.2">
      <c r="A14" s="14"/>
    </row>
    <row r="15" spans="1:29" x14ac:dyDescent="0.2">
      <c r="A15" s="14"/>
    </row>
    <row r="16" spans="1:29" x14ac:dyDescent="0.2">
      <c r="A16" s="14"/>
    </row>
  </sheetData>
  <mergeCells count="1">
    <mergeCell ref="A1:T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="85" zoomScaleNormal="85" workbookViewId="0">
      <selection activeCell="U24" sqref="U24"/>
    </sheetView>
  </sheetViews>
  <sheetFormatPr defaultRowHeight="15" x14ac:dyDescent="0.2"/>
  <cols>
    <col min="1" max="1" width="24.77734375" style="53" bestFit="1" customWidth="1"/>
    <col min="2" max="19" width="5.109375" bestFit="1" customWidth="1"/>
    <col min="20" max="28" width="8.77734375" style="10"/>
  </cols>
  <sheetData>
    <row r="1" spans="1:31" ht="15.75" x14ac:dyDescent="0.25">
      <c r="A1" s="139" t="s">
        <v>40</v>
      </c>
      <c r="B1" s="140"/>
      <c r="C1" s="140"/>
      <c r="D1" s="140"/>
      <c r="E1" s="140"/>
      <c r="F1" s="140"/>
      <c r="G1" s="14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AC1" s="10"/>
      <c r="AD1" s="10"/>
      <c r="AE1" s="10"/>
    </row>
    <row r="2" spans="1:3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AC2" s="10"/>
      <c r="AD2" s="10"/>
      <c r="AE2" s="10"/>
    </row>
    <row r="3" spans="1:31" s="17" customFormat="1" ht="15.75" x14ac:dyDescent="0.25">
      <c r="A3" s="58" t="s">
        <v>11</v>
      </c>
      <c r="B3" s="59">
        <v>1996</v>
      </c>
      <c r="C3" s="59">
        <v>1997</v>
      </c>
      <c r="D3" s="59">
        <v>1998</v>
      </c>
      <c r="E3" s="59">
        <v>1999</v>
      </c>
      <c r="F3" s="59">
        <v>2000</v>
      </c>
      <c r="G3" s="59">
        <v>2001</v>
      </c>
      <c r="H3" s="59">
        <v>2002</v>
      </c>
      <c r="I3" s="59">
        <v>2003</v>
      </c>
      <c r="J3" s="59">
        <v>2004</v>
      </c>
      <c r="K3" s="59">
        <v>2005</v>
      </c>
      <c r="L3" s="59">
        <v>2006</v>
      </c>
      <c r="M3" s="59">
        <v>2007</v>
      </c>
      <c r="N3" s="59">
        <v>2008</v>
      </c>
      <c r="O3" s="59">
        <v>2009</v>
      </c>
      <c r="P3" s="59">
        <v>2010</v>
      </c>
      <c r="Q3" s="59">
        <v>2011</v>
      </c>
      <c r="R3" s="59">
        <v>2012</v>
      </c>
      <c r="S3" s="59">
        <v>2013</v>
      </c>
      <c r="T3" s="102"/>
      <c r="U3" s="102"/>
      <c r="V3" s="112"/>
      <c r="W3" s="112"/>
      <c r="X3" s="112"/>
      <c r="Y3" s="112"/>
      <c r="Z3" s="112"/>
      <c r="AA3" s="112"/>
      <c r="AB3" s="112"/>
      <c r="AC3" s="112"/>
      <c r="AD3" s="112"/>
    </row>
    <row r="4" spans="1:31" s="17" customForma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02"/>
      <c r="U4" s="102"/>
      <c r="V4" s="97"/>
      <c r="W4" s="97"/>
      <c r="X4" s="97"/>
      <c r="Y4" s="97"/>
      <c r="Z4" s="97"/>
      <c r="AA4" s="97"/>
      <c r="AB4" s="97"/>
      <c r="AC4" s="97"/>
      <c r="AD4" s="97"/>
    </row>
    <row r="5" spans="1:31" s="17" customFormat="1" ht="15.75" x14ac:dyDescent="0.25">
      <c r="A5" s="61" t="s">
        <v>12</v>
      </c>
      <c r="B5" s="56">
        <v>21.037350499138899</v>
      </c>
      <c r="C5" s="56">
        <v>20.658674837892001</v>
      </c>
      <c r="D5" s="56">
        <v>20.367578771686599</v>
      </c>
      <c r="E5" s="56">
        <v>20.5225141370803</v>
      </c>
      <c r="F5" s="56">
        <v>20.7611437133225</v>
      </c>
      <c r="G5" s="56">
        <v>21.807712435062601</v>
      </c>
      <c r="H5" s="56">
        <v>18.850957166745602</v>
      </c>
      <c r="I5" s="56">
        <v>17.172382216606401</v>
      </c>
      <c r="J5" s="56">
        <v>19.038033191462699</v>
      </c>
      <c r="K5" s="56">
        <v>16.0747736566328</v>
      </c>
      <c r="L5" s="56">
        <v>14.937919797603399</v>
      </c>
      <c r="M5" s="56">
        <v>17.184771023056602</v>
      </c>
      <c r="N5" s="56">
        <v>15.496124714823599</v>
      </c>
      <c r="O5" s="56">
        <v>19.263971082687199</v>
      </c>
      <c r="P5" s="56">
        <v>21.091690696481301</v>
      </c>
      <c r="Q5" s="56">
        <v>17.525850373673201</v>
      </c>
      <c r="R5" s="56">
        <v>19.1153948216384</v>
      </c>
      <c r="S5" s="56">
        <v>14.3846723368908</v>
      </c>
      <c r="T5" s="102"/>
      <c r="U5" s="106"/>
      <c r="V5" s="111"/>
      <c r="W5" s="111"/>
      <c r="X5" s="111"/>
      <c r="Y5" s="111"/>
      <c r="Z5" s="111"/>
      <c r="AA5" s="111"/>
      <c r="AB5" s="111"/>
      <c r="AC5" s="111"/>
      <c r="AD5" s="111"/>
    </row>
    <row r="6" spans="1:31" s="17" customFormat="1" ht="15.75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102"/>
      <c r="U6" s="102"/>
      <c r="V6" s="102"/>
      <c r="W6" s="102"/>
      <c r="X6" s="102"/>
      <c r="Y6" s="102"/>
      <c r="Z6" s="102"/>
      <c r="AA6" s="102"/>
      <c r="AB6" s="102"/>
    </row>
    <row r="7" spans="1:31" s="17" customFormat="1" ht="15.75" x14ac:dyDescent="0.25">
      <c r="A7" s="63" t="s">
        <v>13</v>
      </c>
      <c r="B7" s="60"/>
      <c r="C7" s="60"/>
      <c r="D7" s="60"/>
      <c r="E7" s="60"/>
      <c r="F7" s="60"/>
      <c r="G7" s="60"/>
      <c r="H7" s="60"/>
      <c r="I7" s="60"/>
      <c r="J7" s="60">
        <v>18.7</v>
      </c>
      <c r="K7" s="60">
        <v>17.5</v>
      </c>
      <c r="L7" s="60">
        <v>17</v>
      </c>
      <c r="M7" s="60">
        <v>18.399999999999999</v>
      </c>
      <c r="N7" s="60">
        <v>17.2</v>
      </c>
      <c r="O7" s="60">
        <v>20</v>
      </c>
      <c r="P7" s="60">
        <v>18.8</v>
      </c>
      <c r="Q7" s="60">
        <v>18.600000000000001</v>
      </c>
      <c r="R7" s="60">
        <v>17.7</v>
      </c>
      <c r="S7" s="60"/>
      <c r="T7" s="102"/>
      <c r="U7" s="102"/>
      <c r="V7" s="102"/>
      <c r="W7" s="102"/>
      <c r="X7" s="102"/>
      <c r="Y7" s="102"/>
      <c r="Z7" s="102"/>
      <c r="AA7" s="102"/>
      <c r="AB7" s="102"/>
    </row>
    <row r="8" spans="1:31" x14ac:dyDescent="0.2">
      <c r="A8" s="102" t="s">
        <v>41</v>
      </c>
      <c r="B8" s="126"/>
      <c r="C8" s="10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31" x14ac:dyDescent="0.2">
      <c r="A9" s="102"/>
      <c r="B9" s="126"/>
      <c r="C9" s="10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1" x14ac:dyDescent="0.2">
      <c r="A10" s="102"/>
      <c r="B10" s="126"/>
      <c r="C10" s="10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1" x14ac:dyDescent="0.2">
      <c r="A11" s="102"/>
      <c r="B11" s="126"/>
      <c r="C11" s="10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31" x14ac:dyDescent="0.2">
      <c r="A12" s="102"/>
      <c r="B12" s="126"/>
      <c r="C12" s="10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1" x14ac:dyDescent="0.2">
      <c r="A13" s="102"/>
      <c r="B13" s="126"/>
      <c r="C13" s="10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31" x14ac:dyDescent="0.2">
      <c r="A14" s="102"/>
      <c r="B14" s="126"/>
      <c r="C14" s="10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1" x14ac:dyDescent="0.2">
      <c r="A15" s="102"/>
      <c r="B15" s="126"/>
      <c r="C15" s="10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1" x14ac:dyDescent="0.2">
      <c r="A16" s="102"/>
      <c r="B16" s="126"/>
      <c r="C16" s="10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02"/>
      <c r="B17" s="126"/>
      <c r="C17" s="10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A18" s="102"/>
      <c r="B18" s="126"/>
      <c r="C18" s="10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102"/>
      <c r="B19" s="126"/>
      <c r="C19" s="10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102"/>
      <c r="B20" s="126"/>
      <c r="C20" s="10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102"/>
      <c r="B21" s="126"/>
      <c r="C21" s="10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02"/>
      <c r="B22" s="126"/>
      <c r="C22" s="10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102"/>
      <c r="B23" s="126"/>
      <c r="C23" s="10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28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28" s="17" customFormat="1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" customFormat="1" x14ac:dyDescent="0.2"/>
    <row r="36" spans="1:28" s="10" customFormat="1" x14ac:dyDescent="0.2"/>
    <row r="37" spans="1:28" s="10" customFormat="1" x14ac:dyDescent="0.2"/>
    <row r="38" spans="1:28" s="10" customFormat="1" x14ac:dyDescent="0.2"/>
    <row r="39" spans="1:28" s="10" customFormat="1" x14ac:dyDescent="0.2"/>
    <row r="40" spans="1:28" s="10" customFormat="1" x14ac:dyDescent="0.2"/>
    <row r="41" spans="1:28" s="10" customFormat="1" x14ac:dyDescent="0.2"/>
    <row r="42" spans="1:28" s="10" customFormat="1" x14ac:dyDescent="0.2"/>
    <row r="43" spans="1:28" s="10" customFormat="1" x14ac:dyDescent="0.2"/>
    <row r="44" spans="1:28" s="10" customFormat="1" x14ac:dyDescent="0.2"/>
    <row r="45" spans="1:28" s="10" customFormat="1" x14ac:dyDescent="0.2"/>
    <row r="46" spans="1:28" s="10" customFormat="1" x14ac:dyDescent="0.2"/>
    <row r="47" spans="1:28" s="10" customFormat="1" x14ac:dyDescent="0.2"/>
    <row r="48" spans="1:28" s="10" customFormat="1" x14ac:dyDescent="0.2"/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activeCell="K15" sqref="K15"/>
    </sheetView>
  </sheetViews>
  <sheetFormatPr defaultRowHeight="15" x14ac:dyDescent="0.2"/>
  <cols>
    <col min="14" max="20" width="8.77734375" style="10"/>
  </cols>
  <sheetData>
    <row r="1" spans="1:13" ht="15.75" x14ac:dyDescent="0.25">
      <c r="A1" s="127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x14ac:dyDescent="0.2">
      <c r="A3" s="89">
        <v>2001</v>
      </c>
      <c r="B3" s="89">
        <v>2002</v>
      </c>
      <c r="C3" s="89">
        <v>2003</v>
      </c>
      <c r="D3" s="89">
        <v>2004</v>
      </c>
      <c r="E3" s="89">
        <v>2005</v>
      </c>
      <c r="F3" s="89">
        <v>2006</v>
      </c>
      <c r="G3" s="89">
        <v>2007</v>
      </c>
      <c r="H3" s="89">
        <v>2008</v>
      </c>
      <c r="I3" s="89">
        <v>2009</v>
      </c>
      <c r="J3" s="89">
        <v>2010</v>
      </c>
      <c r="K3" s="89">
        <v>2011</v>
      </c>
      <c r="L3" s="89">
        <v>2012</v>
      </c>
      <c r="M3" s="89">
        <v>2013</v>
      </c>
    </row>
    <row r="4" spans="1:13" ht="6" customHeight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x14ac:dyDescent="0.2">
      <c r="A5" s="90">
        <v>21.5</v>
      </c>
      <c r="B5" s="90">
        <v>18.5</v>
      </c>
      <c r="C5" s="90">
        <v>17.3</v>
      </c>
      <c r="D5" s="91">
        <v>17</v>
      </c>
      <c r="E5" s="90">
        <v>16.2</v>
      </c>
      <c r="F5" s="90">
        <v>15.7</v>
      </c>
      <c r="G5" s="90">
        <v>14.9</v>
      </c>
      <c r="H5" s="90">
        <v>13.9</v>
      </c>
      <c r="I5" s="90">
        <v>13.7</v>
      </c>
      <c r="J5" s="90">
        <v>12.1</v>
      </c>
      <c r="K5" s="91">
        <v>11</v>
      </c>
      <c r="L5" s="90">
        <v>10.6</v>
      </c>
      <c r="M5" s="90">
        <v>9.6999999999999993</v>
      </c>
    </row>
    <row r="6" spans="1:13" x14ac:dyDescent="0.2">
      <c r="A6" s="10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2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0" customFormat="1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zoomScale="90" zoomScaleNormal="90" workbookViewId="0">
      <selection activeCell="L35" sqref="L35"/>
    </sheetView>
  </sheetViews>
  <sheetFormatPr defaultRowHeight="15" x14ac:dyDescent="0.2"/>
  <cols>
    <col min="1" max="1" width="18" customWidth="1"/>
    <col min="22" max="26" width="8.88671875" style="10"/>
  </cols>
  <sheetData>
    <row r="1" spans="1:29" s="127" customFormat="1" ht="15.75" x14ac:dyDescent="0.25">
      <c r="A1" s="127" t="s">
        <v>5</v>
      </c>
    </row>
    <row r="2" spans="1:29" s="10" customFormat="1" x14ac:dyDescent="0.2"/>
    <row r="3" spans="1:29" s="10" customForma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29" ht="15.75" x14ac:dyDescent="0.2">
      <c r="A4" s="50"/>
      <c r="B4" s="69">
        <v>1996</v>
      </c>
      <c r="C4" s="69">
        <v>1997</v>
      </c>
      <c r="D4" s="69">
        <v>1998</v>
      </c>
      <c r="E4" s="69">
        <v>1999</v>
      </c>
      <c r="F4" s="69">
        <v>2000</v>
      </c>
      <c r="G4" s="69">
        <v>2001</v>
      </c>
      <c r="H4" s="69">
        <v>2002</v>
      </c>
      <c r="I4" s="69">
        <v>2003</v>
      </c>
      <c r="J4" s="69">
        <v>2004</v>
      </c>
      <c r="K4" s="69">
        <v>2005</v>
      </c>
      <c r="L4" s="69">
        <v>2006</v>
      </c>
      <c r="M4" s="69">
        <v>2007</v>
      </c>
      <c r="N4" s="69">
        <v>2008</v>
      </c>
      <c r="O4" s="69">
        <v>2009</v>
      </c>
      <c r="P4" s="69">
        <v>2010</v>
      </c>
      <c r="Q4" s="69">
        <v>2011</v>
      </c>
      <c r="R4" s="69" t="s">
        <v>14</v>
      </c>
      <c r="S4" s="69">
        <v>2013</v>
      </c>
      <c r="T4" s="109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6.75" customHeight="1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33"/>
      <c r="T5" s="109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47.25" x14ac:dyDescent="0.2">
      <c r="A6" s="68" t="s">
        <v>5</v>
      </c>
      <c r="B6" s="66">
        <v>6.9</v>
      </c>
      <c r="C6" s="66">
        <v>7</v>
      </c>
      <c r="D6" s="66">
        <v>7.2</v>
      </c>
      <c r="E6" s="66">
        <v>7.4</v>
      </c>
      <c r="F6" s="66">
        <v>7.5</v>
      </c>
      <c r="G6" s="66">
        <v>7.5</v>
      </c>
      <c r="H6" s="66">
        <v>7.4</v>
      </c>
      <c r="I6" s="66">
        <v>7.3</v>
      </c>
      <c r="J6" s="66">
        <v>7.2</v>
      </c>
      <c r="K6" s="66">
        <v>6.8</v>
      </c>
      <c r="L6" s="66">
        <v>7.3</v>
      </c>
      <c r="M6" s="66">
        <v>7.3</v>
      </c>
      <c r="N6" s="66">
        <v>7.1</v>
      </c>
      <c r="O6" s="66">
        <v>7.3</v>
      </c>
      <c r="P6" s="66">
        <v>7</v>
      </c>
      <c r="Q6" s="66">
        <v>6.8</v>
      </c>
      <c r="R6" s="67">
        <v>7.3</v>
      </c>
      <c r="S6" s="66">
        <v>7</v>
      </c>
      <c r="T6" s="115"/>
      <c r="U6" s="116"/>
      <c r="V6" s="116"/>
      <c r="W6" s="116"/>
      <c r="X6" s="116"/>
      <c r="Y6" s="116"/>
      <c r="Z6" s="116"/>
      <c r="AA6" s="116"/>
      <c r="AB6" s="116"/>
      <c r="AC6" s="117"/>
    </row>
    <row r="7" spans="1:29" x14ac:dyDescent="0.2">
      <c r="A7" s="11" t="s">
        <v>43</v>
      </c>
      <c r="B7" s="3"/>
      <c r="C7" s="18"/>
      <c r="D7" s="18"/>
      <c r="E7" s="18"/>
      <c r="F7" s="18"/>
      <c r="G7" s="18"/>
      <c r="H7" s="18"/>
      <c r="I7" s="18"/>
      <c r="J7" s="18"/>
      <c r="K7" s="18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9" x14ac:dyDescent="0.2">
      <c r="A8" s="13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9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9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9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9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10" customFormat="1" x14ac:dyDescent="0.2"/>
    <row r="39" spans="1:21" s="10" customFormat="1" x14ac:dyDescent="0.2"/>
    <row r="40" spans="1:21" s="10" customFormat="1" x14ac:dyDescent="0.2"/>
    <row r="41" spans="1:21" s="10" customFormat="1" x14ac:dyDescent="0.2"/>
    <row r="42" spans="1:21" s="10" customFormat="1" x14ac:dyDescent="0.2"/>
    <row r="43" spans="1:21" s="10" customFormat="1" x14ac:dyDescent="0.2"/>
    <row r="44" spans="1:21" s="10" customFormat="1" x14ac:dyDescent="0.2"/>
    <row r="45" spans="1:21" s="10" customFormat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="90" zoomScaleNormal="90" workbookViewId="0">
      <selection activeCell="N11" sqref="N11"/>
    </sheetView>
  </sheetViews>
  <sheetFormatPr defaultRowHeight="15" x14ac:dyDescent="0.2"/>
  <cols>
    <col min="1" max="1" width="14" customWidth="1"/>
  </cols>
  <sheetData>
    <row r="1" spans="1:21" s="10" customFormat="1" ht="15.75" x14ac:dyDescent="0.25">
      <c r="A1" s="132" t="s">
        <v>0</v>
      </c>
      <c r="B1" s="11"/>
      <c r="C1" s="11"/>
      <c r="D1" s="11"/>
      <c r="E1" s="11"/>
      <c r="F1" s="11"/>
      <c r="G1" s="11"/>
      <c r="H1" s="11"/>
    </row>
    <row r="2" spans="1:21" s="10" customFormat="1" x14ac:dyDescent="0.2">
      <c r="A2" s="11"/>
      <c r="B2" s="11"/>
      <c r="C2" s="11"/>
      <c r="D2" s="11"/>
      <c r="E2" s="11"/>
      <c r="F2" s="11"/>
      <c r="G2" s="11"/>
      <c r="H2" s="11"/>
    </row>
    <row r="3" spans="1:21" ht="15.75" x14ac:dyDescent="0.25">
      <c r="A3" s="74"/>
      <c r="B3" s="75">
        <v>2007</v>
      </c>
      <c r="C3" s="75">
        <v>2008</v>
      </c>
      <c r="D3" s="75">
        <v>2009</v>
      </c>
      <c r="E3" s="75">
        <v>2010</v>
      </c>
      <c r="F3" s="75">
        <v>2011</v>
      </c>
      <c r="G3" s="75">
        <v>2012</v>
      </c>
      <c r="H3" s="75">
        <v>2013</v>
      </c>
      <c r="I3" s="12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.75" x14ac:dyDescent="0.25">
      <c r="A4" s="70" t="s">
        <v>1</v>
      </c>
      <c r="B4" s="94">
        <v>18</v>
      </c>
      <c r="C4" s="71">
        <v>18.7</v>
      </c>
      <c r="D4" s="94">
        <v>20.104646882000001</v>
      </c>
      <c r="E4" s="94">
        <v>20.66822067</v>
      </c>
      <c r="F4" s="94">
        <v>21.990309</v>
      </c>
      <c r="G4" s="94">
        <v>23.351330000000001</v>
      </c>
      <c r="H4" s="94">
        <v>25.80192813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x14ac:dyDescent="0.25">
      <c r="A5" s="72" t="s">
        <v>2</v>
      </c>
      <c r="B5" s="73">
        <v>47.7</v>
      </c>
      <c r="C5" s="73">
        <v>48.7</v>
      </c>
      <c r="D5" s="73">
        <v>52</v>
      </c>
      <c r="E5" s="73">
        <v>54.6</v>
      </c>
      <c r="F5" s="73">
        <v>55.7</v>
      </c>
      <c r="G5" s="73">
        <v>56.6</v>
      </c>
      <c r="H5" s="73">
        <v>58.5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x14ac:dyDescent="0.25">
      <c r="A6" s="76" t="s">
        <v>3</v>
      </c>
      <c r="B6" s="77">
        <v>29.6</v>
      </c>
      <c r="C6" s="77">
        <v>30.1</v>
      </c>
      <c r="D6" s="95">
        <f>D5-D4</f>
        <v>31.895353117999999</v>
      </c>
      <c r="E6" s="95">
        <v>33</v>
      </c>
      <c r="F6" s="95">
        <v>33.799999999999997</v>
      </c>
      <c r="G6" s="95">
        <f>G5-G4</f>
        <v>33.248670000000004</v>
      </c>
      <c r="H6" s="95">
        <f>H5-H4</f>
        <v>32.69807187</v>
      </c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0" customFormat="1" x14ac:dyDescent="0.2">
      <c r="A7" s="130" t="s">
        <v>31</v>
      </c>
      <c r="B7" s="11"/>
      <c r="C7" s="11"/>
      <c r="D7" s="11"/>
      <c r="E7" s="11"/>
      <c r="F7" s="11"/>
      <c r="G7" s="11"/>
      <c r="H7" s="11"/>
    </row>
    <row r="8" spans="1:21" s="10" customFormat="1" x14ac:dyDescent="0.2">
      <c r="A8" s="130" t="s">
        <v>45</v>
      </c>
      <c r="B8" s="11"/>
      <c r="C8" s="11"/>
      <c r="D8" s="11"/>
      <c r="E8" s="11"/>
      <c r="F8" s="11"/>
      <c r="G8" s="11"/>
      <c r="H8" s="11"/>
    </row>
    <row r="9" spans="1:21" s="10" customFormat="1" x14ac:dyDescent="0.2">
      <c r="A9" s="130" t="s">
        <v>32</v>
      </c>
    </row>
    <row r="10" spans="1:21" s="10" customFormat="1" x14ac:dyDescent="0.2">
      <c r="A10" s="130" t="s">
        <v>4</v>
      </c>
    </row>
    <row r="11" spans="1:21" s="10" customFormat="1" x14ac:dyDescent="0.2"/>
    <row r="12" spans="1:21" s="10" customFormat="1" x14ac:dyDescent="0.2"/>
    <row r="13" spans="1:21" s="10" customFormat="1" x14ac:dyDescent="0.2"/>
    <row r="14" spans="1:21" s="10" customFormat="1" x14ac:dyDescent="0.2"/>
    <row r="15" spans="1:21" s="10" customFormat="1" x14ac:dyDescent="0.2"/>
    <row r="16" spans="1:21" s="10" customFormat="1" x14ac:dyDescent="0.2"/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Normal="100" workbookViewId="0">
      <selection activeCell="M23" sqref="M23"/>
    </sheetView>
  </sheetViews>
  <sheetFormatPr defaultRowHeight="15" x14ac:dyDescent="0.2"/>
  <cols>
    <col min="1" max="1" width="11.109375" customWidth="1"/>
  </cols>
  <sheetData>
    <row r="1" spans="1:25" s="10" customFormat="1" ht="15.75" x14ac:dyDescent="0.25">
      <c r="A1" s="132" t="s">
        <v>8</v>
      </c>
    </row>
    <row r="2" spans="1:25" s="10" customFormat="1" ht="15.75" x14ac:dyDescent="0.25">
      <c r="A2" s="132"/>
    </row>
    <row r="3" spans="1:25" ht="15.75" x14ac:dyDescent="0.25">
      <c r="A3" s="58"/>
      <c r="B3" s="59">
        <v>2003</v>
      </c>
      <c r="C3" s="59">
        <v>2004</v>
      </c>
      <c r="D3" s="59">
        <v>2005</v>
      </c>
      <c r="E3" s="59">
        <v>2006</v>
      </c>
      <c r="F3" s="59">
        <v>2007</v>
      </c>
      <c r="G3" s="59">
        <v>2008</v>
      </c>
      <c r="H3" s="59">
        <v>2009</v>
      </c>
      <c r="I3" s="59">
        <v>2010</v>
      </c>
      <c r="J3" s="59">
        <v>2011</v>
      </c>
      <c r="K3" s="59">
        <v>2012</v>
      </c>
      <c r="L3" s="59">
        <v>2013</v>
      </c>
      <c r="M3" s="59">
        <v>2014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53" customFormat="1" ht="4.5" customHeight="1" x14ac:dyDescent="0.2">
      <c r="A4" s="33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.75" x14ac:dyDescent="0.25">
      <c r="A5" s="92" t="s">
        <v>7</v>
      </c>
      <c r="B5" s="93">
        <v>63.7</v>
      </c>
      <c r="C5" s="93">
        <v>66.099999999999994</v>
      </c>
      <c r="D5" s="93">
        <v>67.400000000000006</v>
      </c>
      <c r="E5" s="93">
        <v>70.099999999999994</v>
      </c>
      <c r="F5" s="93">
        <v>72.2</v>
      </c>
      <c r="G5" s="93">
        <v>72.3</v>
      </c>
      <c r="H5" s="93">
        <v>73.400000000000006</v>
      </c>
      <c r="I5" s="93">
        <v>81.099999999999994</v>
      </c>
      <c r="J5" s="93">
        <v>85.5</v>
      </c>
      <c r="K5" s="93">
        <v>90.5</v>
      </c>
      <c r="L5" s="93">
        <v>91.4</v>
      </c>
      <c r="M5" s="93">
        <v>91.3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0" customFormat="1" x14ac:dyDescent="0.2">
      <c r="A6" s="10" t="s">
        <v>34</v>
      </c>
    </row>
    <row r="7" spans="1:25" s="10" customFormat="1" x14ac:dyDescent="0.2">
      <c r="A7" s="14"/>
    </row>
    <row r="8" spans="1:25" s="10" customFormat="1" x14ac:dyDescent="0.2"/>
    <row r="9" spans="1:25" s="10" customFormat="1" x14ac:dyDescent="0.2"/>
    <row r="10" spans="1:25" s="10" customFormat="1" x14ac:dyDescent="0.2"/>
    <row r="11" spans="1:25" s="10" customFormat="1" x14ac:dyDescent="0.2"/>
    <row r="12" spans="1:25" s="10" customFormat="1" x14ac:dyDescent="0.2"/>
    <row r="13" spans="1:25" s="10" customFormat="1" x14ac:dyDescent="0.2"/>
    <row r="14" spans="1:25" s="10" customFormat="1" x14ac:dyDescent="0.2"/>
    <row r="15" spans="1:25" s="10" customFormat="1" x14ac:dyDescent="0.2"/>
    <row r="16" spans="1:25" s="10" customFormat="1" x14ac:dyDescent="0.2"/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zoomScale="80" zoomScaleNormal="80" workbookViewId="0">
      <selection activeCell="M24" sqref="M24"/>
    </sheetView>
  </sheetViews>
  <sheetFormatPr defaultRowHeight="15" x14ac:dyDescent="0.2"/>
  <cols>
    <col min="1" max="1" width="13.33203125" customWidth="1"/>
    <col min="3" max="3" width="11.88671875" customWidth="1"/>
    <col min="4" max="4" width="11.21875" customWidth="1"/>
    <col min="20" max="23" width="8.77734375" style="10"/>
  </cols>
  <sheetData>
    <row r="1" spans="1:30" s="10" customFormat="1" ht="15.75" x14ac:dyDescent="0.25">
      <c r="A1" s="127" t="s">
        <v>46</v>
      </c>
    </row>
    <row r="2" spans="1:30" s="10" customFormat="1" x14ac:dyDescent="0.2"/>
    <row r="3" spans="1:30" ht="15.75" x14ac:dyDescent="0.25">
      <c r="A3" s="58"/>
      <c r="B3" s="86">
        <v>1996</v>
      </c>
      <c r="C3" s="86">
        <v>1997</v>
      </c>
      <c r="D3" s="86">
        <v>1998</v>
      </c>
      <c r="E3" s="86">
        <v>1999</v>
      </c>
      <c r="F3" s="86">
        <v>2000</v>
      </c>
      <c r="G3" s="86">
        <v>2001</v>
      </c>
      <c r="H3" s="86">
        <v>2002</v>
      </c>
      <c r="I3" s="86">
        <v>2003</v>
      </c>
      <c r="J3" s="86">
        <v>2004</v>
      </c>
      <c r="K3" s="86">
        <v>2005</v>
      </c>
      <c r="L3" s="86">
        <v>2006</v>
      </c>
      <c r="M3" s="86">
        <v>2007</v>
      </c>
      <c r="N3" s="86">
        <v>2008</v>
      </c>
      <c r="O3" s="86">
        <v>2009</v>
      </c>
      <c r="P3" s="86">
        <v>2010</v>
      </c>
      <c r="Q3" s="86">
        <v>2011</v>
      </c>
      <c r="R3" s="86">
        <v>2012</v>
      </c>
      <c r="S3" s="86">
        <v>2013</v>
      </c>
      <c r="U3" s="102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53" customFormat="1" ht="5.25" customHeight="1" x14ac:dyDescent="0.25">
      <c r="A4" s="3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10"/>
      <c r="U4" s="102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s="53" customFormat="1" ht="15.75" x14ac:dyDescent="0.25">
      <c r="A5" s="79" t="s">
        <v>35</v>
      </c>
      <c r="B5" s="80">
        <v>12.1</v>
      </c>
      <c r="C5" s="80">
        <v>10.6</v>
      </c>
      <c r="D5" s="80">
        <v>11.9</v>
      </c>
      <c r="E5" s="80">
        <v>11.6</v>
      </c>
      <c r="F5" s="80">
        <v>10.7</v>
      </c>
      <c r="G5" s="80">
        <v>11.9</v>
      </c>
      <c r="H5" s="80">
        <v>11.9</v>
      </c>
      <c r="I5" s="80">
        <v>12.9</v>
      </c>
      <c r="J5" s="80">
        <v>11.2</v>
      </c>
      <c r="K5" s="80">
        <v>9.9</v>
      </c>
      <c r="L5" s="80">
        <v>9.6999999999999993</v>
      </c>
      <c r="M5" s="80">
        <v>11.7</v>
      </c>
      <c r="N5" s="80">
        <v>12.4</v>
      </c>
      <c r="O5" s="80">
        <v>12.4</v>
      </c>
      <c r="P5" s="80">
        <v>11.5</v>
      </c>
      <c r="Q5" s="80">
        <v>12.2</v>
      </c>
      <c r="R5" s="81">
        <v>10.8</v>
      </c>
      <c r="S5" s="81">
        <v>10.5</v>
      </c>
      <c r="T5" s="10"/>
      <c r="U5" s="106"/>
      <c r="V5" s="119"/>
      <c r="W5" s="119"/>
      <c r="X5" s="119"/>
      <c r="Y5" s="119"/>
      <c r="Z5" s="119"/>
      <c r="AA5" s="119"/>
      <c r="AB5" s="119"/>
      <c r="AC5" s="120"/>
      <c r="AD5" s="120"/>
    </row>
    <row r="6" spans="1:30" s="53" customFormat="1" ht="4.5" customHeigh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S6" s="85"/>
      <c r="T6" s="10"/>
      <c r="U6" s="106"/>
      <c r="V6" s="119"/>
      <c r="W6" s="119"/>
      <c r="X6" s="119"/>
      <c r="Y6" s="119"/>
      <c r="Z6" s="119"/>
      <c r="AA6" s="119"/>
      <c r="AB6" s="119"/>
      <c r="AC6" s="120"/>
      <c r="AD6" s="120"/>
    </row>
    <row r="7" spans="1:30" s="53" customFormat="1" ht="15.75" x14ac:dyDescent="0.25">
      <c r="A7" s="63" t="s">
        <v>36</v>
      </c>
      <c r="B7" s="87">
        <v>19.7</v>
      </c>
      <c r="C7" s="87">
        <v>18.5</v>
      </c>
      <c r="D7" s="87">
        <v>19.3</v>
      </c>
      <c r="E7" s="87">
        <v>18.600000000000001</v>
      </c>
      <c r="F7" s="87">
        <v>17.899999999999999</v>
      </c>
      <c r="G7" s="87">
        <v>19.2</v>
      </c>
      <c r="H7" s="87">
        <v>18.399999999999999</v>
      </c>
      <c r="I7" s="87">
        <v>17.100000000000001</v>
      </c>
      <c r="J7" s="87">
        <v>16.2</v>
      </c>
      <c r="K7" s="87">
        <v>17.5</v>
      </c>
      <c r="L7" s="87">
        <v>17.899999999999999</v>
      </c>
      <c r="M7" s="87">
        <v>17.399999999999999</v>
      </c>
      <c r="N7" s="87">
        <v>17.399999999999999</v>
      </c>
      <c r="O7" s="87">
        <v>21.8</v>
      </c>
      <c r="P7" s="87">
        <v>23</v>
      </c>
      <c r="Q7" s="87">
        <v>22.2</v>
      </c>
      <c r="R7" s="87">
        <v>22.9</v>
      </c>
      <c r="S7" s="87">
        <v>21.2</v>
      </c>
      <c r="T7" s="129"/>
      <c r="U7" s="106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s="10" customFormat="1" x14ac:dyDescent="0.2">
      <c r="A8" s="10" t="s">
        <v>47</v>
      </c>
    </row>
    <row r="9" spans="1:30" s="10" customFormat="1" x14ac:dyDescent="0.2"/>
    <row r="10" spans="1:30" s="10" customFormat="1" x14ac:dyDescent="0.2"/>
    <row r="11" spans="1:30" s="10" customFormat="1" x14ac:dyDescent="0.2"/>
    <row r="12" spans="1:30" s="10" customFormat="1" x14ac:dyDescent="0.2"/>
    <row r="13" spans="1:30" s="10" customFormat="1" x14ac:dyDescent="0.2"/>
    <row r="14" spans="1:30" s="10" customFormat="1" x14ac:dyDescent="0.2"/>
    <row r="15" spans="1:30" s="10" customFormat="1" x14ac:dyDescent="0.2"/>
    <row r="16" spans="1:30" s="10" customFormat="1" x14ac:dyDescent="0.2"/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Relative (p331)</vt:lpstr>
      <vt:lpstr>Absolute (p332)</vt:lpstr>
      <vt:lpstr>Workless households (p333)</vt:lpstr>
      <vt:lpstr>Adults with no quals (p334)</vt:lpstr>
      <vt:lpstr>Birthweight (p335)</vt:lpstr>
      <vt:lpstr>FSM Level 2 (p336)</vt:lpstr>
      <vt:lpstr>Looked after children (p337)</vt:lpstr>
      <vt:lpstr>NEETs (p338)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Amy</dc:creator>
  <cp:lastModifiedBy>BATTERSBY, Claire</cp:lastModifiedBy>
  <dcterms:created xsi:type="dcterms:W3CDTF">2013-09-30T11:30:41Z</dcterms:created>
  <dcterms:modified xsi:type="dcterms:W3CDTF">2014-12-17T17:23:10Z</dcterms:modified>
</cp:coreProperties>
</file>