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5456" windowHeight="11316" activeTab="1"/>
  </bookViews>
  <sheets>
    <sheet name="Fig 6.1 P197" sheetId="8" r:id="rId1"/>
    <sheet name="Fig 6.2 P197" sheetId="10" r:id="rId2"/>
    <sheet name="Fig 6.4 P200" sheetId="12" r:id="rId3"/>
    <sheet name="Fig 6.5 P201" sheetId="24" r:id="rId4"/>
    <sheet name="Fig 6.6 P203" sheetId="6" r:id="rId5"/>
    <sheet name="Fig 6.7 P203" sheetId="14" r:id="rId6"/>
    <sheet name="Fig 6.8 P204" sheetId="22" r:id="rId7"/>
    <sheet name="Fig 6.9 P206" sheetId="16" r:id="rId8"/>
    <sheet name="Fig 6.10 P210" sheetId="18" r:id="rId9"/>
  </sheets>
  <externalReferences>
    <externalReference r:id="rId10"/>
    <externalReference r:id="rId11"/>
    <externalReference r:id="rId12"/>
  </externalReferences>
  <definedNames>
    <definedName name="_xlnm._FilterDatabase" localSheetId="4" hidden="1">'Fig 6.6 P203'!#REF!</definedName>
    <definedName name="_ftn1" localSheetId="2">'Fig 6.4 P200'!$A$4</definedName>
  </definedNames>
  <calcPr calcId="145621"/>
</workbook>
</file>

<file path=xl/calcChain.xml><?xml version="1.0" encoding="utf-8"?>
<calcChain xmlns="http://schemas.openxmlformats.org/spreadsheetml/2006/main">
  <c r="D13" i="8" l="1"/>
  <c r="D12" i="8"/>
  <c r="D11" i="8"/>
  <c r="D10" i="8"/>
  <c r="D9" i="8"/>
  <c r="D8" i="8"/>
  <c r="D7" i="8"/>
  <c r="D6" i="8"/>
</calcChain>
</file>

<file path=xl/sharedStrings.xml><?xml version="1.0" encoding="utf-8"?>
<sst xmlns="http://schemas.openxmlformats.org/spreadsheetml/2006/main" count="291" uniqueCount="276">
  <si>
    <t xml:space="preserve">England </t>
  </si>
  <si>
    <t xml:space="preserve">Wales </t>
  </si>
  <si>
    <t>HESA, 2014 : https://www.hesa.ac.uk/stats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</si>
  <si>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</si>
  <si>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</si>
  <si>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</si>
  <si>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</si>
  <si>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</si>
  <si>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</si>
  <si>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</si>
  <si>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</si>
  <si>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</si>
  <si>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</si>
  <si>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</si>
  <si>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</si>
  <si>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</si>
  <si>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Not receiving FSM</t>
  </si>
  <si>
    <t>Receiving FSM</t>
  </si>
  <si>
    <t xml:space="preserve">Absolute Difference </t>
  </si>
  <si>
    <t>2010-11</t>
  </si>
  <si>
    <t>2011-12</t>
  </si>
  <si>
    <t>2012-13</t>
  </si>
  <si>
    <t>State Schools</t>
  </si>
  <si>
    <t xml:space="preserve">Low Participation Areas (England and Wales only) </t>
  </si>
  <si>
    <t xml:space="preserve">Working Class </t>
  </si>
  <si>
    <t xml:space="preserve">Most 
Disadvantaged </t>
  </si>
  <si>
    <t xml:space="preserve">Most 
Advantaged </t>
  </si>
  <si>
    <t>Source: HEFCE, non-continuation Rates: trends and profiles 2014</t>
  </si>
  <si>
    <t>All students</t>
  </si>
  <si>
    <t>Most disadvantaged</t>
  </si>
  <si>
    <t xml:space="preserve">Most advantaged </t>
  </si>
  <si>
    <t xml:space="preserve">Independent Schooled </t>
  </si>
  <si>
    <t xml:space="preserve">Oxbridge </t>
  </si>
  <si>
    <t xml:space="preserve">Senior Judges </t>
  </si>
  <si>
    <t xml:space="preserve">Senior Armed Forces Officers </t>
  </si>
  <si>
    <t>-</t>
  </si>
  <si>
    <t xml:space="preserve">Permanent Secretaries </t>
  </si>
  <si>
    <t xml:space="preserve">Senior Diplomats </t>
  </si>
  <si>
    <t>House of Lords</t>
  </si>
  <si>
    <t xml:space="preserve">Public Body Chairs </t>
  </si>
  <si>
    <t xml:space="preserve">Sunday Times Rich List </t>
  </si>
  <si>
    <t>Newspaper Columnists</t>
  </si>
  <si>
    <t xml:space="preserve">Cabinet </t>
  </si>
  <si>
    <t>Nationial Rugby Teams</t>
  </si>
  <si>
    <t xml:space="preserve">England Cricket Team </t>
  </si>
  <si>
    <t>BBC Executives</t>
  </si>
  <si>
    <t xml:space="preserve">Shadow Cabinet </t>
  </si>
  <si>
    <t>Population as a whole</t>
  </si>
  <si>
    <t>Scotland</t>
  </si>
  <si>
    <r>
      <t>Unemployment rates</t>
    </r>
    <r>
      <rPr>
        <b/>
        <vertAlign val="superscript"/>
        <sz val="11"/>
        <rFont val="Calibri"/>
        <family val="2"/>
      </rPr>
      <t>1</t>
    </r>
    <r>
      <rPr>
        <b/>
        <sz val="11"/>
        <rFont val="Calibri"/>
        <family val="2"/>
      </rPr>
      <t xml:space="preserve"> for recent  graduates</t>
    </r>
    <r>
      <rPr>
        <b/>
        <vertAlign val="superscript"/>
        <sz val="11"/>
        <rFont val="Calibri"/>
        <family val="2"/>
      </rPr>
      <t>2,3</t>
    </r>
    <r>
      <rPr>
        <b/>
        <sz val="11"/>
        <rFont val="Calibri"/>
        <family val="2"/>
      </rPr>
      <t>,</t>
    </r>
    <r>
      <rPr>
        <b/>
        <vertAlign val="superscript"/>
        <sz val="11"/>
        <rFont val="Calibri"/>
        <family val="2"/>
      </rPr>
      <t xml:space="preserve"> </t>
    </r>
    <r>
      <rPr>
        <b/>
        <sz val="11"/>
        <rFont val="Calibri"/>
        <family val="2"/>
      </rPr>
      <t>non-recent</t>
    </r>
    <r>
      <rPr>
        <b/>
        <vertAlign val="superscript"/>
        <sz val="11"/>
        <rFont val="Calibri"/>
        <family val="2"/>
      </rPr>
      <t xml:space="preserve"> </t>
    </r>
    <r>
      <rPr>
        <b/>
        <sz val="11"/>
        <rFont val="Calibri"/>
        <family val="2"/>
      </rPr>
      <t>graduates</t>
    </r>
    <r>
      <rPr>
        <b/>
        <vertAlign val="superscript"/>
        <sz val="11"/>
        <rFont val="Calibri"/>
        <family val="2"/>
      </rPr>
      <t>4</t>
    </r>
    <r>
      <rPr>
        <b/>
        <sz val="11"/>
        <rFont val="Calibri"/>
        <family val="2"/>
      </rPr>
      <t xml:space="preserve">, non-graduates aged 21 to 30 and non-graduates aged over 30 in the UK </t>
    </r>
  </si>
  <si>
    <t xml:space="preserve">April to June 1992 to April to June 2013 </t>
  </si>
  <si>
    <r>
      <t>Unemployment Rate</t>
    </r>
    <r>
      <rPr>
        <b/>
        <vertAlign val="superscript"/>
        <sz val="11"/>
        <rFont val="Calibri"/>
        <family val="2"/>
      </rPr>
      <t>1</t>
    </r>
  </si>
  <si>
    <t xml:space="preserve">Constrained seasonally adjusted numbers </t>
  </si>
  <si>
    <t>Recent Graduates</t>
  </si>
  <si>
    <t>Gradautes out of full time education 5 years +</t>
  </si>
  <si>
    <t>Non Graduates aged 21 to 30</t>
  </si>
  <si>
    <t>Non Graduates aged over 30</t>
  </si>
  <si>
    <t>Source: Labour Force Survey Person Datasets</t>
  </si>
  <si>
    <t xml:space="preserve">1.The unemployment rate is calculated as the percentage of the labour force within each group that is unemployed. The labour force is the total number either employed or unemployed. </t>
  </si>
  <si>
    <t>Please note that  those people with unknown employment status have been excluded.</t>
  </si>
  <si>
    <t xml:space="preserve">2. A recent graduate is a graduate who left full time education within five years of the survey date. </t>
  </si>
  <si>
    <t>3. A graduate is defined as a person who is aged over 20, not enrolled on any educational course who has a level of higher education above A level standard.</t>
  </si>
  <si>
    <t xml:space="preserve">Male graduates are aged between 21 and 64, female graduates are aged between 21 and 59. Please note that those with unknown highest qualification have been excluded from this analysis. </t>
  </si>
  <si>
    <t xml:space="preserve">4. Non-recent graduates are graduates who left full-time education more than five years from the survey date. </t>
  </si>
  <si>
    <t>Entry rate of 18-year-olds by free school meal (FSM) status at age 15</t>
  </si>
  <si>
    <t>1. Dotted lines represent changes in definitions used. For social class: structural break in 2002/03 due to a shift in how social class was measured (from social class IIIM, IV and V to NS-SEC 4,5,6 and 7). Low-participation areas: structural break in 2006/07 due to the shift to the POLAR2 methodology. We have removed data 2005/06 due to lack of data for the University of Cambridge.</t>
  </si>
  <si>
    <t>Source: UCAS, 2013 Application Cycle: End of Cycle Report, UCAS Analysis and Research, 2013</t>
  </si>
  <si>
    <t>Source: HESA, 2014</t>
  </si>
  <si>
    <t>Source OFFA, Trends in young participation by student background and selectivity of institution, 2014</t>
  </si>
  <si>
    <t>Percentage of students who drop out of higher education</t>
  </si>
  <si>
    <t>Percentage of those in the top jobs who attended independent schools and Oxbridge</t>
  </si>
  <si>
    <t>Source: SMCP, Elitist Britain, 2014</t>
  </si>
  <si>
    <t>2014**</t>
  </si>
  <si>
    <t>2015**</t>
  </si>
  <si>
    <t>2016**</t>
  </si>
  <si>
    <t>2017**</t>
  </si>
  <si>
    <t>2018**</t>
  </si>
  <si>
    <t>2019**</t>
  </si>
  <si>
    <t>2020**</t>
  </si>
  <si>
    <t>** Projected figures</t>
  </si>
  <si>
    <t>MOST DISADVANTAGED</t>
  </si>
  <si>
    <t>MOST ADVANTAGED</t>
  </si>
  <si>
    <r>
      <t>Entry rates* for 18-year-olds most advantaged and disadvantaged to 2013 and predicted trend to 2020</t>
    </r>
    <r>
      <rPr>
        <b/>
        <vertAlign val="superscript"/>
        <sz val="12"/>
        <color theme="1"/>
        <rFont val="Arial"/>
        <family val="2"/>
      </rPr>
      <t>1</t>
    </r>
  </si>
  <si>
    <t>Academic Years 2006/07 to 2011/12</t>
  </si>
  <si>
    <t>Local Authority [1]</t>
  </si>
  <si>
    <t>North East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</si>
  <si>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</si>
  <si>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</si>
  <si>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</si>
  <si>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</si>
  <si>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</si>
  <si>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</si>
  <si>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</si>
  <si>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</si>
  <si>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</si>
  <si>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</si>
  <si>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</si>
  <si>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</si>
  <si>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</si>
  <si>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Blackburn with Darwen</t>
  </si>
  <si>
    <t>Blackpool</t>
  </si>
  <si>
    <t>Bolton</t>
  </si>
  <si>
    <t>Bury</t>
  </si>
  <si>
    <t>Cheshire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</si>
  <si>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</si>
  <si>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</si>
  <si>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</si>
  <si>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</si>
  <si>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</si>
  <si>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</si>
  <si>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</si>
  <si>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</si>
  <si>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</si>
  <si>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</si>
  <si>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</si>
  <si>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</si>
  <si>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</si>
  <si>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</si>
  <si>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</si>
  <si>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</si>
  <si>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</si>
  <si>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>Yorkshire and the Humber</t>
  </si>
  <si>
    <t>Barnsley</t>
  </si>
  <si>
    <t>Bradford</t>
  </si>
  <si>
    <t>Calderdale</t>
  </si>
  <si>
    <t>Doncaster</t>
  </si>
  <si>
    <t>East Riding of Yorkshire</t>
  </si>
  <si>
    <t>Kingston Upon Hull,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</si>
  <si>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</si>
  <si>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</si>
  <si>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</si>
  <si>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</si>
  <si>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</si>
  <si>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</si>
  <si>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</si>
  <si>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</si>
  <si>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</si>
  <si>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East Midlands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</si>
  <si>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</si>
  <si>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</si>
  <si>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</si>
  <si>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</si>
  <si>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</si>
  <si>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</si>
  <si>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</si>
  <si>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</si>
  <si>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</si>
  <si>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>West Midlands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</si>
  <si>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</si>
  <si>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</si>
  <si>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</si>
  <si>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</si>
  <si>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</si>
  <si>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</si>
  <si>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</si>
  <si>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</si>
  <si>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</si>
  <si>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</si>
  <si>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</si>
  <si>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</si>
  <si>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</si>
  <si>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</si>
  <si>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East of England</t>
  </si>
  <si>
    <t>Bedford</t>
  </si>
  <si>
    <t>Cambridgeshire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</si>
  <si>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</si>
  <si>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</si>
  <si>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</si>
  <si>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</si>
  <si>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</si>
  <si>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</si>
  <si>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</si>
  <si>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</si>
  <si>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London</t>
  </si>
  <si>
    <t>Inner London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</si>
  <si>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</si>
  <si>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</si>
  <si>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</si>
  <si>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</si>
  <si>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</si>
  <si>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</si>
  <si>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</si>
  <si>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</si>
  <si>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</si>
  <si>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</si>
  <si>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</si>
  <si>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</si>
  <si>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</si>
  <si>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Outer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</si>
  <si>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</si>
  <si>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</si>
  <si>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</si>
  <si>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</si>
  <si>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</si>
  <si>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</si>
  <si>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</si>
  <si>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</si>
  <si>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</si>
  <si>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</si>
  <si>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</si>
  <si>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</si>
  <si>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</si>
  <si>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</si>
  <si>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</si>
  <si>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</si>
  <si>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</si>
  <si>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</si>
  <si>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</si>
  <si>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South East</t>
  </si>
  <si>
    <t>Bracknell -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</si>
  <si>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</si>
  <si>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</si>
  <si>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</si>
  <si>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</si>
  <si>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</si>
  <si>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</si>
  <si>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</si>
  <si>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</si>
  <si>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</si>
  <si>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</si>
  <si>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</si>
  <si>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</si>
  <si>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</si>
  <si>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</si>
  <si>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</si>
  <si>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</si>
  <si>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</si>
  <si>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</si>
  <si>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South West</t>
  </si>
  <si>
    <t>Bath and North East Somerset</t>
  </si>
  <si>
    <t>Bournemouth</t>
  </si>
  <si>
    <t>Bristol, City of</t>
  </si>
  <si>
    <t>Cornwall</t>
  </si>
  <si>
    <t>Devon</t>
  </si>
  <si>
    <t>Dorset</t>
  </si>
  <si>
    <t>Gloucestershire</t>
  </si>
  <si>
    <t>Isles of Scilly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</si>
  <si>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</si>
  <si>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</si>
  <si>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</si>
  <si>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</si>
  <si>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</si>
  <si>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</si>
  <si>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</si>
  <si>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</si>
  <si>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>Total England</t>
  </si>
  <si>
    <t>pp = percentage points    - = less than 0.5% or suppressed</t>
  </si>
  <si>
    <t>[1] Local authority refers to the location of the school the pupil attended, rather than their home address.</t>
  </si>
  <si>
    <t>[2] FSM and Non-FSM refer to whether pupils were receiving Free School Meals or not.</t>
  </si>
  <si>
    <t xml:space="preserve">[3] Percentage figures are rounded; gap figures are calculated from un-rounded data and therefore may not correspond </t>
  </si>
  <si>
    <t>to the gap between rounded percentages.</t>
  </si>
  <si>
    <t>[4] Percentage below 0.5 are not shown in the table, nor are any related figures which could potentially disclose</t>
  </si>
  <si>
    <t>these; the small numbers involved explain the difference between the Non-FSM and overall percentages for these</t>
  </si>
  <si>
    <t>small authorities.</t>
  </si>
  <si>
    <t xml:space="preserve">Figures are estimates. Care should be taken when comparing progression rates across Local Authorities. In particular, </t>
  </si>
  <si>
    <t xml:space="preserve">it is not possible to conclude that the gaps in progression rates shown for different Local Authorities are a reflection </t>
  </si>
  <si>
    <t xml:space="preserve">of the performance of educational institutions in those authorities. This is because the composition of the Non-FSM </t>
  </si>
  <si>
    <t xml:space="preserve">group (and to a lesser extent the FSM group) will vary considerably in terms of levels of affluence and other factors </t>
  </si>
  <si>
    <t xml:space="preserve">that will impact on educational attainment and progression. The proportion of pupils with FSM varies considerably </t>
  </si>
  <si>
    <t xml:space="preserve">between authorities. Note that there is a potential for minor errors in the matching process deployed. </t>
  </si>
  <si>
    <t>Estimated percentage of maintained school pupils aged 15 by Free School Meal status who entered HE by age 19</t>
  </si>
  <si>
    <t>2011/12 estimated % entered HE FSM (%) [2]</t>
  </si>
  <si>
    <t>1. Using UCAS entry rates data (*and most recent FSC data, 2014) we have assumed that admissions rates for the most advantaged quintile in low-participation areas (POLAR) will remain flat until 2020. The projected trend increase from 2013 to 2020 for the most disadvantaged POLAR group represents ~1 per cent year-on-year increase in participation rates for this group. This does not control for changes in demographics.</t>
  </si>
  <si>
    <t>Entrance Rate in 
1995/96</t>
  </si>
  <si>
    <t>Entrance Rate in
2009/10</t>
  </si>
  <si>
    <t xml:space="preserve">UK Data </t>
  </si>
  <si>
    <t>2008/09</t>
  </si>
  <si>
    <t>2009/10</t>
  </si>
  <si>
    <t>2010/11</t>
  </si>
  <si>
    <t>2011/12</t>
  </si>
  <si>
    <t>2012/13</t>
  </si>
  <si>
    <t>All modes</t>
  </si>
  <si>
    <t xml:space="preserve">Part-Time </t>
  </si>
  <si>
    <t xml:space="preserve">Full-Time </t>
  </si>
  <si>
    <t>Source: HESA, Table2, Statistical First Release 197, 2014</t>
  </si>
  <si>
    <t>Russel Group entrants (current 24 institutions) 1997 to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</si>
</sst>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5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rgb="FFE36C0A"/>
      <name val="Arial"/>
      <family val="2"/>
    </font>
    <font>
      <b/>
      <sz val="12"/>
      <color rgb="FFE36C0A"/>
      <name val="Arial"/>
      <family val="2"/>
    </font>
    <font>
      <b/>
      <sz val="12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8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8">
    <xf numFmtId="0" fontId="0" fillId="0" borderId="0" xfId="0"/>
    <xf numFmtId="0" fontId="13" fillId="2" borderId="0" xfId="0" applyFont="1" applyFill="1"/>
    <xf numFmtId="0" fontId="16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1" fontId="16" fillId="2" borderId="0" xfId="0" applyNumberFormat="1" applyFont="1" applyFill="1" applyAlignment="1">
      <alignment horizontal="center"/>
    </xf>
    <xf numFmtId="1" fontId="16" fillId="2" borderId="0" xfId="0" applyNumberFormat="1" applyFont="1" applyFill="1" applyBorder="1" applyAlignment="1">
      <alignment horizontal="center"/>
    </xf>
    <xf numFmtId="0" fontId="16" fillId="2" borderId="0" xfId="0" applyFont="1" applyFill="1" applyBorder="1"/>
    <xf numFmtId="0" fontId="16" fillId="2" borderId="1" xfId="0" applyFont="1" applyFill="1" applyBorder="1"/>
    <xf numFmtId="1" fontId="16" fillId="2" borderId="1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right"/>
    </xf>
    <xf numFmtId="0" fontId="0" fillId="2" borderId="0" xfId="0" applyFill="1"/>
    <xf numFmtId="0" fontId="18" fillId="2" borderId="0" xfId="0" applyFont="1" applyFill="1"/>
    <xf numFmtId="0" fontId="19" fillId="2" borderId="0" xfId="0" applyFont="1" applyFill="1"/>
    <xf numFmtId="0" fontId="19" fillId="2" borderId="0" xfId="0" applyFont="1" applyFill="1" applyAlignment="1">
      <alignment horizontal="center"/>
    </xf>
    <xf numFmtId="9" fontId="19" fillId="2" borderId="0" xfId="0" applyNumberFormat="1" applyFont="1" applyFill="1" applyAlignment="1">
      <alignment horizontal="center"/>
    </xf>
    <xf numFmtId="0" fontId="19" fillId="2" borderId="0" xfId="1" applyNumberFormat="1" applyFont="1" applyFill="1" applyAlignment="1">
      <alignment horizontal="center"/>
    </xf>
    <xf numFmtId="0" fontId="19" fillId="0" borderId="0" xfId="0" applyFont="1"/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3" xfId="0" applyFont="1" applyFill="1" applyBorder="1" applyAlignment="1">
      <alignment horizontal="left"/>
    </xf>
    <xf numFmtId="9" fontId="19" fillId="2" borderId="0" xfId="1" applyFont="1" applyFill="1" applyBorder="1" applyAlignment="1">
      <alignment horizontal="center"/>
    </xf>
    <xf numFmtId="9" fontId="19" fillId="2" borderId="4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left"/>
    </xf>
    <xf numFmtId="9" fontId="19" fillId="2" borderId="1" xfId="1" applyFont="1" applyFill="1" applyBorder="1" applyAlignment="1">
      <alignment horizontal="center"/>
    </xf>
    <xf numFmtId="9" fontId="19" fillId="2" borderId="6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9" fillId="2" borderId="0" xfId="15" applyFont="1" applyFill="1" applyAlignment="1">
      <alignment wrapText="1"/>
    </xf>
    <xf numFmtId="0" fontId="10" fillId="2" borderId="0" xfId="0" applyFont="1" applyFill="1"/>
    <xf numFmtId="164" fontId="20" fillId="2" borderId="0" xfId="0" applyNumberFormat="1" applyFont="1" applyFill="1"/>
    <xf numFmtId="0" fontId="19" fillId="2" borderId="0" xfId="0" applyFont="1" applyFill="1" applyAlignment="1">
      <alignment wrapText="1"/>
    </xf>
    <xf numFmtId="0" fontId="19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center"/>
    </xf>
    <xf numFmtId="9" fontId="19" fillId="2" borderId="0" xfId="1" applyNumberFormat="1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9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12" fillId="2" borderId="3" xfId="0" applyFont="1" applyFill="1" applyBorder="1" applyAlignment="1">
      <alignment wrapText="1"/>
    </xf>
    <xf numFmtId="0" fontId="12" fillId="2" borderId="5" xfId="0" applyFont="1" applyFill="1" applyBorder="1" applyAlignment="1">
      <alignment wrapText="1"/>
    </xf>
    <xf numFmtId="0" fontId="19" fillId="2" borderId="7" xfId="0" applyFont="1" applyFill="1" applyBorder="1"/>
    <xf numFmtId="0" fontId="12" fillId="2" borderId="2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165" fontId="19" fillId="2" borderId="0" xfId="0" applyNumberFormat="1" applyFont="1" applyFill="1" applyBorder="1" applyAlignment="1">
      <alignment horizontal="center"/>
    </xf>
    <xf numFmtId="165" fontId="19" fillId="2" borderId="4" xfId="0" applyNumberFormat="1" applyFont="1" applyFill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165" fontId="19" fillId="2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25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center" vertical="top" wrapText="1"/>
    </xf>
    <xf numFmtId="0" fontId="24" fillId="2" borderId="0" xfId="0" applyFont="1" applyFill="1" applyAlignment="1">
      <alignment horizontal="left" vertical="top" wrapText="1"/>
    </xf>
    <xf numFmtId="0" fontId="5" fillId="2" borderId="0" xfId="8" applyFill="1"/>
    <xf numFmtId="0" fontId="5" fillId="2" borderId="0" xfId="8" applyFill="1" applyBorder="1"/>
    <xf numFmtId="0" fontId="18" fillId="2" borderId="0" xfId="8" applyFont="1" applyFill="1" applyBorder="1"/>
    <xf numFmtId="9" fontId="19" fillId="2" borderId="0" xfId="16" applyFont="1" applyFill="1" applyBorder="1"/>
    <xf numFmtId="0" fontId="5" fillId="2" borderId="0" xfId="8" applyFont="1" applyFill="1" applyBorder="1"/>
    <xf numFmtId="9" fontId="0" fillId="2" borderId="0" xfId="16" applyFont="1" applyFill="1" applyBorder="1"/>
    <xf numFmtId="0" fontId="26" fillId="2" borderId="0" xfId="8" applyFont="1" applyFill="1" applyBorder="1"/>
    <xf numFmtId="9" fontId="27" fillId="2" borderId="0" xfId="16" applyFont="1" applyFill="1" applyBorder="1"/>
    <xf numFmtId="9" fontId="0" fillId="2" borderId="0" xfId="16" applyNumberFormat="1" applyFont="1" applyFill="1" applyBorder="1"/>
    <xf numFmtId="9" fontId="27" fillId="2" borderId="0" xfId="16" applyNumberFormat="1" applyFont="1" applyFill="1" applyBorder="1"/>
    <xf numFmtId="0" fontId="5" fillId="2" borderId="0" xfId="8" applyFont="1" applyFill="1"/>
    <xf numFmtId="0" fontId="18" fillId="2" borderId="0" xfId="8" applyFont="1" applyFill="1"/>
    <xf numFmtId="0" fontId="12" fillId="2" borderId="0" xfId="0" applyFont="1" applyFill="1" applyAlignment="1">
      <alignment horizontal="center" wrapText="1"/>
    </xf>
    <xf numFmtId="0" fontId="5" fillId="2" borderId="0" xfId="0" applyFont="1" applyFill="1"/>
    <xf numFmtId="49" fontId="28" fillId="2" borderId="1" xfId="0" applyNumberFormat="1" applyFont="1" applyFill="1" applyBorder="1" applyAlignment="1">
      <alignment horizontal="right"/>
    </xf>
    <xf numFmtId="3" fontId="29" fillId="2" borderId="0" xfId="0" applyNumberFormat="1" applyFont="1" applyFill="1" applyAlignment="1">
      <alignment horizontal="right"/>
    </xf>
    <xf numFmtId="3" fontId="29" fillId="2" borderId="0" xfId="0" applyNumberFormat="1" applyFont="1" applyFill="1"/>
    <xf numFmtId="0" fontId="18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3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13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18" fillId="2" borderId="0" xfId="8" applyFont="1" applyFill="1" applyBorder="1" applyAlignment="1">
      <alignment horizontal="center"/>
    </xf>
    <xf numFmtId="0" fontId="5" fillId="2" borderId="0" xfId="8" applyFont="1" applyFill="1" applyAlignment="1">
      <alignment wrapText="1"/>
    </xf>
    <xf numFmtId="0" fontId="5" fillId="2" borderId="0" xfId="0" applyFont="1" applyFill="1" applyAlignment="1">
      <alignment wrapText="1"/>
    </xf>
  </cellXfs>
  <cellStyles count="19">
    <cellStyle name="Comma 3" xfId="2"/>
    <cellStyle name="Currency 2" xfId="3"/>
    <cellStyle name="Hyperlink 2" xfId="4"/>
    <cellStyle name="Hyperlink 3" xfId="5"/>
    <cellStyle name="Normal" xfId="0" builtinId="0"/>
    <cellStyle name="Normal 10 3" xfId="6"/>
    <cellStyle name="Normal 11" xfId="7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6" xfId="14"/>
    <cellStyle name="Normal_PI_table_draft (2)" xfId="15"/>
    <cellStyle name="Percent" xfId="1" builtinId="5"/>
    <cellStyle name="Percent 2" xfId="16"/>
    <cellStyle name="Percent 2 3 2 2" xfId="17"/>
    <cellStyle name="Percent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'[1]Data - UCAS FSM'!$I$13</c:f>
              <c:strCache>
                <c:ptCount val="1"/>
                <c:pt idx="0">
                  <c:v>Not receiving FSM</c:v>
                </c:pt>
              </c:strCache>
            </c:strRef>
          </c:tx>
          <c:marker>
            <c:symbol val="none"/>
          </c:marker>
          <c:cat>
            <c:numRef>
              <c:f>'[1]Data - UCAS FSM'!$H$14:$H$21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'[1]Data - UCAS FSM'!$I$14:$I$21</c:f>
              <c:numCache>
                <c:formatCode>General</c:formatCode>
                <c:ptCount val="8"/>
                <c:pt idx="0">
                  <c:v>0.22900000000000001</c:v>
                </c:pt>
                <c:pt idx="1">
                  <c:v>0.23</c:v>
                </c:pt>
                <c:pt idx="2">
                  <c:v>0.24099999999999999</c:v>
                </c:pt>
                <c:pt idx="3">
                  <c:v>0.248</c:v>
                </c:pt>
                <c:pt idx="4">
                  <c:v>0.249</c:v>
                </c:pt>
                <c:pt idx="5">
                  <c:v>0.26800000000000002</c:v>
                </c:pt>
                <c:pt idx="6">
                  <c:v>0.25600000000000001</c:v>
                </c:pt>
                <c:pt idx="7">
                  <c:v>0.27400000000000002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 - UCAS FSM'!$J$13</c:f>
              <c:strCache>
                <c:ptCount val="1"/>
                <c:pt idx="0">
                  <c:v>Receiving FSM</c:v>
                </c:pt>
              </c:strCache>
            </c:strRef>
          </c:tx>
          <c:marker>
            <c:symbol val="none"/>
          </c:marker>
          <c:cat>
            <c:numRef>
              <c:f>'[1]Data - UCAS FSM'!$H$14:$H$21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'[1]Data - UCAS FSM'!$J$14:$J$21</c:f>
              <c:numCache>
                <c:formatCode>General</c:formatCode>
                <c:ptCount val="8"/>
                <c:pt idx="0">
                  <c:v>7.9799999999999996E-2</c:v>
                </c:pt>
                <c:pt idx="1">
                  <c:v>8.5900000000000004E-2</c:v>
                </c:pt>
                <c:pt idx="2">
                  <c:v>9.4200000000000006E-2</c:v>
                </c:pt>
                <c:pt idx="3">
                  <c:v>0.1</c:v>
                </c:pt>
                <c:pt idx="4">
                  <c:v>0.10100000000000001</c:v>
                </c:pt>
                <c:pt idx="5">
                  <c:v>0.114</c:v>
                </c:pt>
                <c:pt idx="6">
                  <c:v>0.11600000000000001</c:v>
                </c:pt>
                <c:pt idx="7">
                  <c:v>0.125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83936"/>
        <c:axId val="49785472"/>
      </c:lineChart>
      <c:catAx>
        <c:axId val="497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785472"/>
        <c:crosses val="autoZero"/>
        <c:auto val="1"/>
        <c:lblAlgn val="ctr"/>
        <c:lblOffset val="100"/>
        <c:noMultiLvlLbl val="0"/>
      </c:catAx>
      <c:valAx>
        <c:axId val="4978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7839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86072205503496"/>
          <c:y val="2.2452794465416898E-2"/>
          <c:w val="0.87707710998818322"/>
          <c:h val="0.73829041659172678"/>
        </c:manualLayout>
      </c:layout>
      <c:lineChart>
        <c:grouping val="standard"/>
        <c:varyColors val="0"/>
        <c:ser>
          <c:idx val="0"/>
          <c:order val="0"/>
          <c:tx>
            <c:strRef>
              <c:f>'[2]Data Russell Group Time Series'!$A$3</c:f>
              <c:strCache>
                <c:ptCount val="1"/>
                <c:pt idx="0">
                  <c:v>State Schools</c:v>
                </c:pt>
              </c:strCache>
            </c:strRef>
          </c:tx>
          <c:spPr>
            <a:ln w="53975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'[2]Data Russell Group Time Series'!$B$2:$P$2</c:f>
              <c:strCache>
                <c:ptCount val="15"/>
                <c:pt idx="0">
                  <c:v>1997-98</c:v>
                </c:pt>
                <c:pt idx="1">
                  <c:v>1998-99</c:v>
                </c:pt>
                <c:pt idx="2">
                  <c:v>1999-00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</c:strCache>
            </c:strRef>
          </c:cat>
          <c:val>
            <c:numRef>
              <c:f>'[2]Data Russell Group Time Series'!$B$3:$P$3</c:f>
              <c:numCache>
                <c:formatCode>General</c:formatCode>
                <c:ptCount val="15"/>
                <c:pt idx="0">
                  <c:v>0.69883889359223028</c:v>
                </c:pt>
                <c:pt idx="1">
                  <c:v>0.72210263404113595</c:v>
                </c:pt>
                <c:pt idx="2">
                  <c:v>0.71885088624359017</c:v>
                </c:pt>
                <c:pt idx="3">
                  <c:v>0.72900045248868772</c:v>
                </c:pt>
                <c:pt idx="4">
                  <c:v>0.73468411268411282</c:v>
                </c:pt>
                <c:pt idx="5">
                  <c:v>0.75585472237037132</c:v>
                </c:pt>
                <c:pt idx="6">
                  <c:v>0.74699661068044754</c:v>
                </c:pt>
                <c:pt idx="7">
                  <c:v>0.74157429022302024</c:v>
                </c:pt>
                <c:pt idx="8">
                  <c:v>0.75201235071263983</c:v>
                </c:pt>
                <c:pt idx="9">
                  <c:v>0.75775012458050317</c:v>
                </c:pt>
                <c:pt idx="10">
                  <c:v>0.75753713667646827</c:v>
                </c:pt>
                <c:pt idx="11">
                  <c:v>0.75470992905721368</c:v>
                </c:pt>
                <c:pt idx="12">
                  <c:v>0.74881241782776653</c:v>
                </c:pt>
                <c:pt idx="13">
                  <c:v>0.74645306531933331</c:v>
                </c:pt>
                <c:pt idx="14">
                  <c:v>0.75903425730511254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 Russell Group Time Series'!$A$4</c:f>
              <c:strCache>
                <c:ptCount val="1"/>
                <c:pt idx="0">
                  <c:v>Low Participation Areas (England and Wales only) </c:v>
                </c:pt>
              </c:strCache>
            </c:strRef>
          </c:tx>
          <c:spPr>
            <a:ln w="53975">
              <a:solidFill>
                <a:schemeClr val="accent6"/>
              </a:solidFill>
            </a:ln>
          </c:spPr>
          <c:marker>
            <c:symbol val="none"/>
          </c:marker>
          <c:dPt>
            <c:idx val="1"/>
            <c:bubble3D val="0"/>
            <c:spPr>
              <a:ln w="53975">
                <a:solidFill>
                  <a:schemeClr val="accent6"/>
                </a:solidFill>
                <a:prstDash val="sysDot"/>
              </a:ln>
            </c:spPr>
          </c:dPt>
          <c:dPt>
            <c:idx val="2"/>
            <c:bubble3D val="0"/>
            <c:spPr>
              <a:ln w="53975">
                <a:solidFill>
                  <a:schemeClr val="accent6"/>
                </a:solidFill>
                <a:prstDash val="sysDot"/>
              </a:ln>
            </c:spPr>
          </c:dPt>
          <c:dPt>
            <c:idx val="3"/>
            <c:bubble3D val="0"/>
            <c:spPr>
              <a:ln w="53975">
                <a:solidFill>
                  <a:schemeClr val="accent6"/>
                </a:solidFill>
                <a:prstDash val="sysDot"/>
              </a:ln>
            </c:spPr>
          </c:dPt>
          <c:dPt>
            <c:idx val="4"/>
            <c:bubble3D val="0"/>
            <c:spPr>
              <a:ln w="53975">
                <a:solidFill>
                  <a:schemeClr val="accent6"/>
                </a:solidFill>
                <a:prstDash val="sysDot"/>
              </a:ln>
            </c:spPr>
          </c:dPt>
          <c:dPt>
            <c:idx val="5"/>
            <c:bubble3D val="0"/>
            <c:spPr>
              <a:ln w="53975">
                <a:solidFill>
                  <a:schemeClr val="accent6"/>
                </a:solidFill>
                <a:prstDash val="sysDot"/>
              </a:ln>
            </c:spPr>
          </c:dPt>
          <c:dPt>
            <c:idx val="6"/>
            <c:bubble3D val="0"/>
            <c:spPr>
              <a:ln w="53975">
                <a:solidFill>
                  <a:schemeClr val="accent6"/>
                </a:solidFill>
                <a:prstDash val="sysDot"/>
              </a:ln>
            </c:spPr>
          </c:dPt>
          <c:dPt>
            <c:idx val="7"/>
            <c:bubble3D val="0"/>
            <c:spPr>
              <a:ln w="53975">
                <a:solidFill>
                  <a:schemeClr val="accent6"/>
                </a:solidFill>
                <a:prstDash val="sysDot"/>
              </a:ln>
            </c:spPr>
          </c:dPt>
          <c:cat>
            <c:strRef>
              <c:f>'[2]Data Russell Group Time Series'!$B$2:$P$2</c:f>
              <c:strCache>
                <c:ptCount val="15"/>
                <c:pt idx="0">
                  <c:v>1997-98</c:v>
                </c:pt>
                <c:pt idx="1">
                  <c:v>1998-99</c:v>
                </c:pt>
                <c:pt idx="2">
                  <c:v>1999-00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</c:strCache>
            </c:strRef>
          </c:cat>
          <c:val>
            <c:numRef>
              <c:f>'[2]Data Russell Group Time Series'!$B$4:$P$4</c:f>
              <c:numCache>
                <c:formatCode>General</c:formatCode>
                <c:ptCount val="15"/>
                <c:pt idx="0">
                  <c:v>8.781388288449675E-2</c:v>
                </c:pt>
                <c:pt idx="1">
                  <c:v>8.4513550801630241E-2</c:v>
                </c:pt>
                <c:pt idx="2">
                  <c:v>8.5495172243867115E-2</c:v>
                </c:pt>
                <c:pt idx="3">
                  <c:v>8.6376168929110098E-2</c:v>
                </c:pt>
                <c:pt idx="4">
                  <c:v>9.1480051480051477E-2</c:v>
                </c:pt>
                <c:pt idx="5">
                  <c:v>9.3221202346286891E-2</c:v>
                </c:pt>
                <c:pt idx="6">
                  <c:v>9.4993876615572251E-2</c:v>
                </c:pt>
                <c:pt idx="7">
                  <c:v>9.022808284261459E-2</c:v>
                </c:pt>
                <c:pt idx="8">
                  <c:v>5.7187165901438242E-2</c:v>
                </c:pt>
                <c:pt idx="9">
                  <c:v>5.7810241461612115E-2</c:v>
                </c:pt>
                <c:pt idx="10">
                  <c:v>5.894856283548032E-2</c:v>
                </c:pt>
                <c:pt idx="11">
                  <c:v>5.8068832494248795E-2</c:v>
                </c:pt>
                <c:pt idx="12">
                  <c:v>5.9374827695408451E-2</c:v>
                </c:pt>
                <c:pt idx="13">
                  <c:v>5.7512847600421177E-2</c:v>
                </c:pt>
                <c:pt idx="14">
                  <c:v>6.1193340541949498E-2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 Russell Group Time Series'!$A$5</c:f>
              <c:strCache>
                <c:ptCount val="1"/>
                <c:pt idx="0">
                  <c:v>Working Class </c:v>
                </c:pt>
              </c:strCache>
            </c:strRef>
          </c:tx>
          <c:spPr>
            <a:ln w="539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Pt>
            <c:idx val="1"/>
            <c:bubble3D val="0"/>
            <c:spPr>
              <a:ln w="53975">
                <a:solidFill>
                  <a:schemeClr val="accent6">
                    <a:lumMod val="75000"/>
                  </a:schemeClr>
                </a:solidFill>
                <a:prstDash val="sysDot"/>
              </a:ln>
            </c:spPr>
          </c:dPt>
          <c:dPt>
            <c:idx val="2"/>
            <c:bubble3D val="0"/>
            <c:spPr>
              <a:ln w="53975">
                <a:solidFill>
                  <a:schemeClr val="accent6">
                    <a:lumMod val="75000"/>
                  </a:schemeClr>
                </a:solidFill>
                <a:prstDash val="sysDot"/>
              </a:ln>
            </c:spPr>
          </c:dPt>
          <c:dPt>
            <c:idx val="3"/>
            <c:bubble3D val="0"/>
            <c:spPr>
              <a:ln w="53975">
                <a:solidFill>
                  <a:schemeClr val="accent6">
                    <a:lumMod val="75000"/>
                  </a:schemeClr>
                </a:solidFill>
                <a:prstDash val="sysDot"/>
              </a:ln>
            </c:spPr>
          </c:dPt>
          <c:dPt>
            <c:idx val="4"/>
            <c:bubble3D val="0"/>
            <c:spPr>
              <a:ln w="53975">
                <a:solidFill>
                  <a:schemeClr val="accent6">
                    <a:lumMod val="75000"/>
                  </a:schemeClr>
                </a:solidFill>
                <a:prstDash val="sysDot"/>
              </a:ln>
            </c:spPr>
          </c:dPt>
          <c:dPt>
            <c:idx val="5"/>
            <c:bubble3D val="0"/>
            <c:spPr>
              <a:ln w="53975">
                <a:solidFill>
                  <a:schemeClr val="accent6">
                    <a:lumMod val="75000"/>
                  </a:schemeClr>
                </a:solidFill>
                <a:prstDash val="sysDot"/>
              </a:ln>
            </c:spPr>
          </c:dPt>
          <c:cat>
            <c:strRef>
              <c:f>'[2]Data Russell Group Time Series'!$B$2:$P$2</c:f>
              <c:strCache>
                <c:ptCount val="15"/>
                <c:pt idx="0">
                  <c:v>1997-98</c:v>
                </c:pt>
                <c:pt idx="1">
                  <c:v>1998-99</c:v>
                </c:pt>
                <c:pt idx="2">
                  <c:v>1999-00</c:v>
                </c:pt>
                <c:pt idx="3">
                  <c:v>2000-01</c:v>
                </c:pt>
                <c:pt idx="4">
                  <c:v>2001-02</c:v>
                </c:pt>
                <c:pt idx="5">
                  <c:v>2002-03</c:v>
                </c:pt>
                <c:pt idx="6">
                  <c:v>2003-04</c:v>
                </c:pt>
                <c:pt idx="7">
                  <c:v>2004-05</c:v>
                </c:pt>
                <c:pt idx="8">
                  <c:v>2006-07</c:v>
                </c:pt>
                <c:pt idx="9">
                  <c:v>2007-08</c:v>
                </c:pt>
                <c:pt idx="10">
                  <c:v>2008-09</c:v>
                </c:pt>
                <c:pt idx="11">
                  <c:v>2009-10</c:v>
                </c:pt>
                <c:pt idx="12">
                  <c:v>2010-11</c:v>
                </c:pt>
                <c:pt idx="13">
                  <c:v>2011-12</c:v>
                </c:pt>
                <c:pt idx="14">
                  <c:v>2012-13</c:v>
                </c:pt>
              </c:strCache>
            </c:strRef>
          </c:cat>
          <c:val>
            <c:numRef>
              <c:f>'[2]Data Russell Group Time Series'!$B$5:$P$5</c:f>
              <c:numCache>
                <c:formatCode>General</c:formatCode>
                <c:ptCount val="15"/>
                <c:pt idx="0">
                  <c:v>0.16279966805782184</c:v>
                </c:pt>
                <c:pt idx="1">
                  <c:v>0.16382229340776097</c:v>
                </c:pt>
                <c:pt idx="2">
                  <c:v>0.16865346412676899</c:v>
                </c:pt>
                <c:pt idx="3">
                  <c:v>0.16948039215686275</c:v>
                </c:pt>
                <c:pt idx="4">
                  <c:v>0.17263635063635063</c:v>
                </c:pt>
                <c:pt idx="5">
                  <c:v>0.19911950841130555</c:v>
                </c:pt>
                <c:pt idx="6">
                  <c:v>0.19717152084197001</c:v>
                </c:pt>
                <c:pt idx="7">
                  <c:v>0.19659878850311774</c:v>
                </c:pt>
                <c:pt idx="8">
                  <c:v>0.19965427168214087</c:v>
                </c:pt>
                <c:pt idx="9">
                  <c:v>0.19797318777593362</c:v>
                </c:pt>
                <c:pt idx="11">
                  <c:v>0.19495932110062453</c:v>
                </c:pt>
                <c:pt idx="12">
                  <c:v>0.19449242672994763</c:v>
                </c:pt>
                <c:pt idx="13">
                  <c:v>0.19001494776793312</c:v>
                </c:pt>
                <c:pt idx="14">
                  <c:v>0.20355269249473532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17120"/>
        <c:axId val="63318656"/>
      </c:lineChart>
      <c:catAx>
        <c:axId val="633171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63318656"/>
        <c:crosses val="autoZero"/>
        <c:auto val="1"/>
        <c:lblAlgn val="ctr"/>
        <c:lblOffset val="100"/>
        <c:noMultiLvlLbl val="0"/>
      </c:catAx>
      <c:valAx>
        <c:axId val="6331865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Entrance Rate </a:t>
                </a:r>
              </a:p>
            </c:rich>
          </c:tx>
          <c:layout>
            <c:manualLayout>
              <c:xMode val="edge"/>
              <c:yMode val="edge"/>
              <c:x val="2.1559460816071893E-2"/>
              <c:y val="0.36117992379215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63317120"/>
        <c:crosses val="autoZero"/>
        <c:crossBetween val="between"/>
        <c:majorUnit val="0.1"/>
      </c:valAx>
    </c:plotArea>
    <c:legend>
      <c:legendPos val="b"/>
      <c:layout/>
      <c:overlay val="0"/>
      <c:spPr>
        <a:noFill/>
      </c:spPr>
      <c:txPr>
        <a:bodyPr/>
        <a:lstStyle/>
        <a:p>
          <a:pPr>
            <a:defRPr sz="900" b="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6.4 P200'!$B$4</c:f>
              <c:strCache>
                <c:ptCount val="1"/>
                <c:pt idx="0">
                  <c:v>Entrance Rate in 
1995/96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'Fig 6.4 P200'!$A$5:$A$6</c:f>
              <c:strCache>
                <c:ptCount val="2"/>
                <c:pt idx="0">
                  <c:v>Most 
Disadvantaged </c:v>
                </c:pt>
                <c:pt idx="1">
                  <c:v>Most 
Advantaged </c:v>
                </c:pt>
              </c:strCache>
            </c:strRef>
          </c:cat>
          <c:val>
            <c:numRef>
              <c:f>'Fig 6.4 P200'!$B$5:$B$6</c:f>
              <c:numCache>
                <c:formatCode>0.0</c:formatCode>
                <c:ptCount val="2"/>
                <c:pt idx="0">
                  <c:v>1.9</c:v>
                </c:pt>
                <c:pt idx="1">
                  <c:v>15.7</c:v>
                </c:pt>
              </c:numCache>
            </c:numRef>
          </c:val>
        </c:ser>
        <c:ser>
          <c:idx val="1"/>
          <c:order val="1"/>
          <c:tx>
            <c:strRef>
              <c:f>'Fig 6.4 P200'!$C$4</c:f>
              <c:strCache>
                <c:ptCount val="1"/>
                <c:pt idx="0">
                  <c:v>Entrance Rate in
2009/10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'Fig 6.4 P200'!$A$5:$A$6</c:f>
              <c:strCache>
                <c:ptCount val="2"/>
                <c:pt idx="0">
                  <c:v>Most 
Disadvantaged </c:v>
                </c:pt>
                <c:pt idx="1">
                  <c:v>Most 
Advantaged </c:v>
                </c:pt>
              </c:strCache>
            </c:strRef>
          </c:cat>
          <c:val>
            <c:numRef>
              <c:f>'Fig 6.4 P200'!$C$5:$C$6</c:f>
              <c:numCache>
                <c:formatCode>0.0</c:formatCode>
                <c:ptCount val="2"/>
                <c:pt idx="0">
                  <c:v>2</c:v>
                </c:pt>
                <c:pt idx="1">
                  <c:v>18.2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12576"/>
        <c:axId val="63514112"/>
      </c:barChart>
      <c:catAx>
        <c:axId val="63512576"/>
        <c:scaling>
          <c:orientation val="minMax"/>
        </c:scaling>
        <c:delete val="0"/>
        <c:axPos val="l"/>
        <c:majorTickMark val="out"/>
        <c:minorTickMark val="none"/>
        <c:tickLblPos val="nextTo"/>
        <c:crossAx val="63514112"/>
        <c:crosses val="autoZero"/>
        <c:auto val="1"/>
        <c:lblAlgn val="ctr"/>
        <c:lblOffset val="100"/>
        <c:noMultiLvlLbl val="0"/>
      </c:catAx>
      <c:valAx>
        <c:axId val="63514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Entrance Rate (%)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635125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6.6 P203'!$A$4</c:f>
              <c:strCache>
                <c:ptCount val="1"/>
                <c:pt idx="0">
                  <c:v>All modes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'Fig 6.6 P203'!$B$3:$F$3</c:f>
              <c:strCache>
                <c:ptCount val="5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</c:strCache>
            </c:strRef>
          </c:cat>
          <c:val>
            <c:numRef>
              <c:f>'Fig 6.6 P203'!$B$4:$F$4</c:f>
              <c:numCache>
                <c:formatCode>#,##0</c:formatCode>
                <c:ptCount val="5"/>
                <c:pt idx="0">
                  <c:v>353430</c:v>
                </c:pt>
                <c:pt idx="1">
                  <c:v>374310</c:v>
                </c:pt>
                <c:pt idx="2">
                  <c:v>375030</c:v>
                </c:pt>
                <c:pt idx="3">
                  <c:v>358800</c:v>
                </c:pt>
                <c:pt idx="4">
                  <c:v>337575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6.6 P203'!$A$5</c:f>
              <c:strCache>
                <c:ptCount val="1"/>
                <c:pt idx="0">
                  <c:v>Part-Time 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'Fig 6.6 P203'!$B$3:$F$3</c:f>
              <c:strCache>
                <c:ptCount val="5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</c:strCache>
            </c:strRef>
          </c:cat>
          <c:val>
            <c:numRef>
              <c:f>'Fig 6.6 P203'!$B$5:$F$5</c:f>
              <c:numCache>
                <c:formatCode>#,##0</c:formatCode>
                <c:ptCount val="5"/>
                <c:pt idx="0">
                  <c:v>234145</c:v>
                </c:pt>
                <c:pt idx="1">
                  <c:v>242720</c:v>
                </c:pt>
                <c:pt idx="2">
                  <c:v>242840</c:v>
                </c:pt>
                <c:pt idx="3">
                  <c:v>226010</c:v>
                </c:pt>
                <c:pt idx="4">
                  <c:v>210620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6.6 P203'!$A$6</c:f>
              <c:strCache>
                <c:ptCount val="1"/>
                <c:pt idx="0">
                  <c:v>Full-Time 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'Fig 6.6 P203'!$B$3:$F$3</c:f>
              <c:strCache>
                <c:ptCount val="5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</c:strCache>
            </c:strRef>
          </c:cat>
          <c:val>
            <c:numRef>
              <c:f>'Fig 6.6 P203'!$B$6:$F$6</c:f>
              <c:numCache>
                <c:formatCode>#,##0</c:formatCode>
                <c:ptCount val="5"/>
                <c:pt idx="0">
                  <c:v>119285</c:v>
                </c:pt>
                <c:pt idx="1">
                  <c:v>131590</c:v>
                </c:pt>
                <c:pt idx="2">
                  <c:v>132190</c:v>
                </c:pt>
                <c:pt idx="3">
                  <c:v>132785</c:v>
                </c:pt>
                <c:pt idx="4">
                  <c:v>126955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73376"/>
        <c:axId val="63575168"/>
      </c:lineChart>
      <c:catAx>
        <c:axId val="63573376"/>
        <c:scaling>
          <c:orientation val="minMax"/>
        </c:scaling>
        <c:delete val="0"/>
        <c:axPos val="b"/>
        <c:majorTickMark val="out"/>
        <c:minorTickMark val="none"/>
        <c:tickLblPos val="nextTo"/>
        <c:crossAx val="63575168"/>
        <c:crosses val="autoZero"/>
        <c:auto val="1"/>
        <c:lblAlgn val="ctr"/>
        <c:lblOffset val="100"/>
        <c:noMultiLvlLbl val="0"/>
      </c:catAx>
      <c:valAx>
        <c:axId val="635751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35733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6.7 P203'!$B$4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6.7 P203'!$A$5:$A$7</c:f>
              <c:strCache>
                <c:ptCount val="3"/>
                <c:pt idx="0">
                  <c:v>All students</c:v>
                </c:pt>
                <c:pt idx="1">
                  <c:v>Most disadvantaged</c:v>
                </c:pt>
                <c:pt idx="2">
                  <c:v>Most advantaged </c:v>
                </c:pt>
              </c:strCache>
            </c:strRef>
          </c:cat>
          <c:val>
            <c:numRef>
              <c:f>'Fig 6.7 P203'!$B$5:$B$7</c:f>
              <c:numCache>
                <c:formatCode>0.0</c:formatCode>
                <c:ptCount val="3"/>
                <c:pt idx="0">
                  <c:v>6.6000000000000005</c:v>
                </c:pt>
                <c:pt idx="1">
                  <c:v>8.6</c:v>
                </c:pt>
                <c:pt idx="2">
                  <c:v>5.8999999999999995</c:v>
                </c:pt>
              </c:numCache>
            </c:numRef>
          </c:val>
        </c:ser>
        <c:ser>
          <c:idx val="1"/>
          <c:order val="1"/>
          <c:tx>
            <c:strRef>
              <c:f>'Fig 6.7 P203'!$C$4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6.7 P203'!$A$5:$A$7</c:f>
              <c:strCache>
                <c:ptCount val="3"/>
                <c:pt idx="0">
                  <c:v>All students</c:v>
                </c:pt>
                <c:pt idx="1">
                  <c:v>Most disadvantaged</c:v>
                </c:pt>
                <c:pt idx="2">
                  <c:v>Most advantaged </c:v>
                </c:pt>
              </c:strCache>
            </c:strRef>
          </c:cat>
          <c:val>
            <c:numRef>
              <c:f>'Fig 6.7 P203'!$C$5:$C$7</c:f>
              <c:numCache>
                <c:formatCode>0.0</c:formatCode>
                <c:ptCount val="3"/>
                <c:pt idx="0">
                  <c:v>8.5</c:v>
                </c:pt>
                <c:pt idx="1">
                  <c:v>10</c:v>
                </c:pt>
                <c:pt idx="2">
                  <c:v>5.6000000000000005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1280"/>
        <c:axId val="63607168"/>
      </c:barChart>
      <c:catAx>
        <c:axId val="63601280"/>
        <c:scaling>
          <c:orientation val="minMax"/>
        </c:scaling>
        <c:delete val="0"/>
        <c:axPos val="l"/>
        <c:majorTickMark val="out"/>
        <c:minorTickMark val="none"/>
        <c:tickLblPos val="nextTo"/>
        <c:crossAx val="63607168"/>
        <c:crosses val="autoZero"/>
        <c:auto val="1"/>
        <c:lblAlgn val="ctr"/>
        <c:lblOffset val="100"/>
        <c:noMultiLvlLbl val="0"/>
      </c:catAx>
      <c:valAx>
        <c:axId val="63607168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636012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454385679666145E-2"/>
          <c:y val="5.3241230189895086E-2"/>
          <c:w val="0.92367557503587905"/>
          <c:h val="0.74706582224101703"/>
        </c:manualLayout>
      </c:layout>
      <c:lineChart>
        <c:grouping val="standard"/>
        <c:varyColors val="0"/>
        <c:ser>
          <c:idx val="3"/>
          <c:order val="0"/>
          <c:tx>
            <c:strRef>
              <c:f>'[1]Data - Grad Unemployment Rates'!$D$6</c:f>
              <c:strCache>
                <c:ptCount val="1"/>
                <c:pt idx="0">
                  <c:v>Non Graduates aged 21 to 30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'[1]Data - Grad Unemployment Rates'!$A$7:$A$91</c:f>
              <c:numCache>
                <c:formatCode>General</c:formatCode>
                <c:ptCount val="85"/>
                <c:pt idx="0">
                  <c:v>1992</c:v>
                </c:pt>
                <c:pt idx="3">
                  <c:v>1993</c:v>
                </c:pt>
                <c:pt idx="7">
                  <c:v>1994</c:v>
                </c:pt>
                <c:pt idx="11">
                  <c:v>1995</c:v>
                </c:pt>
                <c:pt idx="15">
                  <c:v>1996</c:v>
                </c:pt>
                <c:pt idx="19">
                  <c:v>1997</c:v>
                </c:pt>
                <c:pt idx="23">
                  <c:v>1998</c:v>
                </c:pt>
                <c:pt idx="27">
                  <c:v>1999</c:v>
                </c:pt>
                <c:pt idx="31">
                  <c:v>2000</c:v>
                </c:pt>
                <c:pt idx="35">
                  <c:v>2001</c:v>
                </c:pt>
                <c:pt idx="39">
                  <c:v>2002</c:v>
                </c:pt>
                <c:pt idx="43">
                  <c:v>2003</c:v>
                </c:pt>
                <c:pt idx="47">
                  <c:v>2004</c:v>
                </c:pt>
                <c:pt idx="51">
                  <c:v>2005</c:v>
                </c:pt>
                <c:pt idx="55">
                  <c:v>2006</c:v>
                </c:pt>
                <c:pt idx="59">
                  <c:v>2007</c:v>
                </c:pt>
                <c:pt idx="63">
                  <c:v>2008</c:v>
                </c:pt>
                <c:pt idx="67">
                  <c:v>2009</c:v>
                </c:pt>
                <c:pt idx="71">
                  <c:v>2010</c:v>
                </c:pt>
                <c:pt idx="75">
                  <c:v>2011</c:v>
                </c:pt>
                <c:pt idx="79">
                  <c:v>2012</c:v>
                </c:pt>
                <c:pt idx="83">
                  <c:v>2013</c:v>
                </c:pt>
              </c:numCache>
            </c:numRef>
          </c:cat>
          <c:val>
            <c:numRef>
              <c:f>'[1]Data - Grad Unemployment Rates'!$D$7:$D$91</c:f>
              <c:numCache>
                <c:formatCode>General</c:formatCode>
                <c:ptCount val="85"/>
                <c:pt idx="0">
                  <c:v>13.637836029688025</c:v>
                </c:pt>
                <c:pt idx="1">
                  <c:v>14.219023416283846</c:v>
                </c:pt>
                <c:pt idx="2">
                  <c:v>14.505345243639381</c:v>
                </c:pt>
                <c:pt idx="3">
                  <c:v>14.993699988699646</c:v>
                </c:pt>
                <c:pt idx="4">
                  <c:v>14.272140261175348</c:v>
                </c:pt>
                <c:pt idx="5">
                  <c:v>14.470500298009231</c:v>
                </c:pt>
                <c:pt idx="6">
                  <c:v>14.094533306348028</c:v>
                </c:pt>
                <c:pt idx="7">
                  <c:v>13.620497586938413</c:v>
                </c:pt>
                <c:pt idx="8">
                  <c:v>13.237886818587075</c:v>
                </c:pt>
                <c:pt idx="9">
                  <c:v>12.937537099744176</c:v>
                </c:pt>
                <c:pt idx="10">
                  <c:v>12.239400888106507</c:v>
                </c:pt>
                <c:pt idx="11">
                  <c:v>12.76146977579613</c:v>
                </c:pt>
                <c:pt idx="12">
                  <c:v>11.816434069391271</c:v>
                </c:pt>
                <c:pt idx="13">
                  <c:v>11.486638370805222</c:v>
                </c:pt>
                <c:pt idx="14">
                  <c:v>11.637829204103641</c:v>
                </c:pt>
                <c:pt idx="15">
                  <c:v>11.636691016888767</c:v>
                </c:pt>
                <c:pt idx="16">
                  <c:v>11.754451730157912</c:v>
                </c:pt>
                <c:pt idx="17">
                  <c:v>11.305854007901592</c:v>
                </c:pt>
                <c:pt idx="18">
                  <c:v>10.593623959274026</c:v>
                </c:pt>
                <c:pt idx="19">
                  <c:v>10.082797806162665</c:v>
                </c:pt>
                <c:pt idx="20">
                  <c:v>9.8887151785711858</c:v>
                </c:pt>
                <c:pt idx="21">
                  <c:v>9.6485026449724707</c:v>
                </c:pt>
                <c:pt idx="22">
                  <c:v>9.4202696770079246</c:v>
                </c:pt>
                <c:pt idx="23">
                  <c:v>9.2995845531616919</c:v>
                </c:pt>
                <c:pt idx="24">
                  <c:v>8.9449416204345233</c:v>
                </c:pt>
                <c:pt idx="25">
                  <c:v>8.8337161821352623</c:v>
                </c:pt>
                <c:pt idx="26">
                  <c:v>8.5989712636692062</c:v>
                </c:pt>
                <c:pt idx="27">
                  <c:v>8.4722836000552686</c:v>
                </c:pt>
                <c:pt idx="28">
                  <c:v>8.4236708655824319</c:v>
                </c:pt>
                <c:pt idx="29">
                  <c:v>8.2986275870640522</c:v>
                </c:pt>
                <c:pt idx="30">
                  <c:v>8.3080857070142073</c:v>
                </c:pt>
                <c:pt idx="31">
                  <c:v>7.939442862359777</c:v>
                </c:pt>
                <c:pt idx="32">
                  <c:v>7.8890035318610288</c:v>
                </c:pt>
                <c:pt idx="33">
                  <c:v>7.3576588137014651</c:v>
                </c:pt>
                <c:pt idx="34">
                  <c:v>7.1168732835018167</c:v>
                </c:pt>
                <c:pt idx="35">
                  <c:v>7.0174047156337291</c:v>
                </c:pt>
                <c:pt idx="36">
                  <c:v>7.2550137354447362</c:v>
                </c:pt>
                <c:pt idx="37">
                  <c:v>7.7671251773609828</c:v>
                </c:pt>
                <c:pt idx="38">
                  <c:v>8.1601307952663458</c:v>
                </c:pt>
                <c:pt idx="39">
                  <c:v>8.0770393183972047</c:v>
                </c:pt>
                <c:pt idx="40">
                  <c:v>7.6375035942587584</c:v>
                </c:pt>
                <c:pt idx="41">
                  <c:v>7.653681250600167</c:v>
                </c:pt>
                <c:pt idx="42">
                  <c:v>7.2291168704127644</c:v>
                </c:pt>
                <c:pt idx="43">
                  <c:v>7.7079226564169598</c:v>
                </c:pt>
                <c:pt idx="44">
                  <c:v>7.3184605941926275</c:v>
                </c:pt>
                <c:pt idx="45">
                  <c:v>7.2179628488579741</c:v>
                </c:pt>
                <c:pt idx="46">
                  <c:v>7.0826110626946424</c:v>
                </c:pt>
                <c:pt idx="47">
                  <c:v>7.3243419330149235</c:v>
                </c:pt>
                <c:pt idx="48">
                  <c:v>7.427099099377747</c:v>
                </c:pt>
                <c:pt idx="49">
                  <c:v>7.313238387383775</c:v>
                </c:pt>
                <c:pt idx="50">
                  <c:v>7.6569275733800666</c:v>
                </c:pt>
                <c:pt idx="51">
                  <c:v>7.3102116080230424</c:v>
                </c:pt>
                <c:pt idx="52">
                  <c:v>7.7163993421426254</c:v>
                </c:pt>
                <c:pt idx="53">
                  <c:v>8.2726637419662392</c:v>
                </c:pt>
                <c:pt idx="54">
                  <c:v>7.8717176115308956</c:v>
                </c:pt>
                <c:pt idx="55">
                  <c:v>7.3346449710266564</c:v>
                </c:pt>
                <c:pt idx="56">
                  <c:v>8.6861951630107868</c:v>
                </c:pt>
                <c:pt idx="57">
                  <c:v>8.6521742661795553</c:v>
                </c:pt>
                <c:pt idx="58">
                  <c:v>8.7480819061026764</c:v>
                </c:pt>
                <c:pt idx="59">
                  <c:v>8.9462066097162367</c:v>
                </c:pt>
                <c:pt idx="60">
                  <c:v>8.3582897434157388</c:v>
                </c:pt>
                <c:pt idx="61">
                  <c:v>7.7429305738014707</c:v>
                </c:pt>
                <c:pt idx="62">
                  <c:v>8.3742495683876434</c:v>
                </c:pt>
                <c:pt idx="63">
                  <c:v>8.4694743589332067</c:v>
                </c:pt>
                <c:pt idx="64">
                  <c:v>8.8257495345433696</c:v>
                </c:pt>
                <c:pt idx="65">
                  <c:v>9.7259375319836412</c:v>
                </c:pt>
                <c:pt idx="66">
                  <c:v>10.390182016997656</c:v>
                </c:pt>
                <c:pt idx="67">
                  <c:v>12.292968976295858</c:v>
                </c:pt>
                <c:pt idx="68">
                  <c:v>13.922312415476949</c:v>
                </c:pt>
                <c:pt idx="69">
                  <c:v>13.733001445999077</c:v>
                </c:pt>
                <c:pt idx="70">
                  <c:v>13.029564570801258</c:v>
                </c:pt>
                <c:pt idx="71">
                  <c:v>13.531197888967094</c:v>
                </c:pt>
                <c:pt idx="72">
                  <c:v>12.356062310747669</c:v>
                </c:pt>
                <c:pt idx="73">
                  <c:v>12.326196185900823</c:v>
                </c:pt>
                <c:pt idx="74">
                  <c:v>13.170264293158676</c:v>
                </c:pt>
                <c:pt idx="75">
                  <c:v>13.028163453265037</c:v>
                </c:pt>
                <c:pt idx="76">
                  <c:v>13.018220870884392</c:v>
                </c:pt>
                <c:pt idx="77">
                  <c:v>14.152682639253749</c:v>
                </c:pt>
                <c:pt idx="78">
                  <c:v>14.593793206846012</c:v>
                </c:pt>
                <c:pt idx="79">
                  <c:v>14.231041734616745</c:v>
                </c:pt>
                <c:pt idx="80">
                  <c:v>14.609631502836798</c:v>
                </c:pt>
                <c:pt idx="81">
                  <c:v>14.187877853949621</c:v>
                </c:pt>
                <c:pt idx="82">
                  <c:v>13.583692974713546</c:v>
                </c:pt>
                <c:pt idx="83">
                  <c:v>13.601588789099466</c:v>
                </c:pt>
                <c:pt idx="84">
                  <c:v>14.270041484973724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'[1]Data - Grad Unemployment Rates'!$B$6</c:f>
              <c:strCache>
                <c:ptCount val="1"/>
                <c:pt idx="0">
                  <c:v>Recent Graduates</c:v>
                </c:pt>
              </c:strCache>
            </c:strRef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numRef>
              <c:f>'[1]Data - Grad Unemployment Rates'!$A$7:$A$91</c:f>
              <c:numCache>
                <c:formatCode>General</c:formatCode>
                <c:ptCount val="85"/>
                <c:pt idx="0">
                  <c:v>1992</c:v>
                </c:pt>
                <c:pt idx="3">
                  <c:v>1993</c:v>
                </c:pt>
                <c:pt idx="7">
                  <c:v>1994</c:v>
                </c:pt>
                <c:pt idx="11">
                  <c:v>1995</c:v>
                </c:pt>
                <c:pt idx="15">
                  <c:v>1996</c:v>
                </c:pt>
                <c:pt idx="19">
                  <c:v>1997</c:v>
                </c:pt>
                <c:pt idx="23">
                  <c:v>1998</c:v>
                </c:pt>
                <c:pt idx="27">
                  <c:v>1999</c:v>
                </c:pt>
                <c:pt idx="31">
                  <c:v>2000</c:v>
                </c:pt>
                <c:pt idx="35">
                  <c:v>2001</c:v>
                </c:pt>
                <c:pt idx="39">
                  <c:v>2002</c:v>
                </c:pt>
                <c:pt idx="43">
                  <c:v>2003</c:v>
                </c:pt>
                <c:pt idx="47">
                  <c:v>2004</c:v>
                </c:pt>
                <c:pt idx="51">
                  <c:v>2005</c:v>
                </c:pt>
                <c:pt idx="55">
                  <c:v>2006</c:v>
                </c:pt>
                <c:pt idx="59">
                  <c:v>2007</c:v>
                </c:pt>
                <c:pt idx="63">
                  <c:v>2008</c:v>
                </c:pt>
                <c:pt idx="67">
                  <c:v>2009</c:v>
                </c:pt>
                <c:pt idx="71">
                  <c:v>2010</c:v>
                </c:pt>
                <c:pt idx="75">
                  <c:v>2011</c:v>
                </c:pt>
                <c:pt idx="79">
                  <c:v>2012</c:v>
                </c:pt>
                <c:pt idx="83">
                  <c:v>2013</c:v>
                </c:pt>
              </c:numCache>
            </c:numRef>
          </c:cat>
          <c:val>
            <c:numRef>
              <c:f>'[1]Data - Grad Unemployment Rates'!$B$7:$B$91</c:f>
              <c:numCache>
                <c:formatCode>General</c:formatCode>
                <c:ptCount val="85"/>
                <c:pt idx="0">
                  <c:v>9.9148244120233091</c:v>
                </c:pt>
                <c:pt idx="1">
                  <c:v>9.1161824931827375</c:v>
                </c:pt>
                <c:pt idx="2">
                  <c:v>11.581623879568619</c:v>
                </c:pt>
                <c:pt idx="3">
                  <c:v>12.32194630089816</c:v>
                </c:pt>
                <c:pt idx="4">
                  <c:v>11.025752445737922</c:v>
                </c:pt>
                <c:pt idx="5">
                  <c:v>9.6909466322126931</c:v>
                </c:pt>
                <c:pt idx="6">
                  <c:v>10.355514911033215</c:v>
                </c:pt>
                <c:pt idx="7">
                  <c:v>9.8558671140502838</c:v>
                </c:pt>
                <c:pt idx="8">
                  <c:v>9.4836335218501855</c:v>
                </c:pt>
                <c:pt idx="9">
                  <c:v>10.488692704103492</c:v>
                </c:pt>
                <c:pt idx="10">
                  <c:v>8.6639500597751979</c:v>
                </c:pt>
                <c:pt idx="11">
                  <c:v>9.838819851182464</c:v>
                </c:pt>
                <c:pt idx="12">
                  <c:v>10.882593459740114</c:v>
                </c:pt>
                <c:pt idx="13">
                  <c:v>10.705850227077438</c:v>
                </c:pt>
                <c:pt idx="14">
                  <c:v>9.7820215906527306</c:v>
                </c:pt>
                <c:pt idx="15">
                  <c:v>9.6791857197258651</c:v>
                </c:pt>
                <c:pt idx="16">
                  <c:v>9.4549125013496891</c:v>
                </c:pt>
                <c:pt idx="17">
                  <c:v>8.6074268350192664</c:v>
                </c:pt>
                <c:pt idx="18">
                  <c:v>9.4128071845856294</c:v>
                </c:pt>
                <c:pt idx="19">
                  <c:v>6.9394155745791233</c:v>
                </c:pt>
                <c:pt idx="20">
                  <c:v>6.7550794384081252</c:v>
                </c:pt>
                <c:pt idx="21">
                  <c:v>6.8884879728343593</c:v>
                </c:pt>
                <c:pt idx="22">
                  <c:v>6.3571239679725151</c:v>
                </c:pt>
                <c:pt idx="23">
                  <c:v>5.9454527045523875</c:v>
                </c:pt>
                <c:pt idx="24">
                  <c:v>6.3981431008514003</c:v>
                </c:pt>
                <c:pt idx="25">
                  <c:v>6.8502169761669753</c:v>
                </c:pt>
                <c:pt idx="26">
                  <c:v>6.3323601060351358</c:v>
                </c:pt>
                <c:pt idx="27">
                  <c:v>6.596866533508372</c:v>
                </c:pt>
                <c:pt idx="28">
                  <c:v>5.0941773712814333</c:v>
                </c:pt>
                <c:pt idx="29">
                  <c:v>4.8201918093721208</c:v>
                </c:pt>
                <c:pt idx="30">
                  <c:v>4.8526175977116193</c:v>
                </c:pt>
                <c:pt idx="31">
                  <c:v>5.9867299599081081</c:v>
                </c:pt>
                <c:pt idx="32">
                  <c:v>5.3343069223051245</c:v>
                </c:pt>
                <c:pt idx="33">
                  <c:v>4.7650728875845605</c:v>
                </c:pt>
                <c:pt idx="34">
                  <c:v>5.5696067211137814</c:v>
                </c:pt>
                <c:pt idx="35">
                  <c:v>4.0569843526449336</c:v>
                </c:pt>
                <c:pt idx="36">
                  <c:v>5.6389498560756781</c:v>
                </c:pt>
                <c:pt idx="37">
                  <c:v>5.5708195577940298</c:v>
                </c:pt>
                <c:pt idx="38">
                  <c:v>6.3962148882209062</c:v>
                </c:pt>
                <c:pt idx="39">
                  <c:v>6.3717989937989685</c:v>
                </c:pt>
                <c:pt idx="40">
                  <c:v>6.7544348381169055</c:v>
                </c:pt>
                <c:pt idx="41">
                  <c:v>7.037436572094105</c:v>
                </c:pt>
                <c:pt idx="42">
                  <c:v>5.5782602317258707</c:v>
                </c:pt>
                <c:pt idx="43">
                  <c:v>5.7038255739122778</c:v>
                </c:pt>
                <c:pt idx="44">
                  <c:v>5.5553833677477922</c:v>
                </c:pt>
                <c:pt idx="45">
                  <c:v>6.0723745763984542</c:v>
                </c:pt>
                <c:pt idx="46">
                  <c:v>5.8154739304248633</c:v>
                </c:pt>
                <c:pt idx="47">
                  <c:v>5.4597861261539515</c:v>
                </c:pt>
                <c:pt idx="48">
                  <c:v>5.1267773570377306</c:v>
                </c:pt>
                <c:pt idx="49">
                  <c:v>5.2298387516538067</c:v>
                </c:pt>
                <c:pt idx="50">
                  <c:v>5.5640009519528206</c:v>
                </c:pt>
                <c:pt idx="51">
                  <c:v>5.9055769816020609</c:v>
                </c:pt>
                <c:pt idx="52">
                  <c:v>5.9667493962090656</c:v>
                </c:pt>
                <c:pt idx="53">
                  <c:v>4.8243766160731383</c:v>
                </c:pt>
                <c:pt idx="54">
                  <c:v>6.3136073722961106</c:v>
                </c:pt>
                <c:pt idx="55">
                  <c:v>6.3392110875307717</c:v>
                </c:pt>
                <c:pt idx="56">
                  <c:v>6.9837833407853305</c:v>
                </c:pt>
                <c:pt idx="57">
                  <c:v>6.2131405976653991</c:v>
                </c:pt>
                <c:pt idx="58">
                  <c:v>7.0576374544675993</c:v>
                </c:pt>
                <c:pt idx="59">
                  <c:v>6.7173738269683705</c:v>
                </c:pt>
                <c:pt idx="60">
                  <c:v>6.1462908926519519</c:v>
                </c:pt>
                <c:pt idx="61">
                  <c:v>5.03933778502061</c:v>
                </c:pt>
                <c:pt idx="62">
                  <c:v>5.0652308054399109</c:v>
                </c:pt>
                <c:pt idx="63">
                  <c:v>5.1442182797545559</c:v>
                </c:pt>
                <c:pt idx="64">
                  <c:v>5.1781943860349919</c:v>
                </c:pt>
                <c:pt idx="65">
                  <c:v>6.5302765207452058</c:v>
                </c:pt>
                <c:pt idx="66">
                  <c:v>6.5760758220587103</c:v>
                </c:pt>
                <c:pt idx="67">
                  <c:v>7.8902507761502729</c:v>
                </c:pt>
                <c:pt idx="68">
                  <c:v>8.9946998588486604</c:v>
                </c:pt>
                <c:pt idx="69">
                  <c:v>8.9446250731785852</c:v>
                </c:pt>
                <c:pt idx="70">
                  <c:v>8.7241827589665384</c:v>
                </c:pt>
                <c:pt idx="71">
                  <c:v>8.775834727761886</c:v>
                </c:pt>
                <c:pt idx="72">
                  <c:v>7.7519558431985365</c:v>
                </c:pt>
                <c:pt idx="73">
                  <c:v>9.0412613229456991</c:v>
                </c:pt>
                <c:pt idx="74">
                  <c:v>8.609055649208198</c:v>
                </c:pt>
                <c:pt idx="75">
                  <c:v>8.1260622867938732</c:v>
                </c:pt>
                <c:pt idx="76">
                  <c:v>9.3557516552402689</c:v>
                </c:pt>
                <c:pt idx="77">
                  <c:v>8.8280535324510492</c:v>
                </c:pt>
                <c:pt idx="78">
                  <c:v>9.0433251217473831</c:v>
                </c:pt>
                <c:pt idx="79">
                  <c:v>8.8032071796053941</c:v>
                </c:pt>
                <c:pt idx="80">
                  <c:v>8.1419613545794274</c:v>
                </c:pt>
                <c:pt idx="81">
                  <c:v>8.2736620486713246</c:v>
                </c:pt>
                <c:pt idx="82">
                  <c:v>8.5192182016043176</c:v>
                </c:pt>
                <c:pt idx="83">
                  <c:v>8.209936255121498</c:v>
                </c:pt>
                <c:pt idx="84">
                  <c:v>8.8173996908118113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'[1]Data - Grad Unemployment Rates'!$E$6</c:f>
              <c:strCache>
                <c:ptCount val="1"/>
                <c:pt idx="0">
                  <c:v>Non Graduates aged over 30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'[1]Data - Grad Unemployment Rates'!$A$7:$A$91</c:f>
              <c:numCache>
                <c:formatCode>General</c:formatCode>
                <c:ptCount val="85"/>
                <c:pt idx="0">
                  <c:v>1992</c:v>
                </c:pt>
                <c:pt idx="3">
                  <c:v>1993</c:v>
                </c:pt>
                <c:pt idx="7">
                  <c:v>1994</c:v>
                </c:pt>
                <c:pt idx="11">
                  <c:v>1995</c:v>
                </c:pt>
                <c:pt idx="15">
                  <c:v>1996</c:v>
                </c:pt>
                <c:pt idx="19">
                  <c:v>1997</c:v>
                </c:pt>
                <c:pt idx="23">
                  <c:v>1998</c:v>
                </c:pt>
                <c:pt idx="27">
                  <c:v>1999</c:v>
                </c:pt>
                <c:pt idx="31">
                  <c:v>2000</c:v>
                </c:pt>
                <c:pt idx="35">
                  <c:v>2001</c:v>
                </c:pt>
                <c:pt idx="39">
                  <c:v>2002</c:v>
                </c:pt>
                <c:pt idx="43">
                  <c:v>2003</c:v>
                </c:pt>
                <c:pt idx="47">
                  <c:v>2004</c:v>
                </c:pt>
                <c:pt idx="51">
                  <c:v>2005</c:v>
                </c:pt>
                <c:pt idx="55">
                  <c:v>2006</c:v>
                </c:pt>
                <c:pt idx="59">
                  <c:v>2007</c:v>
                </c:pt>
                <c:pt idx="63">
                  <c:v>2008</c:v>
                </c:pt>
                <c:pt idx="67">
                  <c:v>2009</c:v>
                </c:pt>
                <c:pt idx="71">
                  <c:v>2010</c:v>
                </c:pt>
                <c:pt idx="75">
                  <c:v>2011</c:v>
                </c:pt>
                <c:pt idx="79">
                  <c:v>2012</c:v>
                </c:pt>
                <c:pt idx="83">
                  <c:v>2013</c:v>
                </c:pt>
              </c:numCache>
            </c:numRef>
          </c:cat>
          <c:val>
            <c:numRef>
              <c:f>'[1]Data - Grad Unemployment Rates'!$E$7:$E$91</c:f>
              <c:numCache>
                <c:formatCode>General</c:formatCode>
                <c:ptCount val="85"/>
                <c:pt idx="0">
                  <c:v>8.8002395495618924</c:v>
                </c:pt>
                <c:pt idx="1">
                  <c:v>8.9460259387474075</c:v>
                </c:pt>
                <c:pt idx="2">
                  <c:v>9.4363405910138685</c:v>
                </c:pt>
                <c:pt idx="3">
                  <c:v>9.5905982320948802</c:v>
                </c:pt>
                <c:pt idx="4">
                  <c:v>9.3555089429370586</c:v>
                </c:pt>
                <c:pt idx="5">
                  <c:v>9.3691210710843791</c:v>
                </c:pt>
                <c:pt idx="6">
                  <c:v>9.3465475745276869</c:v>
                </c:pt>
                <c:pt idx="7">
                  <c:v>9.1359547334354581</c:v>
                </c:pt>
                <c:pt idx="8">
                  <c:v>8.9118840141275886</c:v>
                </c:pt>
                <c:pt idx="9">
                  <c:v>8.4018361082884976</c:v>
                </c:pt>
                <c:pt idx="10">
                  <c:v>8.1209885884682436</c:v>
                </c:pt>
                <c:pt idx="11">
                  <c:v>7.9679387761080775</c:v>
                </c:pt>
                <c:pt idx="12">
                  <c:v>7.7449258614908825</c:v>
                </c:pt>
                <c:pt idx="13">
                  <c:v>7.9087288378645537</c:v>
                </c:pt>
                <c:pt idx="14">
                  <c:v>7.459923895612433</c:v>
                </c:pt>
                <c:pt idx="15">
                  <c:v>7.2491387812630634</c:v>
                </c:pt>
                <c:pt idx="16">
                  <c:v>7.268240852307188</c:v>
                </c:pt>
                <c:pt idx="17">
                  <c:v>6.9792843672086686</c:v>
                </c:pt>
                <c:pt idx="18">
                  <c:v>6.8251227989110568</c:v>
                </c:pt>
                <c:pt idx="19">
                  <c:v>6.3656086951943776</c:v>
                </c:pt>
                <c:pt idx="20">
                  <c:v>6.1548168081969363</c:v>
                </c:pt>
                <c:pt idx="21">
                  <c:v>5.9180374209352475</c:v>
                </c:pt>
                <c:pt idx="22">
                  <c:v>5.6060313776241113</c:v>
                </c:pt>
                <c:pt idx="23">
                  <c:v>5.3360130501051293</c:v>
                </c:pt>
                <c:pt idx="24">
                  <c:v>5.1501219886740444</c:v>
                </c:pt>
                <c:pt idx="25">
                  <c:v>5.1104672691195407</c:v>
                </c:pt>
                <c:pt idx="26">
                  <c:v>5.1133251938374888</c:v>
                </c:pt>
                <c:pt idx="27">
                  <c:v>5.3384197919688132</c:v>
                </c:pt>
                <c:pt idx="28">
                  <c:v>5.063458235109108</c:v>
                </c:pt>
                <c:pt idx="29">
                  <c:v>4.9732210052723502</c:v>
                </c:pt>
                <c:pt idx="30">
                  <c:v>4.892811462917539</c:v>
                </c:pt>
                <c:pt idx="31">
                  <c:v>4.88768542239323</c:v>
                </c:pt>
                <c:pt idx="32">
                  <c:v>4.6980889076366745</c:v>
                </c:pt>
                <c:pt idx="33">
                  <c:v>4.3251927943714152</c:v>
                </c:pt>
                <c:pt idx="34">
                  <c:v>4.278828685017654</c:v>
                </c:pt>
                <c:pt idx="35">
                  <c:v>4.1663932123035909</c:v>
                </c:pt>
                <c:pt idx="36">
                  <c:v>4.1207316952452864</c:v>
                </c:pt>
                <c:pt idx="37">
                  <c:v>4.0397518015101799</c:v>
                </c:pt>
                <c:pt idx="38">
                  <c:v>3.8770630763194038</c:v>
                </c:pt>
                <c:pt idx="39">
                  <c:v>3.8536395400137833</c:v>
                </c:pt>
                <c:pt idx="40">
                  <c:v>3.9900936120545625</c:v>
                </c:pt>
                <c:pt idx="41">
                  <c:v>4.1504250115347974</c:v>
                </c:pt>
                <c:pt idx="42">
                  <c:v>3.948382633169051</c:v>
                </c:pt>
                <c:pt idx="43">
                  <c:v>3.8884590147073705</c:v>
                </c:pt>
                <c:pt idx="44">
                  <c:v>3.6321115362494769</c:v>
                </c:pt>
                <c:pt idx="45">
                  <c:v>3.7298389070453331</c:v>
                </c:pt>
                <c:pt idx="46">
                  <c:v>3.6724028190832017</c:v>
                </c:pt>
                <c:pt idx="47">
                  <c:v>3.5097012365513276</c:v>
                </c:pt>
                <c:pt idx="48">
                  <c:v>3.6063078992609041</c:v>
                </c:pt>
                <c:pt idx="49">
                  <c:v>3.3062577103915762</c:v>
                </c:pt>
                <c:pt idx="50">
                  <c:v>3.3659418636531062</c:v>
                </c:pt>
                <c:pt idx="51">
                  <c:v>3.4285628502007039</c:v>
                </c:pt>
                <c:pt idx="52">
                  <c:v>3.5075865048678523</c:v>
                </c:pt>
                <c:pt idx="53">
                  <c:v>3.4807803414234804</c:v>
                </c:pt>
                <c:pt idx="54">
                  <c:v>3.7825169881960301</c:v>
                </c:pt>
                <c:pt idx="55">
                  <c:v>3.9525055215925455</c:v>
                </c:pt>
                <c:pt idx="56">
                  <c:v>4.1237741609029825</c:v>
                </c:pt>
                <c:pt idx="57">
                  <c:v>4.234796470009548</c:v>
                </c:pt>
                <c:pt idx="58">
                  <c:v>4.3004739526501199</c:v>
                </c:pt>
                <c:pt idx="59">
                  <c:v>4.1851263452945178</c:v>
                </c:pt>
                <c:pt idx="60">
                  <c:v>4.0331680445184173</c:v>
                </c:pt>
                <c:pt idx="61">
                  <c:v>4.1484336585817658</c:v>
                </c:pt>
                <c:pt idx="62">
                  <c:v>3.9751804213963</c:v>
                </c:pt>
                <c:pt idx="63">
                  <c:v>4.0135173214855575</c:v>
                </c:pt>
                <c:pt idx="64">
                  <c:v>4.0999139736735666</c:v>
                </c:pt>
                <c:pt idx="65">
                  <c:v>4.4633301212655319</c:v>
                </c:pt>
                <c:pt idx="66">
                  <c:v>5.0545898572457313</c:v>
                </c:pt>
                <c:pt idx="67">
                  <c:v>5.69746919421332</c:v>
                </c:pt>
                <c:pt idx="68">
                  <c:v>6.3168869123198759</c:v>
                </c:pt>
                <c:pt idx="69">
                  <c:v>6.464791641245621</c:v>
                </c:pt>
                <c:pt idx="70">
                  <c:v>6.4934620813927024</c:v>
                </c:pt>
                <c:pt idx="71">
                  <c:v>6.6118254494355444</c:v>
                </c:pt>
                <c:pt idx="72">
                  <c:v>6.6991169273311684</c:v>
                </c:pt>
                <c:pt idx="73">
                  <c:v>6.7458087048827231</c:v>
                </c:pt>
                <c:pt idx="74">
                  <c:v>6.6099733911495901</c:v>
                </c:pt>
                <c:pt idx="75">
                  <c:v>6.5481911227427245</c:v>
                </c:pt>
                <c:pt idx="76">
                  <c:v>6.5750378585795781</c:v>
                </c:pt>
                <c:pt idx="77">
                  <c:v>6.6797775215834339</c:v>
                </c:pt>
                <c:pt idx="78">
                  <c:v>6.7245656930648217</c:v>
                </c:pt>
                <c:pt idx="79">
                  <c:v>6.4833319905125366</c:v>
                </c:pt>
                <c:pt idx="80">
                  <c:v>6.4963691334614841</c:v>
                </c:pt>
                <c:pt idx="81">
                  <c:v>6.4586472232682883</c:v>
                </c:pt>
                <c:pt idx="82">
                  <c:v>6.3542176889364494</c:v>
                </c:pt>
                <c:pt idx="83">
                  <c:v>6.5544438579344018</c:v>
                </c:pt>
                <c:pt idx="84">
                  <c:v>6.4097135539366175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'[1]Data - Grad Unemployment Rates'!$C$6</c:f>
              <c:strCache>
                <c:ptCount val="1"/>
                <c:pt idx="0">
                  <c:v>Gradautes out of full time education 5 years +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'[1]Data - Grad Unemployment Rates'!$A$7:$A$91</c:f>
              <c:numCache>
                <c:formatCode>General</c:formatCode>
                <c:ptCount val="85"/>
                <c:pt idx="0">
                  <c:v>1992</c:v>
                </c:pt>
                <c:pt idx="3">
                  <c:v>1993</c:v>
                </c:pt>
                <c:pt idx="7">
                  <c:v>1994</c:v>
                </c:pt>
                <c:pt idx="11">
                  <c:v>1995</c:v>
                </c:pt>
                <c:pt idx="15">
                  <c:v>1996</c:v>
                </c:pt>
                <c:pt idx="19">
                  <c:v>1997</c:v>
                </c:pt>
                <c:pt idx="23">
                  <c:v>1998</c:v>
                </c:pt>
                <c:pt idx="27">
                  <c:v>1999</c:v>
                </c:pt>
                <c:pt idx="31">
                  <c:v>2000</c:v>
                </c:pt>
                <c:pt idx="35">
                  <c:v>2001</c:v>
                </c:pt>
                <c:pt idx="39">
                  <c:v>2002</c:v>
                </c:pt>
                <c:pt idx="43">
                  <c:v>2003</c:v>
                </c:pt>
                <c:pt idx="47">
                  <c:v>2004</c:v>
                </c:pt>
                <c:pt idx="51">
                  <c:v>2005</c:v>
                </c:pt>
                <c:pt idx="55">
                  <c:v>2006</c:v>
                </c:pt>
                <c:pt idx="59">
                  <c:v>2007</c:v>
                </c:pt>
                <c:pt idx="63">
                  <c:v>2008</c:v>
                </c:pt>
                <c:pt idx="67">
                  <c:v>2009</c:v>
                </c:pt>
                <c:pt idx="71">
                  <c:v>2010</c:v>
                </c:pt>
                <c:pt idx="75">
                  <c:v>2011</c:v>
                </c:pt>
                <c:pt idx="79">
                  <c:v>2012</c:v>
                </c:pt>
                <c:pt idx="83">
                  <c:v>2013</c:v>
                </c:pt>
              </c:numCache>
            </c:numRef>
          </c:cat>
          <c:val>
            <c:numRef>
              <c:f>'[1]Data - Grad Unemployment Rates'!$C$7:$C$91</c:f>
              <c:numCache>
                <c:formatCode>General</c:formatCode>
                <c:ptCount val="85"/>
                <c:pt idx="0">
                  <c:v>3.7171494873075082</c:v>
                </c:pt>
                <c:pt idx="1">
                  <c:v>3.7966852648707956</c:v>
                </c:pt>
                <c:pt idx="2">
                  <c:v>4.1817875121832673</c:v>
                </c:pt>
                <c:pt idx="3">
                  <c:v>4.0898875454334416</c:v>
                </c:pt>
                <c:pt idx="4">
                  <c:v>4.1485679908285871</c:v>
                </c:pt>
                <c:pt idx="5">
                  <c:v>4.1528646503950499</c:v>
                </c:pt>
                <c:pt idx="6">
                  <c:v>3.8799318875796032</c:v>
                </c:pt>
                <c:pt idx="7">
                  <c:v>4.2175798193957235</c:v>
                </c:pt>
                <c:pt idx="8">
                  <c:v>3.9131323830886902</c:v>
                </c:pt>
                <c:pt idx="9">
                  <c:v>3.7169626298080605</c:v>
                </c:pt>
                <c:pt idx="10">
                  <c:v>3.6348264216474178</c:v>
                </c:pt>
                <c:pt idx="11">
                  <c:v>3.5253491083626418</c:v>
                </c:pt>
                <c:pt idx="12">
                  <c:v>3.6345423766426501</c:v>
                </c:pt>
                <c:pt idx="13">
                  <c:v>3.6115642026763641</c:v>
                </c:pt>
                <c:pt idx="14">
                  <c:v>3.368254387448153</c:v>
                </c:pt>
                <c:pt idx="15">
                  <c:v>3.5246649476466123</c:v>
                </c:pt>
                <c:pt idx="16">
                  <c:v>3.3468799646140281</c:v>
                </c:pt>
                <c:pt idx="17">
                  <c:v>3.4017957847913802</c:v>
                </c:pt>
                <c:pt idx="18">
                  <c:v>3.2754351284431169</c:v>
                </c:pt>
                <c:pt idx="19">
                  <c:v>2.968175693406268</c:v>
                </c:pt>
                <c:pt idx="20">
                  <c:v>2.8869039446097973</c:v>
                </c:pt>
                <c:pt idx="21">
                  <c:v>2.966862575039622</c:v>
                </c:pt>
                <c:pt idx="22">
                  <c:v>2.7022789548538184</c:v>
                </c:pt>
                <c:pt idx="23">
                  <c:v>2.4956087057992433</c:v>
                </c:pt>
                <c:pt idx="24">
                  <c:v>2.4938956857634405</c:v>
                </c:pt>
                <c:pt idx="25">
                  <c:v>2.3498711764752569</c:v>
                </c:pt>
                <c:pt idx="26">
                  <c:v>2.4373419807889549</c:v>
                </c:pt>
                <c:pt idx="27">
                  <c:v>2.4185552036485718</c:v>
                </c:pt>
                <c:pt idx="28">
                  <c:v>2.4333457748080294</c:v>
                </c:pt>
                <c:pt idx="29">
                  <c:v>2.4200980982807327</c:v>
                </c:pt>
                <c:pt idx="30">
                  <c:v>2.4789983847808945</c:v>
                </c:pt>
                <c:pt idx="31">
                  <c:v>2.3374761932846022</c:v>
                </c:pt>
                <c:pt idx="32">
                  <c:v>1.8929809202684351</c:v>
                </c:pt>
                <c:pt idx="33">
                  <c:v>2.1595785785415593</c:v>
                </c:pt>
                <c:pt idx="34">
                  <c:v>1.9694977906144753</c:v>
                </c:pt>
                <c:pt idx="35">
                  <c:v>1.9998193168434752</c:v>
                </c:pt>
                <c:pt idx="36">
                  <c:v>1.9948346284461196</c:v>
                </c:pt>
                <c:pt idx="37">
                  <c:v>2.0293386340780026</c:v>
                </c:pt>
                <c:pt idx="38">
                  <c:v>2.2684021913804564</c:v>
                </c:pt>
                <c:pt idx="39">
                  <c:v>2.2885715602056376</c:v>
                </c:pt>
                <c:pt idx="40">
                  <c:v>2.291382411453458</c:v>
                </c:pt>
                <c:pt idx="41">
                  <c:v>2.3529369429015832</c:v>
                </c:pt>
                <c:pt idx="42">
                  <c:v>2.2348576910821008</c:v>
                </c:pt>
                <c:pt idx="43">
                  <c:v>2.3850453771630074</c:v>
                </c:pt>
                <c:pt idx="44">
                  <c:v>2.3183381479838578</c:v>
                </c:pt>
                <c:pt idx="45">
                  <c:v>2.284786303721968</c:v>
                </c:pt>
                <c:pt idx="46">
                  <c:v>2.279676278203016</c:v>
                </c:pt>
                <c:pt idx="47">
                  <c:v>2.1754768636838855</c:v>
                </c:pt>
                <c:pt idx="48">
                  <c:v>2.1736885839634903</c:v>
                </c:pt>
                <c:pt idx="49">
                  <c:v>2.0240862504817807</c:v>
                </c:pt>
                <c:pt idx="50">
                  <c:v>1.9841433012281029</c:v>
                </c:pt>
                <c:pt idx="51">
                  <c:v>1.9433398028949918</c:v>
                </c:pt>
                <c:pt idx="52">
                  <c:v>1.9347285235516538</c:v>
                </c:pt>
                <c:pt idx="53">
                  <c:v>1.8123658133707021</c:v>
                </c:pt>
                <c:pt idx="54">
                  <c:v>2.1365940549904932</c:v>
                </c:pt>
                <c:pt idx="55">
                  <c:v>2.0901936547156721</c:v>
                </c:pt>
                <c:pt idx="56">
                  <c:v>2.1601965087199479</c:v>
                </c:pt>
                <c:pt idx="57">
                  <c:v>2.1057473447095636</c:v>
                </c:pt>
                <c:pt idx="58">
                  <c:v>2.0077853019686946</c:v>
                </c:pt>
                <c:pt idx="59">
                  <c:v>2.0144640773868661</c:v>
                </c:pt>
                <c:pt idx="60">
                  <c:v>1.9373195508240946</c:v>
                </c:pt>
                <c:pt idx="61">
                  <c:v>2.0278730454995113</c:v>
                </c:pt>
                <c:pt idx="62">
                  <c:v>1.9672883476848906</c:v>
                </c:pt>
                <c:pt idx="63">
                  <c:v>1.9265708880552779</c:v>
                </c:pt>
                <c:pt idx="64">
                  <c:v>1.9562065626976415</c:v>
                </c:pt>
                <c:pt idx="65">
                  <c:v>2.1770581795646455</c:v>
                </c:pt>
                <c:pt idx="66">
                  <c:v>2.4732629739386045</c:v>
                </c:pt>
                <c:pt idx="67">
                  <c:v>2.7002209102774954</c:v>
                </c:pt>
                <c:pt idx="68">
                  <c:v>3.0888568904828171</c:v>
                </c:pt>
                <c:pt idx="69">
                  <c:v>3.1901899059627454</c:v>
                </c:pt>
                <c:pt idx="70">
                  <c:v>3.2456470792265857</c:v>
                </c:pt>
                <c:pt idx="71">
                  <c:v>3.3165905562848748</c:v>
                </c:pt>
                <c:pt idx="72">
                  <c:v>3.3189613595440997</c:v>
                </c:pt>
                <c:pt idx="73">
                  <c:v>3.1175078596368522</c:v>
                </c:pt>
                <c:pt idx="74">
                  <c:v>3.1424312831799153</c:v>
                </c:pt>
                <c:pt idx="75">
                  <c:v>3.2446075350440884</c:v>
                </c:pt>
                <c:pt idx="76">
                  <c:v>3.2888626153018379</c:v>
                </c:pt>
                <c:pt idx="77">
                  <c:v>3.49478277002591</c:v>
                </c:pt>
                <c:pt idx="78">
                  <c:v>3.4916892283792285</c:v>
                </c:pt>
                <c:pt idx="79">
                  <c:v>3.5955682065355856</c:v>
                </c:pt>
                <c:pt idx="80">
                  <c:v>3.3670557836838788</c:v>
                </c:pt>
                <c:pt idx="81">
                  <c:v>3.3088932278808878</c:v>
                </c:pt>
                <c:pt idx="82">
                  <c:v>3.2602325656094915</c:v>
                </c:pt>
                <c:pt idx="83">
                  <c:v>3.1467793770102568</c:v>
                </c:pt>
                <c:pt idx="84">
                  <c:v>3.1507697933818468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94720"/>
        <c:axId val="63696256"/>
      </c:lineChart>
      <c:catAx>
        <c:axId val="6369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696256"/>
        <c:crosses val="autoZero"/>
        <c:auto val="1"/>
        <c:lblAlgn val="ctr"/>
        <c:lblOffset val="100"/>
        <c:noMultiLvlLbl val="0"/>
      </c:catAx>
      <c:valAx>
        <c:axId val="63696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3694720"/>
        <c:crosses val="autoZero"/>
        <c:crossBetween val="between"/>
        <c:majorUnit val="3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080195895565242"/>
          <c:y val="7.6862976644413411E-2"/>
          <c:w val="0.70887895410080193"/>
          <c:h val="0.746151765624370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'[1]Data - Elite Britain Profs'!$B$3</c:f>
              <c:strCache>
                <c:ptCount val="1"/>
                <c:pt idx="0">
                  <c:v>Independent Schooled 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-3.5240466933412029E-3"/>
                  <c:y val="7.84447433992145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2860700400118041E-3"/>
                  <c:y val="-2.6148247799738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'[1]Data - Elite Britain Profs'!$A$4:$A$17</c:f>
              <c:strCache>
                <c:ptCount val="14"/>
                <c:pt idx="0">
                  <c:v>Senior Judges </c:v>
                </c:pt>
                <c:pt idx="1">
                  <c:v>Senior Armed Forces Officers </c:v>
                </c:pt>
                <c:pt idx="2">
                  <c:v>Permanent Secretaries </c:v>
                </c:pt>
                <c:pt idx="3">
                  <c:v>Senior Diplomats </c:v>
                </c:pt>
                <c:pt idx="4">
                  <c:v>House of Lords</c:v>
                </c:pt>
                <c:pt idx="5">
                  <c:v>Public Body Chairs </c:v>
                </c:pt>
                <c:pt idx="6">
                  <c:v>Sunday Times Rich List </c:v>
                </c:pt>
                <c:pt idx="7">
                  <c:v>Newspaper Columnists</c:v>
                </c:pt>
                <c:pt idx="8">
                  <c:v>Cabinet </c:v>
                </c:pt>
                <c:pt idx="9">
                  <c:v>Nationial Rugby Teams</c:v>
                </c:pt>
                <c:pt idx="10">
                  <c:v>England Cricket Team </c:v>
                </c:pt>
                <c:pt idx="11">
                  <c:v>BBC Executives</c:v>
                </c:pt>
                <c:pt idx="12">
                  <c:v>Shadow Cabinet </c:v>
                </c:pt>
                <c:pt idx="13">
                  <c:v>Population as a whole</c:v>
                </c:pt>
              </c:strCache>
            </c:strRef>
          </c:cat>
          <c:val>
            <c:numRef>
              <c:f>'[1]Data - Elite Britain Profs'!$B$4:$B$17</c:f>
              <c:numCache>
                <c:formatCode>General</c:formatCode>
                <c:ptCount val="14"/>
                <c:pt idx="0">
                  <c:v>71</c:v>
                </c:pt>
                <c:pt idx="1">
                  <c:v>62</c:v>
                </c:pt>
                <c:pt idx="2">
                  <c:v>55</c:v>
                </c:pt>
                <c:pt idx="3">
                  <c:v>53</c:v>
                </c:pt>
                <c:pt idx="4">
                  <c:v>50</c:v>
                </c:pt>
                <c:pt idx="5">
                  <c:v>45</c:v>
                </c:pt>
                <c:pt idx="6">
                  <c:v>44</c:v>
                </c:pt>
                <c:pt idx="7">
                  <c:v>43</c:v>
                </c:pt>
                <c:pt idx="8">
                  <c:v>36</c:v>
                </c:pt>
                <c:pt idx="9">
                  <c:v>35</c:v>
                </c:pt>
                <c:pt idx="10">
                  <c:v>33</c:v>
                </c:pt>
                <c:pt idx="11">
                  <c:v>26</c:v>
                </c:pt>
                <c:pt idx="12">
                  <c:v>22</c:v>
                </c:pt>
                <c:pt idx="13">
                  <c:v>7</c:v>
                </c:pt>
              </c:numCache>
            </c:numRef>
          </c:val>
        </c:ser>
        <c:ser>
          <c:idx val="1"/>
          <c:order val="1"/>
          <c:tx>
            <c:strRef>
              <c:f>'[1]Data - Elite Britain Profs'!$C$3</c:f>
              <c:strCache>
                <c:ptCount val="1"/>
                <c:pt idx="0">
                  <c:v>Oxbridge </c:v>
                </c:pt>
              </c:strCache>
            </c:strRef>
          </c:tx>
          <c:invertIfNegative val="0"/>
          <c:dLbls>
            <c:dLbl>
              <c:idx val="1"/>
              <c:delete val="1"/>
            </c:dLbl>
            <c:dLbl>
              <c:idx val="2"/>
              <c:layout>
                <c:manualLayout>
                  <c:x val="-7.0480933866824058E-3"/>
                  <c:y val="-2.61482477997372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7620233466706014E-3"/>
                  <c:y val="-5.22964955994773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233416342669421E-2"/>
                  <c:y val="-5.2296495599476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8101167333530066E-3"/>
                  <c:y val="-8.13787003373741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txPr>
              <a:bodyPr/>
              <a:lstStyle/>
              <a:p>
                <a:pPr>
                  <a:defRPr sz="900" b="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'[1]Data - Elite Britain Profs'!$A$4:$A$17</c:f>
              <c:strCache>
                <c:ptCount val="14"/>
                <c:pt idx="0">
                  <c:v>Senior Judges </c:v>
                </c:pt>
                <c:pt idx="1">
                  <c:v>Senior Armed Forces Officers </c:v>
                </c:pt>
                <c:pt idx="2">
                  <c:v>Permanent Secretaries </c:v>
                </c:pt>
                <c:pt idx="3">
                  <c:v>Senior Diplomats </c:v>
                </c:pt>
                <c:pt idx="4">
                  <c:v>House of Lords</c:v>
                </c:pt>
                <c:pt idx="5">
                  <c:v>Public Body Chairs </c:v>
                </c:pt>
                <c:pt idx="6">
                  <c:v>Sunday Times Rich List </c:v>
                </c:pt>
                <c:pt idx="7">
                  <c:v>Newspaper Columnists</c:v>
                </c:pt>
                <c:pt idx="8">
                  <c:v>Cabinet </c:v>
                </c:pt>
                <c:pt idx="9">
                  <c:v>Nationial Rugby Teams</c:v>
                </c:pt>
                <c:pt idx="10">
                  <c:v>England Cricket Team </c:v>
                </c:pt>
                <c:pt idx="11">
                  <c:v>BBC Executives</c:v>
                </c:pt>
                <c:pt idx="12">
                  <c:v>Shadow Cabinet </c:v>
                </c:pt>
                <c:pt idx="13">
                  <c:v>Population as a whole</c:v>
                </c:pt>
              </c:strCache>
            </c:strRef>
          </c:cat>
          <c:val>
            <c:numRef>
              <c:f>'[1]Data - Elite Britain Profs'!$C$4:$C$17</c:f>
              <c:numCache>
                <c:formatCode>General</c:formatCode>
                <c:ptCount val="14"/>
                <c:pt idx="0">
                  <c:v>75</c:v>
                </c:pt>
                <c:pt idx="1">
                  <c:v>0</c:v>
                </c:pt>
                <c:pt idx="2">
                  <c:v>57</c:v>
                </c:pt>
                <c:pt idx="3">
                  <c:v>50</c:v>
                </c:pt>
                <c:pt idx="4">
                  <c:v>38</c:v>
                </c:pt>
                <c:pt idx="5">
                  <c:v>44</c:v>
                </c:pt>
                <c:pt idx="6">
                  <c:v>12</c:v>
                </c:pt>
                <c:pt idx="7">
                  <c:v>47</c:v>
                </c:pt>
                <c:pt idx="8">
                  <c:v>59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33</c:v>
                </c:pt>
                <c:pt idx="13">
                  <c:v>0.8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710336"/>
        <c:axId val="63711872"/>
      </c:barChart>
      <c:catAx>
        <c:axId val="6371033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3711872"/>
        <c:crosses val="autoZero"/>
        <c:auto val="1"/>
        <c:lblAlgn val="ctr"/>
        <c:lblOffset val="100"/>
        <c:noMultiLvlLbl val="0"/>
      </c:catAx>
      <c:valAx>
        <c:axId val="6371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0.59528343754450608"/>
              <c:y val="0.8878771414938543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3710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7694413944236"/>
          <c:y val="0.93475304338765575"/>
          <c:w val="0.49518944075123927"/>
          <c:h val="3.5840567090148448E-2"/>
        </c:manualLayout>
      </c:layout>
      <c:overlay val="0"/>
      <c:spPr>
        <a:noFill/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'[3]Data Advtanged Vs Disadvatnage'!$L$3</c:f>
              <c:strCache>
                <c:ptCount val="1"/>
                <c:pt idx="0">
                  <c:v>England (Most advantaged)</c:v>
                </c:pt>
              </c:strCache>
            </c:strRef>
          </c:tx>
          <c:spPr>
            <a:ln w="5715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'[3]Data Advtanged Vs Disadvatnage'!$P$3:$P$19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'[3]Data Advtanged Vs Disadvatnage'!$L$4:$L$13</c:f>
              <c:numCache>
                <c:formatCode>General</c:formatCode>
                <c:ptCount val="10"/>
                <c:pt idx="0">
                  <c:v>0.43</c:v>
                </c:pt>
                <c:pt idx="1">
                  <c:v>0.46</c:v>
                </c:pt>
                <c:pt idx="2">
                  <c:v>0.43</c:v>
                </c:pt>
                <c:pt idx="3">
                  <c:v>0.43</c:v>
                </c:pt>
                <c:pt idx="4">
                  <c:v>0.44</c:v>
                </c:pt>
                <c:pt idx="5">
                  <c:v>0.44</c:v>
                </c:pt>
                <c:pt idx="6">
                  <c:v>0.44</c:v>
                </c:pt>
                <c:pt idx="7">
                  <c:v>0.48</c:v>
                </c:pt>
                <c:pt idx="8">
                  <c:v>0.46</c:v>
                </c:pt>
                <c:pt idx="9">
                  <c:v>0.47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'[3]Data Advtanged Vs Disadvatnage'!$N$3</c:f>
              <c:strCache>
                <c:ptCount val="1"/>
                <c:pt idx="0">
                  <c:v>Wales (Most advantaged)</c:v>
                </c:pt>
              </c:strCache>
            </c:strRef>
          </c:tx>
          <c:spPr>
            <a:ln w="571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'[3]Data Advtanged Vs Disadvatnage'!$P$3:$P$19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'[3]Data Advtanged Vs Disadvatnage'!$N$4:$N$13</c:f>
              <c:numCache>
                <c:formatCode>General</c:formatCode>
                <c:ptCount val="10"/>
                <c:pt idx="0">
                  <c:v>0.44</c:v>
                </c:pt>
                <c:pt idx="1">
                  <c:v>0.44</c:v>
                </c:pt>
                <c:pt idx="2">
                  <c:v>0.43</c:v>
                </c:pt>
                <c:pt idx="3">
                  <c:v>0.42</c:v>
                </c:pt>
                <c:pt idx="4">
                  <c:v>0.42</c:v>
                </c:pt>
                <c:pt idx="5">
                  <c:v>0.42</c:v>
                </c:pt>
                <c:pt idx="6">
                  <c:v>0.42</c:v>
                </c:pt>
                <c:pt idx="7">
                  <c:v>0.42</c:v>
                </c:pt>
                <c:pt idx="8">
                  <c:v>0.44</c:v>
                </c:pt>
                <c:pt idx="9">
                  <c:v>0.44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'[3]Data Advtanged Vs Disadvatnage'!$G$3</c:f>
              <c:strCache>
                <c:ptCount val="1"/>
                <c:pt idx="0">
                  <c:v>England (Most disadvantaged)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'[3]Data Advtanged Vs Disadvatnage'!$P$3:$P$19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'[3]Data Advtanged Vs Disadvatnage'!$G$4:$G$13</c:f>
              <c:numCache>
                <c:formatCode>General</c:formatCode>
                <c:ptCount val="10"/>
                <c:pt idx="0">
                  <c:v>0.1</c:v>
                </c:pt>
                <c:pt idx="1">
                  <c:v>0.11</c:v>
                </c:pt>
                <c:pt idx="2">
                  <c:v>0.11</c:v>
                </c:pt>
                <c:pt idx="3">
                  <c:v>0.12</c:v>
                </c:pt>
                <c:pt idx="4">
                  <c:v>0.13</c:v>
                </c:pt>
                <c:pt idx="5">
                  <c:v>0.14000000000000001</c:v>
                </c:pt>
                <c:pt idx="6">
                  <c:v>0.17699999999999999</c:v>
                </c:pt>
                <c:pt idx="7">
                  <c:v>0.15</c:v>
                </c:pt>
                <c:pt idx="8">
                  <c:v>0.16</c:v>
                </c:pt>
                <c:pt idx="9">
                  <c:v>0.17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'[3]Data Advtanged Vs Disadvatnage'!$I$3</c:f>
              <c:strCache>
                <c:ptCount val="1"/>
                <c:pt idx="0">
                  <c:v>Wales (Most disadvantaged)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'[3]Data Advtanged Vs Disadvatnage'!$P$3:$P$19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'[3]Data Advtanged Vs Disadvatnage'!$I$4:$I$13</c:f>
              <c:numCache>
                <c:formatCode>General</c:formatCode>
                <c:ptCount val="10"/>
                <c:pt idx="0">
                  <c:v>0.1</c:v>
                </c:pt>
                <c:pt idx="1">
                  <c:v>0.11</c:v>
                </c:pt>
                <c:pt idx="2">
                  <c:v>0.12</c:v>
                </c:pt>
                <c:pt idx="3">
                  <c:v>0.1</c:v>
                </c:pt>
                <c:pt idx="4">
                  <c:v>0.12</c:v>
                </c:pt>
                <c:pt idx="5">
                  <c:v>0.13</c:v>
                </c:pt>
                <c:pt idx="6">
                  <c:v>0.12</c:v>
                </c:pt>
                <c:pt idx="7">
                  <c:v>0.13</c:v>
                </c:pt>
                <c:pt idx="8">
                  <c:v>0.14000000000000001</c:v>
                </c:pt>
                <c:pt idx="9">
                  <c:v>0.14000000000000001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'[3]Data Advtanged Vs Disadvatnage'!$Q$2</c:f>
              <c:strCache>
                <c:ptCount val="1"/>
                <c:pt idx="0">
                  <c:v>England (trend)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9"/>
              <c:layout>
                <c:manualLayout>
                  <c:x val="-1.0927772158531858E-2"/>
                  <c:y val="-2.5111109243705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'[3]Data Advtanged Vs Disadvatnage'!$P$3:$P$19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'[3]Data Advtanged Vs Disadvatnage'!$Q$3:$Q$19</c:f>
              <c:numCache>
                <c:formatCode>General</c:formatCode>
                <c:ptCount val="17"/>
                <c:pt idx="9">
                  <c:v>0.17</c:v>
                </c:pt>
                <c:pt idx="10">
                  <c:v>0.19</c:v>
                </c:pt>
                <c:pt idx="11">
                  <c:v>0.2</c:v>
                </c:pt>
                <c:pt idx="12">
                  <c:v>0.21</c:v>
                </c:pt>
                <c:pt idx="13">
                  <c:v>0.22</c:v>
                </c:pt>
                <c:pt idx="14">
                  <c:v>0.23</c:v>
                </c:pt>
                <c:pt idx="15">
                  <c:v>0.24</c:v>
                </c:pt>
                <c:pt idx="16">
                  <c:v>0.25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'[3]Data Advtanged Vs Disadvatnage'!$S$2</c:f>
              <c:strCache>
                <c:ptCount val="1"/>
                <c:pt idx="0">
                  <c:v>Wales (trend)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9"/>
              <c:layout>
                <c:manualLayout>
                  <c:x val="-1.2983613074261956E-2"/>
                  <c:y val="-1.8833331932779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'[3]Data Advtanged Vs Disadvatnage'!$P$3:$P$19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'[3]Data Advtanged Vs Disadvatnage'!$S$3:$S$19</c:f>
              <c:numCache>
                <c:formatCode>General</c:formatCode>
                <c:ptCount val="17"/>
                <c:pt idx="9">
                  <c:v>0.14000000000000001</c:v>
                </c:pt>
                <c:pt idx="10">
                  <c:v>0.15</c:v>
                </c:pt>
                <c:pt idx="11">
                  <c:v>0.16</c:v>
                </c:pt>
                <c:pt idx="12">
                  <c:v>0.17</c:v>
                </c:pt>
                <c:pt idx="13">
                  <c:v>0.18</c:v>
                </c:pt>
                <c:pt idx="14">
                  <c:v>0.19</c:v>
                </c:pt>
                <c:pt idx="15">
                  <c:v>0.2</c:v>
                </c:pt>
                <c:pt idx="16">
                  <c:v>0.21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'[3]Data Advtanged Vs Disadvatnage'!$V$2</c:f>
              <c:strCache>
                <c:ptCount val="1"/>
                <c:pt idx="0">
                  <c:v>England (trend)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dashDot"/>
            </a:ln>
          </c:spPr>
          <c:marker>
            <c:symbol val="none"/>
          </c:marker>
          <c:dLbls>
            <c:dLbl>
              <c:idx val="9"/>
              <c:layout>
                <c:manualLayout>
                  <c:x val="-2.4587487356696681E-2"/>
                  <c:y val="-1.8833331932779342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b="1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'[3]Data Advtanged Vs Disadvatnage'!$V$3:$V$19</c:f>
              <c:numCache>
                <c:formatCode>General</c:formatCode>
                <c:ptCount val="17"/>
                <c:pt idx="9">
                  <c:v>0.47</c:v>
                </c:pt>
                <c:pt idx="10">
                  <c:v>0.47</c:v>
                </c:pt>
                <c:pt idx="11">
                  <c:v>0.47</c:v>
                </c:pt>
                <c:pt idx="12">
                  <c:v>0.47</c:v>
                </c:pt>
                <c:pt idx="13">
                  <c:v>0.47</c:v>
                </c:pt>
                <c:pt idx="14">
                  <c:v>0.47</c:v>
                </c:pt>
                <c:pt idx="15">
                  <c:v>0.47</c:v>
                </c:pt>
                <c:pt idx="16">
                  <c:v>0.47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'[3]Data Advtanged Vs Disadvatnage'!$X$2</c:f>
              <c:strCache>
                <c:ptCount val="1"/>
                <c:pt idx="0">
                  <c:v>Wales (trend)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dLbls>
            <c:dLbl>
              <c:idx val="9"/>
              <c:layout>
                <c:manualLayout>
                  <c:x val="-2.3221515836880199E-2"/>
                  <c:y val="1.4648147058828376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b="1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'[3]Data Advtanged Vs Disadvatnage'!$X$3:$X$19</c:f>
              <c:numCache>
                <c:formatCode>General</c:formatCode>
                <c:ptCount val="17"/>
                <c:pt idx="9">
                  <c:v>0.44</c:v>
                </c:pt>
                <c:pt idx="10">
                  <c:v>0.44</c:v>
                </c:pt>
                <c:pt idx="11">
                  <c:v>0.44</c:v>
                </c:pt>
                <c:pt idx="12">
                  <c:v>0.44</c:v>
                </c:pt>
                <c:pt idx="13">
                  <c:v>0.44</c:v>
                </c:pt>
                <c:pt idx="14">
                  <c:v>0.44</c:v>
                </c:pt>
                <c:pt idx="15">
                  <c:v>0.44</c:v>
                </c:pt>
                <c:pt idx="16">
                  <c:v>0.44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98656"/>
        <c:axId val="63833216"/>
      </c:lineChart>
      <c:catAx>
        <c:axId val="6379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833216"/>
        <c:crosses val="autoZero"/>
        <c:auto val="1"/>
        <c:lblAlgn val="ctr"/>
        <c:lblOffset val="100"/>
        <c:noMultiLvlLbl val="0"/>
      </c:catAx>
      <c:valAx>
        <c:axId val="63833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Entry Rate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637986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16</xdr:row>
      <xdr:rowOff>128586</xdr:rowOff>
    </xdr:from>
    <xdr:to>
      <xdr:col>5</xdr:col>
      <xdr:colOff>133350</xdr:colOff>
      <xdr:row>33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15</xdr:row>
      <xdr:rowOff>138111</xdr:rowOff>
    </xdr:from>
    <xdr:to>
      <xdr:col>12</xdr:col>
      <xdr:colOff>123825</xdr:colOff>
      <xdr:row>35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8</xdr:row>
      <xdr:rowOff>176212</xdr:rowOff>
    </xdr:from>
    <xdr:to>
      <xdr:col>7</xdr:col>
      <xdr:colOff>47625</xdr:colOff>
      <xdr:row>27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12</xdr:row>
      <xdr:rowOff>4762</xdr:rowOff>
    </xdr:from>
    <xdr:to>
      <xdr:col>5</xdr:col>
      <xdr:colOff>609600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714374</xdr:colOff>
      <xdr:row>11</xdr:row>
      <xdr:rowOff>100011</xdr:rowOff>
    </xdr:from>
    <xdr:to>
      <xdr:col>7</xdr:col>
      <xdr:colOff>561974</xdr:colOff>
      <xdr:row>31</xdr:row>
      <xdr:rowOff>142874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6</xdr:row>
      <xdr:rowOff>42861</xdr:rowOff>
    </xdr:from>
    <xdr:to>
      <xdr:col>16</xdr:col>
      <xdr:colOff>276225</xdr:colOff>
      <xdr:row>31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16563</xdr:colOff>
      <xdr:row>1</xdr:row>
      <xdr:rowOff>231913</xdr:rowOff>
    </xdr:from>
    <xdr:to>
      <xdr:col>12</xdr:col>
      <xdr:colOff>554933</xdr:colOff>
      <xdr:row>33</xdr:row>
      <xdr:rowOff>16566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347382</xdr:colOff>
      <xdr:row>2</xdr:row>
      <xdr:rowOff>34736</xdr:rowOff>
    </xdr:from>
    <xdr:to>
      <xdr:col>22</xdr:col>
      <xdr:colOff>123264</xdr:colOff>
      <xdr:row>23</xdr:row>
      <xdr:rowOff>100853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of%20the%20Nation%202014/TSO%208%20October%20Drafts%20of%20Report%20and%20Indicators/Secretariat%20comments%20on%20proofs%20-%2013%20October/Collated%20Data%20to%20Share%20with%20Printers%2015%20Octob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Documents\Report\Data%20analysis\Russell%20Group%20Time%20Series%20Charts%20for%20Repor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Documents\Report\Data%20analysis\UCAS%20Trajectory%20Analysis%20Disadvtantag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on Charts"/>
      <sheetName val="Chpt 1 - 2020 Challenge"/>
      <sheetName val="Fig 1.1 - Child Poverty Measure"/>
      <sheetName val="Fig 1.1 - Chart"/>
      <sheetName val="Fig 1.2 - Working Child Poverty"/>
      <sheetName val="Fig 1.2 - Chart"/>
      <sheetName val="Fig 1.3 - Region Child Poverty"/>
      <sheetName val="Fig 1.3 - Chart"/>
      <sheetName val="Fig 1.4 - Local child poverty"/>
      <sheetName val="Fig 1.5 - Ethnic Child Poverty"/>
      <sheetName val="Fig 1.5 - Chart"/>
      <sheetName val="Fig 1.6 - GDP and GDP per cap"/>
      <sheetName val="Fig 1.6 Chart"/>
      <sheetName val="Fig 1.7 - Average Weekly Earn"/>
      <sheetName val="Fig 1.7 - Chart"/>
      <sheetName val="Fig 1.8 - Region GVA"/>
      <sheetName val="Fig 1.8 - Chart"/>
      <sheetName val="Fig 1.9 - Regional jobs"/>
      <sheetName val="Fig 1.9 - Chart"/>
      <sheetName val="Fig 1.10 - Fiscal consolidation"/>
      <sheetName val="Fig 1.10 - Chart"/>
      <sheetName val="Fig 1.11 - Inflation"/>
      <sheetName val="Figure 1.11 - Chart"/>
      <sheetName val="Fig 1.12 Home ownership"/>
      <sheetName val="Figure 1.12 - Chart"/>
      <sheetName val="Fig 1.13 - First time buyers"/>
      <sheetName val="Fig 1.13 - Chart"/>
      <sheetName val="Chpt 2 - Foundations EYears"/>
      <sheetName val="Table-GdLvlDvpment"/>
      <sheetName val="Chart-GoodLvlDvpment"/>
      <sheetName val="Table-GdDvp_Ethnic"/>
      <sheetName val="Chart-GdDvp_Ethnic"/>
      <sheetName val="Table-GDOutOfsted"/>
      <sheetName val="Chart-GDOutstandingOfsted"/>
      <sheetName val="Chpt 3 - Education"/>
      <sheetName val="Chpt 4 - School to Work"/>
      <sheetName val="4.1 - 16-17 year old employemt"/>
      <sheetName val="Chart - 16-17 employment"/>
      <sheetName val="4.2 - 18-24 employment"/>
      <sheetName val="Chart - 18-24 employment"/>
      <sheetName val="4.3 - change in unemployment"/>
      <sheetName val="Chart - Change in unemployment "/>
      <sheetName val="4.4 - regional unemployment"/>
      <sheetName val="Chart - regional 2008-2014"/>
      <sheetName val="4.5 - pay"/>
      <sheetName val="Chart - Pay"/>
      <sheetName val="4.6 - Apprenticeship success"/>
      <sheetName val="Chart - Apprenticeship success"/>
      <sheetName val="4.7 - long term trends"/>
      <sheetName val="Charts - long term trends"/>
      <sheetName val="Chapt 5 - Raising incomes"/>
      <sheetName val="Data - access to savings among "/>
      <sheetName val="Chart - access to savings "/>
      <sheetName val="Data - parental employment rate"/>
      <sheetName val="Chart - employment rates parent"/>
      <sheetName val="Data - worklessness among famil"/>
      <sheetName val="Chart - worklessness among fami"/>
      <sheetName val="Data - value of NMW"/>
      <sheetName val="Chart - value of NMW "/>
      <sheetName val="Data - poverty projections"/>
      <sheetName val="Chart - poverty projections "/>
      <sheetName val="Chpt 6 - Getting to the Top"/>
      <sheetName val="Data - Nations Advt vs dis"/>
      <sheetName val="Chart - Nations Advt vs dis"/>
      <sheetName val="Data - Postgradaute Numbers"/>
      <sheetName val="Chart - Postgradaute Numbers"/>
      <sheetName val="Data - UCAS FSM"/>
      <sheetName val="Chart - UCAS FSM"/>
      <sheetName val="Data - Russell Group "/>
      <sheetName val="Chart - Russell Group "/>
      <sheetName val="Data - OFFA Advt Dis"/>
      <sheetName val="Chart - OFFA Advt Dis"/>
      <sheetName val="Fig 6.1 P203"/>
      <sheetName val="Chart - Retention Drop Out"/>
      <sheetName val="Data - Elite Britain Profs"/>
      <sheetName val="Chart - Elite Britain Profess"/>
      <sheetName val="Data - Trajectory 2020"/>
      <sheetName val="Chart - Trajectory 2020"/>
      <sheetName val="Data - unpaid interns"/>
      <sheetName val="Chart - unpaid interns"/>
      <sheetName val="Data - Grad Unemployment Rates"/>
      <sheetName val="Chart - Grad Unemployment Rates"/>
      <sheetName val="Sheet1"/>
      <sheetName val="3.1 FSM time series data"/>
      <sheetName val="3.1 FSM chart"/>
      <sheetName val="3.10 Chris Cook graph (2)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 refreshError="1"/>
      <sheetData sheetId="32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 refreshError="1"/>
      <sheetData sheetId="44"/>
      <sheetData sheetId="45" refreshError="1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">
          <cell r="B1" t="str">
            <v xml:space="preserve">Most Advantaged </v>
          </cell>
        </row>
      </sheetData>
      <sheetData sheetId="63" refreshError="1"/>
      <sheetData sheetId="64"/>
      <sheetData sheetId="65" refreshError="1"/>
      <sheetData sheetId="66">
        <row r="13">
          <cell r="I13" t="str">
            <v>Not receiving FSM</v>
          </cell>
          <cell r="J13" t="str">
            <v>Receiving FSM</v>
          </cell>
        </row>
        <row r="14">
          <cell r="H14">
            <v>2006</v>
          </cell>
          <cell r="I14">
            <v>0.22900000000000001</v>
          </cell>
          <cell r="J14">
            <v>7.9799999999999996E-2</v>
          </cell>
        </row>
        <row r="15">
          <cell r="H15">
            <v>2007</v>
          </cell>
          <cell r="I15">
            <v>0.23</v>
          </cell>
          <cell r="J15">
            <v>8.5900000000000004E-2</v>
          </cell>
        </row>
        <row r="16">
          <cell r="H16">
            <v>2008</v>
          </cell>
          <cell r="I16">
            <v>0.24099999999999999</v>
          </cell>
          <cell r="J16">
            <v>9.4200000000000006E-2</v>
          </cell>
        </row>
        <row r="17">
          <cell r="H17">
            <v>2009</v>
          </cell>
          <cell r="I17">
            <v>0.248</v>
          </cell>
          <cell r="J17">
            <v>0.1</v>
          </cell>
        </row>
        <row r="18">
          <cell r="H18">
            <v>2010</v>
          </cell>
          <cell r="I18">
            <v>0.249</v>
          </cell>
          <cell r="J18">
            <v>0.10100000000000001</v>
          </cell>
        </row>
        <row r="19">
          <cell r="H19">
            <v>2011</v>
          </cell>
          <cell r="I19">
            <v>0.26800000000000002</v>
          </cell>
          <cell r="J19">
            <v>0.114</v>
          </cell>
        </row>
        <row r="20">
          <cell r="H20">
            <v>2012</v>
          </cell>
          <cell r="I20">
            <v>0.25600000000000001</v>
          </cell>
          <cell r="J20">
            <v>0.11600000000000001</v>
          </cell>
        </row>
        <row r="21">
          <cell r="H21">
            <v>2013</v>
          </cell>
          <cell r="I21">
            <v>0.27400000000000002</v>
          </cell>
          <cell r="J21">
            <v>0.125</v>
          </cell>
        </row>
      </sheetData>
      <sheetData sheetId="67" refreshError="1"/>
      <sheetData sheetId="68"/>
      <sheetData sheetId="69" refreshError="1"/>
      <sheetData sheetId="70">
        <row r="4">
          <cell r="B4" t="str">
            <v>Entrance Rate in 
1998-1999</v>
          </cell>
        </row>
      </sheetData>
      <sheetData sheetId="71" refreshError="1"/>
      <sheetData sheetId="72"/>
      <sheetData sheetId="73" refreshError="1"/>
      <sheetData sheetId="74">
        <row r="3">
          <cell r="B3" t="str">
            <v xml:space="preserve">Independent Schooled </v>
          </cell>
          <cell r="C3" t="str">
            <v xml:space="preserve">Oxbridge </v>
          </cell>
        </row>
        <row r="4">
          <cell r="A4" t="str">
            <v xml:space="preserve">Senior Judges </v>
          </cell>
          <cell r="B4">
            <v>71</v>
          </cell>
          <cell r="C4">
            <v>75</v>
          </cell>
        </row>
        <row r="5">
          <cell r="A5" t="str">
            <v xml:space="preserve">Senior Armed Forces Officers </v>
          </cell>
          <cell r="B5">
            <v>62</v>
          </cell>
          <cell r="C5" t="str">
            <v>-</v>
          </cell>
        </row>
        <row r="6">
          <cell r="A6" t="str">
            <v xml:space="preserve">Permanent Secretaries </v>
          </cell>
          <cell r="B6">
            <v>55</v>
          </cell>
          <cell r="C6">
            <v>57</v>
          </cell>
        </row>
        <row r="7">
          <cell r="A7" t="str">
            <v xml:space="preserve">Senior Diplomats </v>
          </cell>
          <cell r="B7">
            <v>53</v>
          </cell>
          <cell r="C7">
            <v>50</v>
          </cell>
        </row>
        <row r="8">
          <cell r="A8" t="str">
            <v>House of Lords</v>
          </cell>
          <cell r="B8">
            <v>50</v>
          </cell>
          <cell r="C8">
            <v>38</v>
          </cell>
        </row>
        <row r="9">
          <cell r="A9" t="str">
            <v xml:space="preserve">Public Body Chairs </v>
          </cell>
          <cell r="B9">
            <v>45</v>
          </cell>
          <cell r="C9">
            <v>44</v>
          </cell>
        </row>
        <row r="10">
          <cell r="A10" t="str">
            <v xml:space="preserve">Sunday Times Rich List </v>
          </cell>
          <cell r="B10">
            <v>44</v>
          </cell>
          <cell r="C10">
            <v>12</v>
          </cell>
        </row>
        <row r="11">
          <cell r="A11" t="str">
            <v>Newspaper Columnists</v>
          </cell>
          <cell r="B11">
            <v>43</v>
          </cell>
          <cell r="C11">
            <v>47</v>
          </cell>
        </row>
        <row r="12">
          <cell r="A12" t="str">
            <v xml:space="preserve">Cabinet </v>
          </cell>
          <cell r="B12">
            <v>36</v>
          </cell>
          <cell r="C12">
            <v>59</v>
          </cell>
        </row>
        <row r="13">
          <cell r="A13" t="str">
            <v>Nationial Rugby Teams</v>
          </cell>
          <cell r="B13">
            <v>35</v>
          </cell>
          <cell r="C13" t="str">
            <v>-</v>
          </cell>
        </row>
        <row r="14">
          <cell r="A14" t="str">
            <v xml:space="preserve">England Cricket Team </v>
          </cell>
          <cell r="B14">
            <v>33</v>
          </cell>
          <cell r="C14" t="str">
            <v>-</v>
          </cell>
        </row>
        <row r="15">
          <cell r="A15" t="str">
            <v>BBC Executives</v>
          </cell>
          <cell r="B15">
            <v>26</v>
          </cell>
          <cell r="C15">
            <v>33</v>
          </cell>
        </row>
        <row r="16">
          <cell r="A16" t="str">
            <v xml:space="preserve">Shadow Cabinet </v>
          </cell>
          <cell r="B16">
            <v>22</v>
          </cell>
          <cell r="C16">
            <v>33</v>
          </cell>
        </row>
        <row r="17">
          <cell r="A17" t="str">
            <v>Population as a whole</v>
          </cell>
          <cell r="B17">
            <v>7</v>
          </cell>
          <cell r="C17">
            <v>0.8</v>
          </cell>
        </row>
      </sheetData>
      <sheetData sheetId="75" refreshError="1"/>
      <sheetData sheetId="76"/>
      <sheetData sheetId="77" refreshError="1"/>
      <sheetData sheetId="78"/>
      <sheetData sheetId="79" refreshError="1"/>
      <sheetData sheetId="80">
        <row r="6">
          <cell r="B6" t="str">
            <v>Recent Graduates</v>
          </cell>
          <cell r="C6" t="str">
            <v>Gradautes out of full time education 5 years +</v>
          </cell>
          <cell r="D6" t="str">
            <v>Non Graduates aged 21 to 30</v>
          </cell>
          <cell r="E6" t="str">
            <v>Non Graduates aged over 30</v>
          </cell>
        </row>
        <row r="7">
          <cell r="A7">
            <v>1992</v>
          </cell>
          <cell r="B7">
            <v>9.9148244120233091</v>
          </cell>
          <cell r="C7">
            <v>3.7171494873075082</v>
          </cell>
          <cell r="D7">
            <v>13.637836029688025</v>
          </cell>
          <cell r="E7">
            <v>8.8002395495618924</v>
          </cell>
        </row>
        <row r="8">
          <cell r="B8">
            <v>9.1161824931827375</v>
          </cell>
          <cell r="C8">
            <v>3.7966852648707956</v>
          </cell>
          <cell r="D8">
            <v>14.219023416283846</v>
          </cell>
          <cell r="E8">
            <v>8.9460259387474075</v>
          </cell>
        </row>
        <row r="9">
          <cell r="B9">
            <v>11.581623879568619</v>
          </cell>
          <cell r="C9">
            <v>4.1817875121832673</v>
          </cell>
          <cell r="D9">
            <v>14.505345243639381</v>
          </cell>
          <cell r="E9">
            <v>9.4363405910138685</v>
          </cell>
        </row>
        <row r="10">
          <cell r="A10">
            <v>1993</v>
          </cell>
          <cell r="B10">
            <v>12.32194630089816</v>
          </cell>
          <cell r="C10">
            <v>4.0898875454334416</v>
          </cell>
          <cell r="D10">
            <v>14.993699988699646</v>
          </cell>
          <cell r="E10">
            <v>9.5905982320948802</v>
          </cell>
        </row>
        <row r="11">
          <cell r="B11">
            <v>11.025752445737922</v>
          </cell>
          <cell r="C11">
            <v>4.1485679908285871</v>
          </cell>
          <cell r="D11">
            <v>14.272140261175348</v>
          </cell>
          <cell r="E11">
            <v>9.3555089429370586</v>
          </cell>
        </row>
        <row r="12">
          <cell r="B12">
            <v>9.6909466322126931</v>
          </cell>
          <cell r="C12">
            <v>4.1528646503950499</v>
          </cell>
          <cell r="D12">
            <v>14.470500298009231</v>
          </cell>
          <cell r="E12">
            <v>9.3691210710843791</v>
          </cell>
        </row>
        <row r="13">
          <cell r="B13">
            <v>10.355514911033215</v>
          </cell>
          <cell r="C13">
            <v>3.8799318875796032</v>
          </cell>
          <cell r="D13">
            <v>14.094533306348028</v>
          </cell>
          <cell r="E13">
            <v>9.3465475745276869</v>
          </cell>
        </row>
        <row r="14">
          <cell r="A14">
            <v>1994</v>
          </cell>
          <cell r="B14">
            <v>9.8558671140502838</v>
          </cell>
          <cell r="C14">
            <v>4.2175798193957235</v>
          </cell>
          <cell r="D14">
            <v>13.620497586938413</v>
          </cell>
          <cell r="E14">
            <v>9.1359547334354581</v>
          </cell>
        </row>
        <row r="15">
          <cell r="B15">
            <v>9.4836335218501855</v>
          </cell>
          <cell r="C15">
            <v>3.9131323830886902</v>
          </cell>
          <cell r="D15">
            <v>13.237886818587075</v>
          </cell>
          <cell r="E15">
            <v>8.9118840141275886</v>
          </cell>
        </row>
        <row r="16">
          <cell r="B16">
            <v>10.488692704103492</v>
          </cell>
          <cell r="C16">
            <v>3.7169626298080605</v>
          </cell>
          <cell r="D16">
            <v>12.937537099744176</v>
          </cell>
          <cell r="E16">
            <v>8.4018361082884976</v>
          </cell>
        </row>
        <row r="17">
          <cell r="B17">
            <v>8.6639500597751979</v>
          </cell>
          <cell r="C17">
            <v>3.6348264216474178</v>
          </cell>
          <cell r="D17">
            <v>12.239400888106507</v>
          </cell>
          <cell r="E17">
            <v>8.1209885884682436</v>
          </cell>
        </row>
        <row r="18">
          <cell r="A18">
            <v>1995</v>
          </cell>
          <cell r="B18">
            <v>9.838819851182464</v>
          </cell>
          <cell r="C18">
            <v>3.5253491083626418</v>
          </cell>
          <cell r="D18">
            <v>12.76146977579613</v>
          </cell>
          <cell r="E18">
            <v>7.9679387761080775</v>
          </cell>
        </row>
        <row r="19">
          <cell r="B19">
            <v>10.882593459740114</v>
          </cell>
          <cell r="C19">
            <v>3.6345423766426501</v>
          </cell>
          <cell r="D19">
            <v>11.816434069391271</v>
          </cell>
          <cell r="E19">
            <v>7.7449258614908825</v>
          </cell>
        </row>
        <row r="20">
          <cell r="B20">
            <v>10.705850227077438</v>
          </cell>
          <cell r="C20">
            <v>3.6115642026763641</v>
          </cell>
          <cell r="D20">
            <v>11.486638370805222</v>
          </cell>
          <cell r="E20">
            <v>7.9087288378645537</v>
          </cell>
        </row>
        <row r="21">
          <cell r="B21">
            <v>9.7820215906527306</v>
          </cell>
          <cell r="C21">
            <v>3.368254387448153</v>
          </cell>
          <cell r="D21">
            <v>11.637829204103641</v>
          </cell>
          <cell r="E21">
            <v>7.459923895612433</v>
          </cell>
        </row>
        <row r="22">
          <cell r="A22">
            <v>1996</v>
          </cell>
          <cell r="B22">
            <v>9.6791857197258651</v>
          </cell>
          <cell r="C22">
            <v>3.5246649476466123</v>
          </cell>
          <cell r="D22">
            <v>11.636691016888767</v>
          </cell>
          <cell r="E22">
            <v>7.2491387812630634</v>
          </cell>
        </row>
        <row r="23">
          <cell r="B23">
            <v>9.4549125013496891</v>
          </cell>
          <cell r="C23">
            <v>3.3468799646140281</v>
          </cell>
          <cell r="D23">
            <v>11.754451730157912</v>
          </cell>
          <cell r="E23">
            <v>7.268240852307188</v>
          </cell>
        </row>
        <row r="24">
          <cell r="B24">
            <v>8.6074268350192664</v>
          </cell>
          <cell r="C24">
            <v>3.4017957847913802</v>
          </cell>
          <cell r="D24">
            <v>11.305854007901592</v>
          </cell>
          <cell r="E24">
            <v>6.9792843672086686</v>
          </cell>
        </row>
        <row r="25">
          <cell r="B25">
            <v>9.4128071845856294</v>
          </cell>
          <cell r="C25">
            <v>3.2754351284431169</v>
          </cell>
          <cell r="D25">
            <v>10.593623959274026</v>
          </cell>
          <cell r="E25">
            <v>6.8251227989110568</v>
          </cell>
        </row>
        <row r="26">
          <cell r="A26">
            <v>1997</v>
          </cell>
          <cell r="B26">
            <v>6.9394155745791233</v>
          </cell>
          <cell r="C26">
            <v>2.968175693406268</v>
          </cell>
          <cell r="D26">
            <v>10.082797806162665</v>
          </cell>
          <cell r="E26">
            <v>6.3656086951943776</v>
          </cell>
        </row>
        <row r="27">
          <cell r="B27">
            <v>6.7550794384081252</v>
          </cell>
          <cell r="C27">
            <v>2.8869039446097973</v>
          </cell>
          <cell r="D27">
            <v>9.8887151785711858</v>
          </cell>
          <cell r="E27">
            <v>6.1548168081969363</v>
          </cell>
        </row>
        <row r="28">
          <cell r="B28">
            <v>6.8884879728343593</v>
          </cell>
          <cell r="C28">
            <v>2.966862575039622</v>
          </cell>
          <cell r="D28">
            <v>9.6485026449724707</v>
          </cell>
          <cell r="E28">
            <v>5.9180374209352475</v>
          </cell>
        </row>
        <row r="29">
          <cell r="B29">
            <v>6.3571239679725151</v>
          </cell>
          <cell r="C29">
            <v>2.7022789548538184</v>
          </cell>
          <cell r="D29">
            <v>9.4202696770079246</v>
          </cell>
          <cell r="E29">
            <v>5.6060313776241113</v>
          </cell>
        </row>
        <row r="30">
          <cell r="A30">
            <v>1998</v>
          </cell>
          <cell r="B30">
            <v>5.9454527045523875</v>
          </cell>
          <cell r="C30">
            <v>2.4956087057992433</v>
          </cell>
          <cell r="D30">
            <v>9.2995845531616919</v>
          </cell>
          <cell r="E30">
            <v>5.3360130501051293</v>
          </cell>
        </row>
        <row r="31">
          <cell r="B31">
            <v>6.3981431008514003</v>
          </cell>
          <cell r="C31">
            <v>2.4938956857634405</v>
          </cell>
          <cell r="D31">
            <v>8.9449416204345233</v>
          </cell>
          <cell r="E31">
            <v>5.1501219886740444</v>
          </cell>
        </row>
        <row r="32">
          <cell r="B32">
            <v>6.8502169761669753</v>
          </cell>
          <cell r="C32">
            <v>2.3498711764752569</v>
          </cell>
          <cell r="D32">
            <v>8.8337161821352623</v>
          </cell>
          <cell r="E32">
            <v>5.1104672691195407</v>
          </cell>
        </row>
        <row r="33">
          <cell r="B33">
            <v>6.3323601060351358</v>
          </cell>
          <cell r="C33">
            <v>2.4373419807889549</v>
          </cell>
          <cell r="D33">
            <v>8.5989712636692062</v>
          </cell>
          <cell r="E33">
            <v>5.1133251938374888</v>
          </cell>
        </row>
        <row r="34">
          <cell r="A34">
            <v>1999</v>
          </cell>
          <cell r="B34">
            <v>6.596866533508372</v>
          </cell>
          <cell r="C34">
            <v>2.4185552036485718</v>
          </cell>
          <cell r="D34">
            <v>8.4722836000552686</v>
          </cell>
          <cell r="E34">
            <v>5.3384197919688132</v>
          </cell>
        </row>
        <row r="35">
          <cell r="B35">
            <v>5.0941773712814333</v>
          </cell>
          <cell r="C35">
            <v>2.4333457748080294</v>
          </cell>
          <cell r="D35">
            <v>8.4236708655824319</v>
          </cell>
          <cell r="E35">
            <v>5.063458235109108</v>
          </cell>
        </row>
        <row r="36">
          <cell r="B36">
            <v>4.8201918093721208</v>
          </cell>
          <cell r="C36">
            <v>2.4200980982807327</v>
          </cell>
          <cell r="D36">
            <v>8.2986275870640522</v>
          </cell>
          <cell r="E36">
            <v>4.9732210052723502</v>
          </cell>
        </row>
        <row r="37">
          <cell r="B37">
            <v>4.8526175977116193</v>
          </cell>
          <cell r="C37">
            <v>2.4789983847808945</v>
          </cell>
          <cell r="D37">
            <v>8.3080857070142073</v>
          </cell>
          <cell r="E37">
            <v>4.892811462917539</v>
          </cell>
        </row>
        <row r="38">
          <cell r="A38">
            <v>2000</v>
          </cell>
          <cell r="B38">
            <v>5.9867299599081081</v>
          </cell>
          <cell r="C38">
            <v>2.3374761932846022</v>
          </cell>
          <cell r="D38">
            <v>7.939442862359777</v>
          </cell>
          <cell r="E38">
            <v>4.88768542239323</v>
          </cell>
        </row>
        <row r="39">
          <cell r="B39">
            <v>5.3343069223051245</v>
          </cell>
          <cell r="C39">
            <v>1.8929809202684351</v>
          </cell>
          <cell r="D39">
            <v>7.8890035318610288</v>
          </cell>
          <cell r="E39">
            <v>4.6980889076366745</v>
          </cell>
        </row>
        <row r="40">
          <cell r="B40">
            <v>4.7650728875845605</v>
          </cell>
          <cell r="C40">
            <v>2.1595785785415593</v>
          </cell>
          <cell r="D40">
            <v>7.3576588137014651</v>
          </cell>
          <cell r="E40">
            <v>4.3251927943714152</v>
          </cell>
        </row>
        <row r="41">
          <cell r="B41">
            <v>5.5696067211137814</v>
          </cell>
          <cell r="C41">
            <v>1.9694977906144753</v>
          </cell>
          <cell r="D41">
            <v>7.1168732835018167</v>
          </cell>
          <cell r="E41">
            <v>4.278828685017654</v>
          </cell>
        </row>
        <row r="42">
          <cell r="A42">
            <v>2001</v>
          </cell>
          <cell r="B42">
            <v>4.0569843526449336</v>
          </cell>
          <cell r="C42">
            <v>1.9998193168434752</v>
          </cell>
          <cell r="D42">
            <v>7.0174047156337291</v>
          </cell>
          <cell r="E42">
            <v>4.1663932123035909</v>
          </cell>
        </row>
        <row r="43">
          <cell r="B43">
            <v>5.6389498560756781</v>
          </cell>
          <cell r="C43">
            <v>1.9948346284461196</v>
          </cell>
          <cell r="D43">
            <v>7.2550137354447362</v>
          </cell>
          <cell r="E43">
            <v>4.1207316952452864</v>
          </cell>
        </row>
        <row r="44">
          <cell r="B44">
            <v>5.5708195577940298</v>
          </cell>
          <cell r="C44">
            <v>2.0293386340780026</v>
          </cell>
          <cell r="D44">
            <v>7.7671251773609828</v>
          </cell>
          <cell r="E44">
            <v>4.0397518015101799</v>
          </cell>
        </row>
        <row r="45">
          <cell r="B45">
            <v>6.3962148882209062</v>
          </cell>
          <cell r="C45">
            <v>2.2684021913804564</v>
          </cell>
          <cell r="D45">
            <v>8.1601307952663458</v>
          </cell>
          <cell r="E45">
            <v>3.8770630763194038</v>
          </cell>
        </row>
        <row r="46">
          <cell r="A46">
            <v>2002</v>
          </cell>
          <cell r="B46">
            <v>6.3717989937989685</v>
          </cell>
          <cell r="C46">
            <v>2.2885715602056376</v>
          </cell>
          <cell r="D46">
            <v>8.0770393183972047</v>
          </cell>
          <cell r="E46">
            <v>3.8536395400137833</v>
          </cell>
        </row>
        <row r="47">
          <cell r="B47">
            <v>6.7544348381169055</v>
          </cell>
          <cell r="C47">
            <v>2.291382411453458</v>
          </cell>
          <cell r="D47">
            <v>7.6375035942587584</v>
          </cell>
          <cell r="E47">
            <v>3.9900936120545625</v>
          </cell>
        </row>
        <row r="48">
          <cell r="B48">
            <v>7.037436572094105</v>
          </cell>
          <cell r="C48">
            <v>2.3529369429015832</v>
          </cell>
          <cell r="D48">
            <v>7.653681250600167</v>
          </cell>
          <cell r="E48">
            <v>4.1504250115347974</v>
          </cell>
        </row>
        <row r="49">
          <cell r="B49">
            <v>5.5782602317258707</v>
          </cell>
          <cell r="C49">
            <v>2.2348576910821008</v>
          </cell>
          <cell r="D49">
            <v>7.2291168704127644</v>
          </cell>
          <cell r="E49">
            <v>3.948382633169051</v>
          </cell>
        </row>
        <row r="50">
          <cell r="A50">
            <v>2003</v>
          </cell>
          <cell r="B50">
            <v>5.7038255739122778</v>
          </cell>
          <cell r="C50">
            <v>2.3850453771630074</v>
          </cell>
          <cell r="D50">
            <v>7.7079226564169598</v>
          </cell>
          <cell r="E50">
            <v>3.8884590147073705</v>
          </cell>
        </row>
        <row r="51">
          <cell r="B51">
            <v>5.5553833677477922</v>
          </cell>
          <cell r="C51">
            <v>2.3183381479838578</v>
          </cell>
          <cell r="D51">
            <v>7.3184605941926275</v>
          </cell>
          <cell r="E51">
            <v>3.6321115362494769</v>
          </cell>
        </row>
        <row r="52">
          <cell r="B52">
            <v>6.0723745763984542</v>
          </cell>
          <cell r="C52">
            <v>2.284786303721968</v>
          </cell>
          <cell r="D52">
            <v>7.2179628488579741</v>
          </cell>
          <cell r="E52">
            <v>3.7298389070453331</v>
          </cell>
        </row>
        <row r="53">
          <cell r="B53">
            <v>5.8154739304248633</v>
          </cell>
          <cell r="C53">
            <v>2.279676278203016</v>
          </cell>
          <cell r="D53">
            <v>7.0826110626946424</v>
          </cell>
          <cell r="E53">
            <v>3.6724028190832017</v>
          </cell>
        </row>
        <row r="54">
          <cell r="A54">
            <v>2004</v>
          </cell>
          <cell r="B54">
            <v>5.4597861261539515</v>
          </cell>
          <cell r="C54">
            <v>2.1754768636838855</v>
          </cell>
          <cell r="D54">
            <v>7.3243419330149235</v>
          </cell>
          <cell r="E54">
            <v>3.5097012365513276</v>
          </cell>
        </row>
        <row r="55">
          <cell r="B55">
            <v>5.1267773570377306</v>
          </cell>
          <cell r="C55">
            <v>2.1736885839634903</v>
          </cell>
          <cell r="D55">
            <v>7.427099099377747</v>
          </cell>
          <cell r="E55">
            <v>3.6063078992609041</v>
          </cell>
        </row>
        <row r="56">
          <cell r="B56">
            <v>5.2298387516538067</v>
          </cell>
          <cell r="C56">
            <v>2.0240862504817807</v>
          </cell>
          <cell r="D56">
            <v>7.313238387383775</v>
          </cell>
          <cell r="E56">
            <v>3.3062577103915762</v>
          </cell>
        </row>
        <row r="57">
          <cell r="B57">
            <v>5.5640009519528206</v>
          </cell>
          <cell r="C57">
            <v>1.9841433012281029</v>
          </cell>
          <cell r="D57">
            <v>7.6569275733800666</v>
          </cell>
          <cell r="E57">
            <v>3.3659418636531062</v>
          </cell>
        </row>
        <row r="58">
          <cell r="A58">
            <v>2005</v>
          </cell>
          <cell r="B58">
            <v>5.9055769816020609</v>
          </cell>
          <cell r="C58">
            <v>1.9433398028949918</v>
          </cell>
          <cell r="D58">
            <v>7.3102116080230424</v>
          </cell>
          <cell r="E58">
            <v>3.4285628502007039</v>
          </cell>
        </row>
        <row r="59">
          <cell r="B59">
            <v>5.9667493962090656</v>
          </cell>
          <cell r="C59">
            <v>1.9347285235516538</v>
          </cell>
          <cell r="D59">
            <v>7.7163993421426254</v>
          </cell>
          <cell r="E59">
            <v>3.5075865048678523</v>
          </cell>
        </row>
        <row r="60">
          <cell r="B60">
            <v>4.8243766160731383</v>
          </cell>
          <cell r="C60">
            <v>1.8123658133707021</v>
          </cell>
          <cell r="D60">
            <v>8.2726637419662392</v>
          </cell>
          <cell r="E60">
            <v>3.4807803414234804</v>
          </cell>
        </row>
        <row r="61">
          <cell r="B61">
            <v>6.3136073722961106</v>
          </cell>
          <cell r="C61">
            <v>2.1365940549904932</v>
          </cell>
          <cell r="D61">
            <v>7.8717176115308956</v>
          </cell>
          <cell r="E61">
            <v>3.7825169881960301</v>
          </cell>
        </row>
        <row r="62">
          <cell r="A62">
            <v>2006</v>
          </cell>
          <cell r="B62">
            <v>6.3392110875307717</v>
          </cell>
          <cell r="C62">
            <v>2.0901936547156721</v>
          </cell>
          <cell r="D62">
            <v>7.3346449710266564</v>
          </cell>
          <cell r="E62">
            <v>3.9525055215925455</v>
          </cell>
        </row>
        <row r="63">
          <cell r="B63">
            <v>6.9837833407853305</v>
          </cell>
          <cell r="C63">
            <v>2.1601965087199479</v>
          </cell>
          <cell r="D63">
            <v>8.6861951630107868</v>
          </cell>
          <cell r="E63">
            <v>4.1237741609029825</v>
          </cell>
        </row>
        <row r="64">
          <cell r="B64">
            <v>6.2131405976653991</v>
          </cell>
          <cell r="C64">
            <v>2.1057473447095636</v>
          </cell>
          <cell r="D64">
            <v>8.6521742661795553</v>
          </cell>
          <cell r="E64">
            <v>4.234796470009548</v>
          </cell>
        </row>
        <row r="65">
          <cell r="B65">
            <v>7.0576374544675993</v>
          </cell>
          <cell r="C65">
            <v>2.0077853019686946</v>
          </cell>
          <cell r="D65">
            <v>8.7480819061026764</v>
          </cell>
          <cell r="E65">
            <v>4.3004739526501199</v>
          </cell>
        </row>
        <row r="66">
          <cell r="A66">
            <v>2007</v>
          </cell>
          <cell r="B66">
            <v>6.7173738269683705</v>
          </cell>
          <cell r="C66">
            <v>2.0144640773868661</v>
          </cell>
          <cell r="D66">
            <v>8.9462066097162367</v>
          </cell>
          <cell r="E66">
            <v>4.1851263452945178</v>
          </cell>
        </row>
        <row r="67">
          <cell r="B67">
            <v>6.1462908926519519</v>
          </cell>
          <cell r="C67">
            <v>1.9373195508240946</v>
          </cell>
          <cell r="D67">
            <v>8.3582897434157388</v>
          </cell>
          <cell r="E67">
            <v>4.0331680445184173</v>
          </cell>
        </row>
        <row r="68">
          <cell r="B68">
            <v>5.03933778502061</v>
          </cell>
          <cell r="C68">
            <v>2.0278730454995113</v>
          </cell>
          <cell r="D68">
            <v>7.7429305738014707</v>
          </cell>
          <cell r="E68">
            <v>4.1484336585817658</v>
          </cell>
        </row>
        <row r="69">
          <cell r="B69">
            <v>5.0652308054399109</v>
          </cell>
          <cell r="C69">
            <v>1.9672883476848906</v>
          </cell>
          <cell r="D69">
            <v>8.3742495683876434</v>
          </cell>
          <cell r="E69">
            <v>3.9751804213963</v>
          </cell>
        </row>
        <row r="70">
          <cell r="A70">
            <v>2008</v>
          </cell>
          <cell r="B70">
            <v>5.1442182797545559</v>
          </cell>
          <cell r="C70">
            <v>1.9265708880552779</v>
          </cell>
          <cell r="D70">
            <v>8.4694743589332067</v>
          </cell>
          <cell r="E70">
            <v>4.0135173214855575</v>
          </cell>
        </row>
        <row r="71">
          <cell r="B71">
            <v>5.1781943860349919</v>
          </cell>
          <cell r="C71">
            <v>1.9562065626976415</v>
          </cell>
          <cell r="D71">
            <v>8.8257495345433696</v>
          </cell>
          <cell r="E71">
            <v>4.0999139736735666</v>
          </cell>
        </row>
        <row r="72">
          <cell r="B72">
            <v>6.5302765207452058</v>
          </cell>
          <cell r="C72">
            <v>2.1770581795646455</v>
          </cell>
          <cell r="D72">
            <v>9.7259375319836412</v>
          </cell>
          <cell r="E72">
            <v>4.4633301212655319</v>
          </cell>
        </row>
        <row r="73">
          <cell r="B73">
            <v>6.5760758220587103</v>
          </cell>
          <cell r="C73">
            <v>2.4732629739386045</v>
          </cell>
          <cell r="D73">
            <v>10.390182016997656</v>
          </cell>
          <cell r="E73">
            <v>5.0545898572457313</v>
          </cell>
        </row>
        <row r="74">
          <cell r="A74">
            <v>2009</v>
          </cell>
          <cell r="B74">
            <v>7.8902507761502729</v>
          </cell>
          <cell r="C74">
            <v>2.7002209102774954</v>
          </cell>
          <cell r="D74">
            <v>12.292968976295858</v>
          </cell>
          <cell r="E74">
            <v>5.69746919421332</v>
          </cell>
        </row>
        <row r="75">
          <cell r="B75">
            <v>8.9946998588486604</v>
          </cell>
          <cell r="C75">
            <v>3.0888568904828171</v>
          </cell>
          <cell r="D75">
            <v>13.922312415476949</v>
          </cell>
          <cell r="E75">
            <v>6.3168869123198759</v>
          </cell>
        </row>
        <row r="76">
          <cell r="B76">
            <v>8.9446250731785852</v>
          </cell>
          <cell r="C76">
            <v>3.1901899059627454</v>
          </cell>
          <cell r="D76">
            <v>13.733001445999077</v>
          </cell>
          <cell r="E76">
            <v>6.464791641245621</v>
          </cell>
        </row>
        <row r="77">
          <cell r="B77">
            <v>8.7241827589665384</v>
          </cell>
          <cell r="C77">
            <v>3.2456470792265857</v>
          </cell>
          <cell r="D77">
            <v>13.029564570801258</v>
          </cell>
          <cell r="E77">
            <v>6.4934620813927024</v>
          </cell>
        </row>
        <row r="78">
          <cell r="A78">
            <v>2010</v>
          </cell>
          <cell r="B78">
            <v>8.775834727761886</v>
          </cell>
          <cell r="C78">
            <v>3.3165905562848748</v>
          </cell>
          <cell r="D78">
            <v>13.531197888967094</v>
          </cell>
          <cell r="E78">
            <v>6.6118254494355444</v>
          </cell>
        </row>
        <row r="79">
          <cell r="B79">
            <v>7.7519558431985365</v>
          </cell>
          <cell r="C79">
            <v>3.3189613595440997</v>
          </cell>
          <cell r="D79">
            <v>12.356062310747669</v>
          </cell>
          <cell r="E79">
            <v>6.6991169273311684</v>
          </cell>
        </row>
        <row r="80">
          <cell r="B80">
            <v>9.0412613229456991</v>
          </cell>
          <cell r="C80">
            <v>3.1175078596368522</v>
          </cell>
          <cell r="D80">
            <v>12.326196185900823</v>
          </cell>
          <cell r="E80">
            <v>6.7458087048827231</v>
          </cell>
        </row>
        <row r="81">
          <cell r="B81">
            <v>8.609055649208198</v>
          </cell>
          <cell r="C81">
            <v>3.1424312831799153</v>
          </cell>
          <cell r="D81">
            <v>13.170264293158676</v>
          </cell>
          <cell r="E81">
            <v>6.6099733911495901</v>
          </cell>
        </row>
        <row r="82">
          <cell r="A82">
            <v>2011</v>
          </cell>
          <cell r="B82">
            <v>8.1260622867938732</v>
          </cell>
          <cell r="C82">
            <v>3.2446075350440884</v>
          </cell>
          <cell r="D82">
            <v>13.028163453265037</v>
          </cell>
          <cell r="E82">
            <v>6.5481911227427245</v>
          </cell>
        </row>
        <row r="83">
          <cell r="B83">
            <v>9.3557516552402689</v>
          </cell>
          <cell r="C83">
            <v>3.2888626153018379</v>
          </cell>
          <cell r="D83">
            <v>13.018220870884392</v>
          </cell>
          <cell r="E83">
            <v>6.5750378585795781</v>
          </cell>
        </row>
        <row r="84">
          <cell r="B84">
            <v>8.8280535324510492</v>
          </cell>
          <cell r="C84">
            <v>3.49478277002591</v>
          </cell>
          <cell r="D84">
            <v>14.152682639253749</v>
          </cell>
          <cell r="E84">
            <v>6.6797775215834339</v>
          </cell>
        </row>
        <row r="85">
          <cell r="B85">
            <v>9.0433251217473831</v>
          </cell>
          <cell r="C85">
            <v>3.4916892283792285</v>
          </cell>
          <cell r="D85">
            <v>14.593793206846012</v>
          </cell>
          <cell r="E85">
            <v>6.7245656930648217</v>
          </cell>
        </row>
        <row r="86">
          <cell r="A86">
            <v>2012</v>
          </cell>
          <cell r="B86">
            <v>8.8032071796053941</v>
          </cell>
          <cell r="C86">
            <v>3.5955682065355856</v>
          </cell>
          <cell r="D86">
            <v>14.231041734616745</v>
          </cell>
          <cell r="E86">
            <v>6.4833319905125366</v>
          </cell>
        </row>
        <row r="87">
          <cell r="B87">
            <v>8.1419613545794274</v>
          </cell>
          <cell r="C87">
            <v>3.3670557836838788</v>
          </cell>
          <cell r="D87">
            <v>14.609631502836798</v>
          </cell>
          <cell r="E87">
            <v>6.4963691334614841</v>
          </cell>
        </row>
        <row r="88">
          <cell r="B88">
            <v>8.2736620486713246</v>
          </cell>
          <cell r="C88">
            <v>3.3088932278808878</v>
          </cell>
          <cell r="D88">
            <v>14.187877853949621</v>
          </cell>
          <cell r="E88">
            <v>6.4586472232682883</v>
          </cell>
        </row>
        <row r="89">
          <cell r="B89">
            <v>8.5192182016043176</v>
          </cell>
          <cell r="C89">
            <v>3.2602325656094915</v>
          </cell>
          <cell r="D89">
            <v>13.583692974713546</v>
          </cell>
          <cell r="E89">
            <v>6.3542176889364494</v>
          </cell>
        </row>
        <row r="90">
          <cell r="A90">
            <v>2013</v>
          </cell>
          <cell r="B90">
            <v>8.209936255121498</v>
          </cell>
          <cell r="C90">
            <v>3.1467793770102568</v>
          </cell>
          <cell r="D90">
            <v>13.601588789099466</v>
          </cell>
          <cell r="E90">
            <v>6.5544438579344018</v>
          </cell>
        </row>
        <row r="91">
          <cell r="B91">
            <v>8.8173996908118113</v>
          </cell>
          <cell r="C91">
            <v>3.1507697933818468</v>
          </cell>
          <cell r="D91">
            <v>14.270041484973724</v>
          </cell>
          <cell r="E91">
            <v>6.4097135539366175</v>
          </cell>
        </row>
      </sheetData>
      <sheetData sheetId="81" refreshError="1"/>
      <sheetData sheetId="82"/>
      <sheetData sheetId="83"/>
      <sheetData sheetId="84" refreshError="1"/>
      <sheetData sheetId="8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Data"/>
      <sheetName val="Chart Russell Group Time Series"/>
      <sheetName val="Data Russell Group Time Series"/>
      <sheetName val="Sheet3"/>
    </sheetNames>
    <sheetDataSet>
      <sheetData sheetId="0"/>
      <sheetData sheetId="1" refreshError="1"/>
      <sheetData sheetId="2">
        <row r="2">
          <cell r="B2" t="str">
            <v>1997-98</v>
          </cell>
          <cell r="C2" t="str">
            <v>1998-99</v>
          </cell>
          <cell r="D2" t="str">
            <v>1999-00</v>
          </cell>
          <cell r="E2" t="str">
            <v>2000-01</v>
          </cell>
          <cell r="F2" t="str">
            <v>2001-02</v>
          </cell>
          <cell r="G2" t="str">
            <v>2002-03</v>
          </cell>
          <cell r="H2" t="str">
            <v>2003-04</v>
          </cell>
          <cell r="I2" t="str">
            <v>2004-05</v>
          </cell>
          <cell r="J2" t="str">
            <v>2006-07</v>
          </cell>
          <cell r="K2" t="str">
            <v>2007-08</v>
          </cell>
          <cell r="L2" t="str">
            <v>2008-09</v>
          </cell>
          <cell r="M2" t="str">
            <v>2009-10</v>
          </cell>
          <cell r="N2" t="str">
            <v>2010-11</v>
          </cell>
          <cell r="O2" t="str">
            <v>2011-12</v>
          </cell>
          <cell r="P2" t="str">
            <v>2012-13</v>
          </cell>
        </row>
        <row r="3">
          <cell r="A3" t="str">
            <v>State Schools</v>
          </cell>
          <cell r="B3">
            <v>0.69883889359223028</v>
          </cell>
          <cell r="C3">
            <v>0.72210263404113595</v>
          </cell>
          <cell r="D3">
            <v>0.71885088624359017</v>
          </cell>
          <cell r="E3">
            <v>0.72900045248868772</v>
          </cell>
          <cell r="F3">
            <v>0.73468411268411282</v>
          </cell>
          <cell r="G3">
            <v>0.75585472237037132</v>
          </cell>
          <cell r="H3">
            <v>0.74699661068044754</v>
          </cell>
          <cell r="I3">
            <v>0.74157429022302024</v>
          </cell>
          <cell r="J3">
            <v>0.75201235071263983</v>
          </cell>
          <cell r="K3">
            <v>0.75775012458050317</v>
          </cell>
          <cell r="L3">
            <v>0.75753713667646827</v>
          </cell>
          <cell r="M3">
            <v>0.75470992905721368</v>
          </cell>
          <cell r="N3">
            <v>0.74881241782776653</v>
          </cell>
          <cell r="O3">
            <v>0.74645306531933331</v>
          </cell>
          <cell r="P3">
            <v>0.75903425730511254</v>
          </cell>
        </row>
        <row r="4">
          <cell r="A4" t="str">
            <v xml:space="preserve">Low Participation Areas (England and Wales only) </v>
          </cell>
          <cell r="B4">
            <v>8.781388288449675E-2</v>
          </cell>
          <cell r="C4">
            <v>8.4513550801630241E-2</v>
          </cell>
          <cell r="D4">
            <v>8.5495172243867115E-2</v>
          </cell>
          <cell r="E4">
            <v>8.6376168929110098E-2</v>
          </cell>
          <cell r="F4">
            <v>9.1480051480051477E-2</v>
          </cell>
          <cell r="G4">
            <v>9.3221202346286891E-2</v>
          </cell>
          <cell r="H4">
            <v>9.4993876615572251E-2</v>
          </cell>
          <cell r="I4">
            <v>9.022808284261459E-2</v>
          </cell>
          <cell r="J4">
            <v>5.7187165901438242E-2</v>
          </cell>
          <cell r="K4">
            <v>5.7810241461612115E-2</v>
          </cell>
          <cell r="L4">
            <v>5.894856283548032E-2</v>
          </cell>
          <cell r="M4">
            <v>5.8068832494248795E-2</v>
          </cell>
          <cell r="N4">
            <v>5.9374827695408451E-2</v>
          </cell>
          <cell r="O4">
            <v>5.7512847600421177E-2</v>
          </cell>
          <cell r="P4">
            <v>6.1193340541949498E-2</v>
          </cell>
        </row>
        <row r="5">
          <cell r="A5" t="str">
            <v xml:space="preserve">Working Class </v>
          </cell>
          <cell r="B5">
            <v>0.16279966805782184</v>
          </cell>
          <cell r="C5">
            <v>0.16382229340776097</v>
          </cell>
          <cell r="D5">
            <v>0.16865346412676899</v>
          </cell>
          <cell r="E5">
            <v>0.16948039215686275</v>
          </cell>
          <cell r="F5">
            <v>0.17263635063635063</v>
          </cell>
          <cell r="G5">
            <v>0.19911950841130555</v>
          </cell>
          <cell r="H5">
            <v>0.19717152084197001</v>
          </cell>
          <cell r="I5">
            <v>0.19659878850311774</v>
          </cell>
          <cell r="J5">
            <v>0.19965427168214087</v>
          </cell>
          <cell r="K5">
            <v>0.19797318777593362</v>
          </cell>
          <cell r="M5">
            <v>0.19495932110062453</v>
          </cell>
          <cell r="N5">
            <v>0.19449242672994763</v>
          </cell>
          <cell r="O5">
            <v>0.19001494776793312</v>
          </cell>
          <cell r="P5">
            <v>0.20355269249473532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taged Data"/>
      <sheetName val="Figure6_datatable"/>
      <sheetName val="Chart Projections "/>
      <sheetName val="Chart on Advantaged Vs Disadvt"/>
      <sheetName val="Data Advtanged Vs Disadvatnage"/>
    </sheetNames>
    <sheetDataSet>
      <sheetData sheetId="0"/>
      <sheetData sheetId="1"/>
      <sheetData sheetId="2"/>
      <sheetData sheetId="3" refreshError="1"/>
      <sheetData sheetId="4">
        <row r="2">
          <cell r="Q2" t="str">
            <v>England (trend)</v>
          </cell>
          <cell r="S2" t="str">
            <v>Wales (trend)</v>
          </cell>
          <cell r="V2" t="str">
            <v>England (trend)</v>
          </cell>
          <cell r="X2" t="str">
            <v>Wales (trend)</v>
          </cell>
        </row>
        <row r="3">
          <cell r="G3" t="str">
            <v>England (Most disadvantaged)</v>
          </cell>
          <cell r="I3" t="str">
            <v>Wales (Most disadvantaged)</v>
          </cell>
          <cell r="L3" t="str">
            <v>England (Most advantaged)</v>
          </cell>
          <cell r="N3" t="str">
            <v>Wales (Most advantaged)</v>
          </cell>
          <cell r="P3">
            <v>2004</v>
          </cell>
        </row>
        <row r="4">
          <cell r="G4">
            <v>0.1</v>
          </cell>
          <cell r="I4">
            <v>0.1</v>
          </cell>
          <cell r="L4">
            <v>0.43</v>
          </cell>
          <cell r="N4">
            <v>0.44</v>
          </cell>
          <cell r="P4">
            <v>2005</v>
          </cell>
        </row>
        <row r="5">
          <cell r="G5">
            <v>0.11</v>
          </cell>
          <cell r="I5">
            <v>0.11</v>
          </cell>
          <cell r="L5">
            <v>0.46</v>
          </cell>
          <cell r="N5">
            <v>0.44</v>
          </cell>
          <cell r="P5">
            <v>2006</v>
          </cell>
        </row>
        <row r="6">
          <cell r="G6">
            <v>0.11</v>
          </cell>
          <cell r="I6">
            <v>0.12</v>
          </cell>
          <cell r="L6">
            <v>0.43</v>
          </cell>
          <cell r="N6">
            <v>0.43</v>
          </cell>
          <cell r="P6">
            <v>2007</v>
          </cell>
        </row>
        <row r="7">
          <cell r="G7">
            <v>0.12</v>
          </cell>
          <cell r="I7">
            <v>0.1</v>
          </cell>
          <cell r="L7">
            <v>0.43</v>
          </cell>
          <cell r="N7">
            <v>0.42</v>
          </cell>
          <cell r="P7">
            <v>2008</v>
          </cell>
        </row>
        <row r="8">
          <cell r="G8">
            <v>0.13</v>
          </cell>
          <cell r="I8">
            <v>0.12</v>
          </cell>
          <cell r="L8">
            <v>0.44</v>
          </cell>
          <cell r="N8">
            <v>0.42</v>
          </cell>
          <cell r="P8">
            <v>2009</v>
          </cell>
        </row>
        <row r="9">
          <cell r="G9">
            <v>0.14000000000000001</v>
          </cell>
          <cell r="I9">
            <v>0.13</v>
          </cell>
          <cell r="L9">
            <v>0.44</v>
          </cell>
          <cell r="N9">
            <v>0.42</v>
          </cell>
          <cell r="P9">
            <v>2010</v>
          </cell>
        </row>
        <row r="10">
          <cell r="G10">
            <v>0.17699999999999999</v>
          </cell>
          <cell r="I10">
            <v>0.12</v>
          </cell>
          <cell r="L10">
            <v>0.44</v>
          </cell>
          <cell r="N10">
            <v>0.42</v>
          </cell>
          <cell r="P10">
            <v>2011</v>
          </cell>
        </row>
        <row r="11">
          <cell r="G11">
            <v>0.15</v>
          </cell>
          <cell r="I11">
            <v>0.13</v>
          </cell>
          <cell r="L11">
            <v>0.48</v>
          </cell>
          <cell r="N11">
            <v>0.42</v>
          </cell>
          <cell r="P11">
            <v>2012</v>
          </cell>
        </row>
        <row r="12">
          <cell r="G12">
            <v>0.16</v>
          </cell>
          <cell r="I12">
            <v>0.14000000000000001</v>
          </cell>
          <cell r="L12">
            <v>0.46</v>
          </cell>
          <cell r="N12">
            <v>0.44</v>
          </cell>
          <cell r="P12">
            <v>2013</v>
          </cell>
          <cell r="Q12">
            <v>0.17</v>
          </cell>
          <cell r="S12">
            <v>0.14000000000000001</v>
          </cell>
          <cell r="V12">
            <v>0.47</v>
          </cell>
          <cell r="X12">
            <v>0.44</v>
          </cell>
        </row>
        <row r="13">
          <cell r="G13">
            <v>0.17</v>
          </cell>
          <cell r="I13">
            <v>0.14000000000000001</v>
          </cell>
          <cell r="L13">
            <v>0.47</v>
          </cell>
          <cell r="N13">
            <v>0.44</v>
          </cell>
          <cell r="P13">
            <v>2014</v>
          </cell>
          <cell r="Q13">
            <v>0.19</v>
          </cell>
          <cell r="S13">
            <v>0.15</v>
          </cell>
          <cell r="V13">
            <v>0.47</v>
          </cell>
          <cell r="X13">
            <v>0.44</v>
          </cell>
        </row>
        <row r="14">
          <cell r="P14">
            <v>2015</v>
          </cell>
          <cell r="Q14">
            <v>0.2</v>
          </cell>
          <cell r="S14">
            <v>0.16</v>
          </cell>
          <cell r="V14">
            <v>0.47</v>
          </cell>
          <cell r="X14">
            <v>0.44</v>
          </cell>
        </row>
        <row r="15">
          <cell r="P15">
            <v>2016</v>
          </cell>
          <cell r="Q15">
            <v>0.21</v>
          </cell>
          <cell r="S15">
            <v>0.17</v>
          </cell>
          <cell r="V15">
            <v>0.47</v>
          </cell>
          <cell r="X15">
            <v>0.44</v>
          </cell>
        </row>
        <row r="16">
          <cell r="P16">
            <v>2017</v>
          </cell>
          <cell r="Q16">
            <v>0.22</v>
          </cell>
          <cell r="S16">
            <v>0.18</v>
          </cell>
          <cell r="V16">
            <v>0.47</v>
          </cell>
          <cell r="X16">
            <v>0.44</v>
          </cell>
        </row>
        <row r="17">
          <cell r="P17">
            <v>2018</v>
          </cell>
          <cell r="Q17">
            <v>0.23</v>
          </cell>
          <cell r="S17">
            <v>0.19</v>
          </cell>
          <cell r="V17">
            <v>0.47</v>
          </cell>
          <cell r="X17">
            <v>0.44</v>
          </cell>
        </row>
        <row r="18">
          <cell r="P18">
            <v>2019</v>
          </cell>
          <cell r="Q18">
            <v>0.24</v>
          </cell>
          <cell r="S18">
            <v>0.2</v>
          </cell>
          <cell r="V18">
            <v>0.47</v>
          </cell>
          <cell r="X18">
            <v>0.44</v>
          </cell>
        </row>
        <row r="19">
          <cell r="P19">
            <v>2020</v>
          </cell>
          <cell r="Q19">
            <v>0.25</v>
          </cell>
          <cell r="S19">
            <v>0.21</v>
          </cell>
          <cell r="V19">
            <v>0.47</v>
          </cell>
          <cell r="X19">
            <v>0.44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G28" sqref="G28"/>
    </sheetView>
  </sheetViews>
  <sheetFormatPr defaultColWidth="9.109375" defaultRowHeight="13.8" x14ac:dyDescent="0.25"/>
  <cols>
    <col min="1" max="1" width="8.109375" style="20" customWidth="1"/>
    <col min="2" max="2" width="20.109375" style="20" bestFit="1" customWidth="1"/>
    <col min="3" max="3" width="16.5546875" style="20" bestFit="1" customWidth="1"/>
    <col min="4" max="4" width="22.109375" style="20" bestFit="1" customWidth="1"/>
    <col min="5" max="5" width="12.44140625" style="20" customWidth="1"/>
    <col min="6" max="16384" width="9.109375" style="20"/>
  </cols>
  <sheetData>
    <row r="1" spans="1:5" s="16" customFormat="1" ht="15.6" x14ac:dyDescent="0.3">
      <c r="A1" s="15" t="s">
        <v>64</v>
      </c>
    </row>
    <row r="2" spans="1:5" s="16" customFormat="1" x14ac:dyDescent="0.25"/>
    <row r="3" spans="1:5" s="16" customFormat="1" x14ac:dyDescent="0.25"/>
    <row r="4" spans="1:5" s="16" customFormat="1" x14ac:dyDescent="0.25">
      <c r="A4" s="29"/>
      <c r="B4" s="30" t="s">
        <v>16</v>
      </c>
      <c r="C4" s="30" t="s">
        <v>17</v>
      </c>
      <c r="D4" s="31" t="s">
        <v>18</v>
      </c>
      <c r="E4" s="17"/>
    </row>
    <row r="5" spans="1:5" s="16" customFormat="1" ht="9" customHeight="1" x14ac:dyDescent="0.25">
      <c r="A5" s="23"/>
      <c r="B5" s="32"/>
      <c r="C5" s="32"/>
      <c r="D5" s="33"/>
      <c r="E5" s="17"/>
    </row>
    <row r="6" spans="1:5" s="16" customFormat="1" x14ac:dyDescent="0.25">
      <c r="A6" s="23">
        <v>2006</v>
      </c>
      <c r="B6" s="24">
        <v>0.22900000000000001</v>
      </c>
      <c r="C6" s="24">
        <v>7.9799999999999996E-2</v>
      </c>
      <c r="D6" s="25">
        <f>B6-C6</f>
        <v>0.1492</v>
      </c>
      <c r="E6" s="19"/>
    </row>
    <row r="7" spans="1:5" s="16" customFormat="1" x14ac:dyDescent="0.25">
      <c r="A7" s="23">
        <v>2007</v>
      </c>
      <c r="B7" s="24">
        <v>0.23</v>
      </c>
      <c r="C7" s="24">
        <v>8.5900000000000004E-2</v>
      </c>
      <c r="D7" s="25">
        <f t="shared" ref="D7:D13" si="0">B7-C7</f>
        <v>0.14410000000000001</v>
      </c>
      <c r="E7" s="19"/>
    </row>
    <row r="8" spans="1:5" s="16" customFormat="1" x14ac:dyDescent="0.25">
      <c r="A8" s="23">
        <v>2008</v>
      </c>
      <c r="B8" s="24">
        <v>0.24099999999999999</v>
      </c>
      <c r="C8" s="24">
        <v>9.4200000000000006E-2</v>
      </c>
      <c r="D8" s="25">
        <f t="shared" si="0"/>
        <v>0.14679999999999999</v>
      </c>
      <c r="E8" s="19"/>
    </row>
    <row r="9" spans="1:5" s="16" customFormat="1" x14ac:dyDescent="0.25">
      <c r="A9" s="23">
        <v>2009</v>
      </c>
      <c r="B9" s="24">
        <v>0.248</v>
      </c>
      <c r="C9" s="24">
        <v>0.1</v>
      </c>
      <c r="D9" s="25">
        <f t="shared" si="0"/>
        <v>0.14799999999999999</v>
      </c>
      <c r="E9" s="19"/>
    </row>
    <row r="10" spans="1:5" s="16" customFormat="1" x14ac:dyDescent="0.25">
      <c r="A10" s="23">
        <v>2010</v>
      </c>
      <c r="B10" s="24">
        <v>0.249</v>
      </c>
      <c r="C10" s="24">
        <v>0.10100000000000001</v>
      </c>
      <c r="D10" s="25">
        <f t="shared" si="0"/>
        <v>0.14799999999999999</v>
      </c>
      <c r="E10" s="19"/>
    </row>
    <row r="11" spans="1:5" s="16" customFormat="1" x14ac:dyDescent="0.25">
      <c r="A11" s="23">
        <v>2011</v>
      </c>
      <c r="B11" s="24">
        <v>0.26800000000000002</v>
      </c>
      <c r="C11" s="24">
        <v>0.114</v>
      </c>
      <c r="D11" s="25">
        <f t="shared" si="0"/>
        <v>0.15400000000000003</v>
      </c>
      <c r="E11" s="19"/>
    </row>
    <row r="12" spans="1:5" s="16" customFormat="1" x14ac:dyDescent="0.25">
      <c r="A12" s="23">
        <v>2012</v>
      </c>
      <c r="B12" s="24">
        <v>0.25600000000000001</v>
      </c>
      <c r="C12" s="24">
        <v>0.11600000000000001</v>
      </c>
      <c r="D12" s="25">
        <f t="shared" si="0"/>
        <v>0.14000000000000001</v>
      </c>
      <c r="E12" s="19"/>
    </row>
    <row r="13" spans="1:5" s="16" customFormat="1" x14ac:dyDescent="0.25">
      <c r="A13" s="26">
        <v>2013</v>
      </c>
      <c r="B13" s="27">
        <v>0.27400000000000002</v>
      </c>
      <c r="C13" s="27">
        <v>0.125</v>
      </c>
      <c r="D13" s="28">
        <f t="shared" si="0"/>
        <v>0.14900000000000002</v>
      </c>
      <c r="E13" s="19"/>
    </row>
    <row r="14" spans="1:5" s="16" customFormat="1" x14ac:dyDescent="0.25"/>
    <row r="15" spans="1:5" s="16" customFormat="1" x14ac:dyDescent="0.25">
      <c r="A15" s="16" t="s">
        <v>66</v>
      </c>
    </row>
    <row r="16" spans="1:5" s="16" customFormat="1" x14ac:dyDescent="0.25"/>
    <row r="17" s="16" customFormat="1" x14ac:dyDescent="0.25"/>
    <row r="18" s="16" customFormat="1" x14ac:dyDescent="0.25"/>
    <row r="19" s="16" customFormat="1" x14ac:dyDescent="0.25"/>
    <row r="20" s="16" customFormat="1" x14ac:dyDescent="0.25"/>
    <row r="21" s="16" customFormat="1" x14ac:dyDescent="0.25"/>
    <row r="22" s="16" customFormat="1" x14ac:dyDescent="0.25"/>
    <row r="23" s="16" customFormat="1" x14ac:dyDescent="0.25"/>
    <row r="24" s="16" customFormat="1" x14ac:dyDescent="0.25"/>
    <row r="25" s="16" customFormat="1" x14ac:dyDescent="0.25"/>
    <row r="26" s="16" customFormat="1" x14ac:dyDescent="0.25"/>
    <row r="27" s="16" customFormat="1" x14ac:dyDescent="0.25"/>
    <row r="28" s="16" customFormat="1" x14ac:dyDescent="0.25"/>
    <row r="29" s="16" customFormat="1" x14ac:dyDescent="0.25"/>
    <row r="30" s="16" customFormat="1" x14ac:dyDescent="0.25"/>
    <row r="31" s="16" customFormat="1" x14ac:dyDescent="0.25"/>
    <row r="32" s="16" customFormat="1" x14ac:dyDescent="0.25"/>
    <row r="33" s="16" customFormat="1" x14ac:dyDescent="0.25"/>
    <row r="34" s="16" customFormat="1" x14ac:dyDescent="0.25"/>
    <row r="35" s="16" customFormat="1" x14ac:dyDescent="0.25"/>
    <row r="36" s="16" customFormat="1" x14ac:dyDescent="0.25"/>
    <row r="37" s="16" customFormat="1" x14ac:dyDescent="0.25"/>
    <row r="38" s="16" customFormat="1" x14ac:dyDescent="0.25"/>
    <row r="39" s="16" customFormat="1" x14ac:dyDescent="0.25"/>
    <row r="40" s="16" customFormat="1" x14ac:dyDescent="0.25"/>
    <row r="41" s="16" customFormat="1" x14ac:dyDescent="0.25"/>
    <row r="42" s="16" customForma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workbookViewId="0">
      <selection activeCell="D8" sqref="D8"/>
    </sheetView>
  </sheetViews>
  <sheetFormatPr defaultRowHeight="14.4" x14ac:dyDescent="0.3"/>
  <cols>
    <col min="1" max="1" width="34.109375" customWidth="1"/>
    <col min="2" max="2" width="7.88671875" customWidth="1"/>
    <col min="3" max="17" width="7.6640625" customWidth="1"/>
    <col min="18" max="18" width="11.44140625" customWidth="1"/>
  </cols>
  <sheetData>
    <row r="1" spans="1:19" s="16" customFormat="1" ht="15.6" x14ac:dyDescent="0.25">
      <c r="A1" s="78" t="s">
        <v>275</v>
      </c>
      <c r="B1" s="78"/>
      <c r="C1" s="78"/>
      <c r="D1" s="78"/>
      <c r="E1" s="78"/>
      <c r="F1" s="78"/>
      <c r="G1" s="78"/>
      <c r="H1" s="78"/>
      <c r="I1" s="78"/>
      <c r="J1" s="78"/>
    </row>
    <row r="2" spans="1:19" s="16" customFormat="1" ht="13.8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9" s="16" customFormat="1" ht="13.8" x14ac:dyDescent="0.25">
      <c r="A3" s="35"/>
      <c r="B3" s="41" t="s">
        <v>3</v>
      </c>
      <c r="C3" s="41" t="s">
        <v>4</v>
      </c>
      <c r="D3" s="41" t="s">
        <v>5</v>
      </c>
      <c r="E3" s="41" t="s">
        <v>6</v>
      </c>
      <c r="F3" s="41" t="s">
        <v>7</v>
      </c>
      <c r="G3" s="41" t="s">
        <v>8</v>
      </c>
      <c r="H3" s="41" t="s">
        <v>9</v>
      </c>
      <c r="I3" s="41" t="s">
        <v>10</v>
      </c>
      <c r="J3" s="41" t="s">
        <v>11</v>
      </c>
      <c r="K3" s="41" t="s">
        <v>12</v>
      </c>
      <c r="L3" s="41" t="s">
        <v>13</v>
      </c>
      <c r="M3" s="41" t="s">
        <v>14</v>
      </c>
      <c r="N3" s="41" t="s">
        <v>15</v>
      </c>
      <c r="O3" s="41" t="s">
        <v>19</v>
      </c>
      <c r="P3" s="41" t="s">
        <v>20</v>
      </c>
      <c r="Q3" s="41" t="s">
        <v>21</v>
      </c>
      <c r="R3" s="39"/>
      <c r="S3" s="35"/>
    </row>
    <row r="4" spans="1:19" s="16" customFormat="1" ht="13.8" x14ac:dyDescent="0.25">
      <c r="A4" s="35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39"/>
      <c r="S4" s="35"/>
    </row>
    <row r="5" spans="1:19" s="16" customFormat="1" ht="13.8" x14ac:dyDescent="0.25">
      <c r="A5" s="34" t="s">
        <v>22</v>
      </c>
      <c r="B5" s="42">
        <v>0.69883889359223028</v>
      </c>
      <c r="C5" s="42">
        <v>0.72210263404113595</v>
      </c>
      <c r="D5" s="42">
        <v>0.71885088624359017</v>
      </c>
      <c r="E5" s="42">
        <v>0.72900045248868772</v>
      </c>
      <c r="F5" s="42">
        <v>0.73468411268411282</v>
      </c>
      <c r="G5" s="42">
        <v>0.75585472237037132</v>
      </c>
      <c r="H5" s="42">
        <v>0.74699661068044754</v>
      </c>
      <c r="I5" s="42">
        <v>0.74157429022302024</v>
      </c>
      <c r="J5" s="42"/>
      <c r="K5" s="42">
        <v>0.75201235071263983</v>
      </c>
      <c r="L5" s="42">
        <v>0.75775012458050317</v>
      </c>
      <c r="M5" s="42">
        <v>0.75753713667646827</v>
      </c>
      <c r="N5" s="42">
        <v>0.75470992905721368</v>
      </c>
      <c r="O5" s="42">
        <v>0.74881241782776653</v>
      </c>
      <c r="P5" s="42">
        <v>0.74645306531933331</v>
      </c>
      <c r="Q5" s="42">
        <v>0.75903425730511254</v>
      </c>
      <c r="R5" s="43"/>
      <c r="S5" s="36"/>
    </row>
    <row r="6" spans="1:19" s="16" customFormat="1" ht="26.4" x14ac:dyDescent="0.25">
      <c r="A6" s="34" t="s">
        <v>23</v>
      </c>
      <c r="B6" s="42">
        <v>8.781388288449675E-2</v>
      </c>
      <c r="C6" s="42">
        <v>8.4513550801630241E-2</v>
      </c>
      <c r="D6" s="42">
        <v>8.5495172243867115E-2</v>
      </c>
      <c r="E6" s="42">
        <v>8.6376168929110098E-2</v>
      </c>
      <c r="F6" s="42">
        <v>9.1480051480051477E-2</v>
      </c>
      <c r="G6" s="42">
        <v>9.3221202346286891E-2</v>
      </c>
      <c r="H6" s="42">
        <v>9.4993876615572251E-2</v>
      </c>
      <c r="I6" s="42">
        <v>9.022808284261459E-2</v>
      </c>
      <c r="J6" s="18"/>
      <c r="K6" s="42">
        <v>5.7187165901438242E-2</v>
      </c>
      <c r="L6" s="42">
        <v>5.7810241461612115E-2</v>
      </c>
      <c r="M6" s="42">
        <v>5.894856283548032E-2</v>
      </c>
      <c r="N6" s="42">
        <v>5.8068832494248795E-2</v>
      </c>
      <c r="O6" s="42">
        <v>5.9374827695408451E-2</v>
      </c>
      <c r="P6" s="42">
        <v>5.7512847600421177E-2</v>
      </c>
      <c r="Q6" s="42">
        <v>6.1193340541949498E-2</v>
      </c>
      <c r="R6" s="17"/>
    </row>
    <row r="7" spans="1:19" s="16" customFormat="1" ht="13.8" x14ac:dyDescent="0.25">
      <c r="A7" s="34" t="s">
        <v>24</v>
      </c>
      <c r="B7" s="40">
        <v>0.16279966805782184</v>
      </c>
      <c r="C7" s="40">
        <v>0.16382229340776097</v>
      </c>
      <c r="D7" s="40">
        <v>0.16865346412676899</v>
      </c>
      <c r="E7" s="40">
        <v>0.16948039215686275</v>
      </c>
      <c r="F7" s="40">
        <v>0.17263635063635063</v>
      </c>
      <c r="G7" s="42">
        <v>0.19911950841130555</v>
      </c>
      <c r="H7" s="42">
        <v>0.19717152084197001</v>
      </c>
      <c r="I7" s="42">
        <v>0.19659878850311774</v>
      </c>
      <c r="J7" s="18"/>
      <c r="K7" s="42">
        <v>0.19965427168214087</v>
      </c>
      <c r="L7" s="42">
        <v>0.19797318777593362</v>
      </c>
      <c r="M7" s="18"/>
      <c r="N7" s="42">
        <v>0.19495932110062453</v>
      </c>
      <c r="O7" s="42">
        <v>0.19449242672994763</v>
      </c>
      <c r="P7" s="42">
        <v>0.19001494776793312</v>
      </c>
      <c r="Q7" s="42">
        <v>0.20355269249473532</v>
      </c>
      <c r="R7" s="17"/>
    </row>
    <row r="8" spans="1:19" s="16" customFormat="1" ht="13.8" x14ac:dyDescent="0.25">
      <c r="A8" s="37"/>
    </row>
    <row r="9" spans="1:19" s="16" customFormat="1" ht="13.8" x14ac:dyDescent="0.25"/>
    <row r="10" spans="1:19" s="16" customFormat="1" ht="13.8" x14ac:dyDescent="0.25"/>
    <row r="11" spans="1:19" s="16" customFormat="1" ht="13.8" x14ac:dyDescent="0.25">
      <c r="A11" s="79" t="s">
        <v>65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pans="1:19" s="16" customFormat="1" ht="13.8" x14ac:dyDescent="0.2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</row>
    <row r="13" spans="1:19" s="16" customFormat="1" ht="13.8" x14ac:dyDescent="0.2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</row>
    <row r="14" spans="1:19" s="16" customFormat="1" ht="13.8" x14ac:dyDescent="0.25"/>
    <row r="15" spans="1:19" s="16" customFormat="1" ht="13.8" x14ac:dyDescent="0.25">
      <c r="A15" s="16" t="s">
        <v>67</v>
      </c>
    </row>
    <row r="16" spans="1:19" s="16" customFormat="1" ht="13.8" x14ac:dyDescent="0.25"/>
    <row r="17" s="16" customFormat="1" ht="13.8" x14ac:dyDescent="0.25"/>
    <row r="18" s="16" customFormat="1" ht="13.8" x14ac:dyDescent="0.25"/>
    <row r="19" s="16" customFormat="1" ht="13.8" x14ac:dyDescent="0.25"/>
    <row r="20" s="16" customFormat="1" ht="13.8" x14ac:dyDescent="0.25"/>
    <row r="21" s="16" customFormat="1" ht="13.8" x14ac:dyDescent="0.25"/>
    <row r="22" s="16" customFormat="1" ht="13.8" x14ac:dyDescent="0.25"/>
    <row r="23" s="16" customFormat="1" ht="13.8" x14ac:dyDescent="0.25"/>
    <row r="24" s="16" customFormat="1" ht="13.8" x14ac:dyDescent="0.25"/>
    <row r="25" s="16" customFormat="1" ht="13.8" x14ac:dyDescent="0.25"/>
    <row r="26" s="16" customFormat="1" ht="13.8" x14ac:dyDescent="0.25"/>
    <row r="27" s="16" customFormat="1" ht="13.8" x14ac:dyDescent="0.25"/>
    <row r="28" s="16" customFormat="1" ht="13.8" x14ac:dyDescent="0.25"/>
    <row r="29" s="16" customFormat="1" ht="13.8" x14ac:dyDescent="0.25"/>
    <row r="30" s="16" customFormat="1" ht="13.8" x14ac:dyDescent="0.25"/>
    <row r="31" s="16" customFormat="1" ht="13.8" x14ac:dyDescent="0.25"/>
    <row r="32" s="16" customFormat="1" ht="13.8" x14ac:dyDescent="0.25"/>
    <row r="33" s="16" customFormat="1" ht="13.8" x14ac:dyDescent="0.25"/>
    <row r="34" s="16" customFormat="1" ht="13.8" x14ac:dyDescent="0.25"/>
    <row r="35" s="16" customFormat="1" ht="13.8" x14ac:dyDescent="0.25"/>
    <row r="36" s="16" customFormat="1" ht="13.8" x14ac:dyDescent="0.25"/>
    <row r="37" s="16" customFormat="1" ht="13.8" x14ac:dyDescent="0.25"/>
    <row r="38" s="16" customFormat="1" ht="13.8" x14ac:dyDescent="0.25"/>
    <row r="39" s="16" customFormat="1" ht="13.8" x14ac:dyDescent="0.25"/>
    <row r="40" s="16" customFormat="1" ht="13.8" x14ac:dyDescent="0.25"/>
    <row r="41" s="16" customFormat="1" ht="13.8" x14ac:dyDescent="0.25"/>
    <row r="42" s="16" customFormat="1" ht="13.8" x14ac:dyDescent="0.25"/>
  </sheetData>
  <mergeCells count="2">
    <mergeCell ref="A1:J1"/>
    <mergeCell ref="A11:Q1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G33" sqref="G33"/>
    </sheetView>
  </sheetViews>
  <sheetFormatPr defaultRowHeight="14.4" x14ac:dyDescent="0.3"/>
  <cols>
    <col min="1" max="1" width="20.6640625" customWidth="1"/>
    <col min="2" max="2" width="18.44140625" customWidth="1"/>
    <col min="3" max="3" width="17.5546875" customWidth="1"/>
  </cols>
  <sheetData>
    <row r="1" spans="1:18" s="16" customFormat="1" ht="17.399999999999999" x14ac:dyDescent="0.3">
      <c r="A1" s="81"/>
      <c r="B1" s="82"/>
      <c r="C1" s="82"/>
      <c r="D1" s="82"/>
      <c r="E1" s="82"/>
      <c r="F1" s="82"/>
      <c r="G1" s="82"/>
      <c r="H1" s="82"/>
      <c r="I1" s="82"/>
      <c r="J1" s="44"/>
      <c r="K1" s="44"/>
      <c r="L1" s="44"/>
      <c r="M1" s="44"/>
      <c r="N1" s="44"/>
      <c r="O1" s="44"/>
      <c r="P1" s="44"/>
      <c r="Q1" s="44"/>
      <c r="R1" s="44"/>
    </row>
    <row r="2" spans="1:18" s="16" customFormat="1" ht="15.75" customHeigh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16" customFormat="1" ht="13.8" x14ac:dyDescent="0.25"/>
    <row r="4" spans="1:18" s="16" customFormat="1" ht="33.75" customHeight="1" x14ac:dyDescent="0.25">
      <c r="A4" s="47"/>
      <c r="B4" s="48" t="s">
        <v>263</v>
      </c>
      <c r="C4" s="49" t="s">
        <v>264</v>
      </c>
    </row>
    <row r="5" spans="1:18" s="16" customFormat="1" ht="27.6" x14ac:dyDescent="0.25">
      <c r="A5" s="45" t="s">
        <v>25</v>
      </c>
      <c r="B5" s="50">
        <v>1.9</v>
      </c>
      <c r="C5" s="51">
        <v>2</v>
      </c>
    </row>
    <row r="6" spans="1:18" s="16" customFormat="1" ht="27.6" x14ac:dyDescent="0.25">
      <c r="A6" s="46" t="s">
        <v>26</v>
      </c>
      <c r="B6" s="53">
        <v>15.7</v>
      </c>
      <c r="C6" s="52">
        <v>18.2</v>
      </c>
    </row>
    <row r="7" spans="1:18" s="16" customFormat="1" ht="13.8" x14ac:dyDescent="0.25"/>
    <row r="8" spans="1:18" s="16" customFormat="1" ht="13.8" x14ac:dyDescent="0.25">
      <c r="A8" s="16" t="s">
        <v>68</v>
      </c>
    </row>
    <row r="9" spans="1:18" s="16" customFormat="1" ht="13.8" x14ac:dyDescent="0.25"/>
    <row r="10" spans="1:18" s="16" customFormat="1" ht="13.8" x14ac:dyDescent="0.25"/>
    <row r="11" spans="1:18" s="16" customFormat="1" ht="13.8" x14ac:dyDescent="0.25"/>
    <row r="12" spans="1:18" s="16" customFormat="1" ht="13.8" x14ac:dyDescent="0.25"/>
    <row r="13" spans="1:18" s="16" customFormat="1" ht="13.8" x14ac:dyDescent="0.25"/>
    <row r="14" spans="1:18" s="16" customFormat="1" ht="13.8" x14ac:dyDescent="0.25"/>
    <row r="15" spans="1:18" s="16" customFormat="1" ht="13.8" x14ac:dyDescent="0.25"/>
    <row r="16" spans="1:18" s="16" customFormat="1" ht="13.8" x14ac:dyDescent="0.25"/>
    <row r="17" s="16" customFormat="1" ht="13.8" x14ac:dyDescent="0.25"/>
    <row r="18" s="16" customFormat="1" ht="13.8" x14ac:dyDescent="0.25"/>
    <row r="19" s="16" customFormat="1" ht="13.8" x14ac:dyDescent="0.25"/>
    <row r="20" s="16" customFormat="1" ht="13.8" x14ac:dyDescent="0.25"/>
    <row r="21" s="16" customFormat="1" ht="13.8" x14ac:dyDescent="0.25"/>
    <row r="22" s="16" customFormat="1" ht="13.8" x14ac:dyDescent="0.25"/>
    <row r="23" s="16" customFormat="1" ht="13.8" x14ac:dyDescent="0.25"/>
    <row r="24" s="16" customFormat="1" ht="13.8" x14ac:dyDescent="0.25"/>
    <row r="25" s="16" customFormat="1" ht="13.8" x14ac:dyDescent="0.25"/>
    <row r="26" s="16" customFormat="1" ht="13.8" x14ac:dyDescent="0.25"/>
    <row r="27" s="16" customFormat="1" ht="13.8" x14ac:dyDescent="0.25"/>
    <row r="28" s="16" customFormat="1" ht="13.8" x14ac:dyDescent="0.25"/>
    <row r="29" s="16" customFormat="1" ht="13.8" x14ac:dyDescent="0.25"/>
    <row r="30" s="16" customFormat="1" ht="13.8" x14ac:dyDescent="0.25"/>
    <row r="31" s="16" customFormat="1" ht="13.8" x14ac:dyDescent="0.25"/>
    <row r="32" s="16" customFormat="1" ht="13.8" x14ac:dyDescent="0.25"/>
    <row r="33" s="16" customFormat="1" ht="13.8" x14ac:dyDescent="0.25"/>
    <row r="34" s="16" customFormat="1" ht="13.8" x14ac:dyDescent="0.25"/>
    <row r="35" s="16" customFormat="1" ht="13.8" x14ac:dyDescent="0.25"/>
    <row r="36" s="14" customFormat="1" x14ac:dyDescent="0.3"/>
    <row r="37" s="14" customFormat="1" x14ac:dyDescent="0.3"/>
  </sheetData>
  <mergeCells count="1">
    <mergeCell ref="A1:I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0"/>
  <sheetViews>
    <sheetView workbookViewId="0">
      <selection activeCell="K11" sqref="K11"/>
    </sheetView>
  </sheetViews>
  <sheetFormatPr defaultColWidth="9.109375" defaultRowHeight="13.8" x14ac:dyDescent="0.25"/>
  <cols>
    <col min="1" max="1" width="23.109375" style="20" customWidth="1"/>
    <col min="2" max="2" width="37.5546875" style="56" customWidth="1"/>
    <col min="3" max="16384" width="9.109375" style="20"/>
  </cols>
  <sheetData>
    <row r="1" spans="1:2" s="16" customFormat="1" ht="15.6" x14ac:dyDescent="0.3">
      <c r="A1" s="15" t="s">
        <v>260</v>
      </c>
      <c r="B1" s="17"/>
    </row>
    <row r="2" spans="1:2" s="16" customFormat="1" ht="15.6" x14ac:dyDescent="0.3">
      <c r="A2" s="15" t="s">
        <v>83</v>
      </c>
      <c r="B2" s="17"/>
    </row>
    <row r="3" spans="1:2" s="16" customFormat="1" x14ac:dyDescent="0.25">
      <c r="B3" s="17"/>
    </row>
    <row r="4" spans="1:2" s="16" customFormat="1" x14ac:dyDescent="0.25">
      <c r="B4" s="17"/>
    </row>
    <row r="5" spans="1:2" s="16" customFormat="1" ht="27.6" x14ac:dyDescent="0.25">
      <c r="A5" s="54" t="s">
        <v>84</v>
      </c>
      <c r="B5" s="73" t="s">
        <v>261</v>
      </c>
    </row>
    <row r="6" spans="1:2" s="16" customFormat="1" x14ac:dyDescent="0.25">
      <c r="A6" s="16" t="s">
        <v>85</v>
      </c>
      <c r="B6" s="17">
        <v>0.15</v>
      </c>
    </row>
    <row r="7" spans="1:2" s="16" customFormat="1" x14ac:dyDescent="0.25">
      <c r="A7" s="16" t="s">
        <v>86</v>
      </c>
      <c r="B7" s="17">
        <v>0.11</v>
      </c>
    </row>
    <row r="8" spans="1:2" s="16" customFormat="1" x14ac:dyDescent="0.25">
      <c r="A8" s="16" t="s">
        <v>87</v>
      </c>
      <c r="B8" s="17">
        <v>0.12</v>
      </c>
    </row>
    <row r="9" spans="1:2" s="16" customFormat="1" x14ac:dyDescent="0.25">
      <c r="A9" s="16" t="s">
        <v>88</v>
      </c>
      <c r="B9" s="17">
        <v>0.15</v>
      </c>
    </row>
    <row r="10" spans="1:2" s="16" customFormat="1" x14ac:dyDescent="0.25">
      <c r="A10" s="16" t="s">
        <v>89</v>
      </c>
      <c r="B10" s="17">
        <v>0.18</v>
      </c>
    </row>
    <row r="11" spans="1:2" s="16" customFormat="1" x14ac:dyDescent="0.25">
      <c r="A11" s="16" t="s">
        <v>90</v>
      </c>
      <c r="B11" s="17">
        <v>0.2</v>
      </c>
    </row>
    <row r="12" spans="1:2" s="16" customFormat="1" x14ac:dyDescent="0.25">
      <c r="A12" s="16" t="s">
        <v>91</v>
      </c>
      <c r="B12" s="17">
        <v>0.16</v>
      </c>
    </row>
    <row r="13" spans="1:2" s="16" customFormat="1" x14ac:dyDescent="0.25">
      <c r="A13" s="16" t="s">
        <v>92</v>
      </c>
      <c r="B13" s="17">
        <v>0.17</v>
      </c>
    </row>
    <row r="14" spans="1:2" s="16" customFormat="1" x14ac:dyDescent="0.25">
      <c r="A14" s="16" t="s">
        <v>93</v>
      </c>
      <c r="B14" s="17">
        <v>0.11</v>
      </c>
    </row>
    <row r="15" spans="1:2" s="16" customFormat="1" x14ac:dyDescent="0.25">
      <c r="A15" s="16" t="s">
        <v>94</v>
      </c>
      <c r="B15" s="17">
        <v>0.16</v>
      </c>
    </row>
    <row r="16" spans="1:2" s="16" customFormat="1" x14ac:dyDescent="0.25">
      <c r="A16" s="16" t="s">
        <v>95</v>
      </c>
      <c r="B16" s="17">
        <v>0.12</v>
      </c>
    </row>
    <row r="17" spans="1:2" s="16" customFormat="1" x14ac:dyDescent="0.25">
      <c r="A17" s="16" t="s">
        <v>96</v>
      </c>
      <c r="B17" s="17">
        <v>0.16</v>
      </c>
    </row>
    <row r="18" spans="1:2" s="16" customFormat="1" x14ac:dyDescent="0.25">
      <c r="A18" s="16" t="s">
        <v>97</v>
      </c>
      <c r="B18" s="17">
        <v>0.15</v>
      </c>
    </row>
    <row r="19" spans="1:2" s="16" customFormat="1" x14ac:dyDescent="0.25">
      <c r="B19" s="17"/>
    </row>
    <row r="20" spans="1:2" s="16" customFormat="1" x14ac:dyDescent="0.25">
      <c r="A20" s="16" t="s">
        <v>98</v>
      </c>
      <c r="B20" s="17">
        <v>0.18</v>
      </c>
    </row>
    <row r="21" spans="1:2" s="16" customFormat="1" x14ac:dyDescent="0.25">
      <c r="A21" s="16" t="s">
        <v>99</v>
      </c>
      <c r="B21" s="17">
        <v>0.28000000000000003</v>
      </c>
    </row>
    <row r="22" spans="1:2" s="16" customFormat="1" x14ac:dyDescent="0.25">
      <c r="A22" s="16" t="s">
        <v>100</v>
      </c>
      <c r="B22" s="17">
        <v>0.15</v>
      </c>
    </row>
    <row r="23" spans="1:2" s="16" customFormat="1" x14ac:dyDescent="0.25">
      <c r="A23" s="16" t="s">
        <v>101</v>
      </c>
      <c r="B23" s="17">
        <v>0.22</v>
      </c>
    </row>
    <row r="24" spans="1:2" s="16" customFormat="1" x14ac:dyDescent="0.25">
      <c r="A24" s="16" t="s">
        <v>102</v>
      </c>
      <c r="B24" s="17">
        <v>0.19</v>
      </c>
    </row>
    <row r="25" spans="1:2" s="16" customFormat="1" x14ac:dyDescent="0.25">
      <c r="A25" s="16" t="s">
        <v>103</v>
      </c>
      <c r="B25" s="17">
        <v>0.12</v>
      </c>
    </row>
    <row r="26" spans="1:2" s="16" customFormat="1" x14ac:dyDescent="0.25">
      <c r="A26" s="16" t="s">
        <v>104</v>
      </c>
      <c r="B26" s="17">
        <v>0.12</v>
      </c>
    </row>
    <row r="27" spans="1:2" s="16" customFormat="1" x14ac:dyDescent="0.25">
      <c r="A27" s="16" t="s">
        <v>105</v>
      </c>
      <c r="B27" s="17">
        <v>0.16</v>
      </c>
    </row>
    <row r="28" spans="1:2" s="16" customFormat="1" x14ac:dyDescent="0.25">
      <c r="A28" s="16" t="s">
        <v>106</v>
      </c>
      <c r="B28" s="17">
        <v>0.12</v>
      </c>
    </row>
    <row r="29" spans="1:2" s="16" customFormat="1" x14ac:dyDescent="0.25">
      <c r="A29" s="16" t="s">
        <v>107</v>
      </c>
      <c r="B29" s="17">
        <v>0.2</v>
      </c>
    </row>
    <row r="30" spans="1:2" s="16" customFormat="1" x14ac:dyDescent="0.25">
      <c r="A30" s="16" t="s">
        <v>108</v>
      </c>
      <c r="B30" s="17">
        <v>0.19</v>
      </c>
    </row>
    <row r="31" spans="1:2" s="16" customFormat="1" x14ac:dyDescent="0.25">
      <c r="A31" s="16" t="s">
        <v>109</v>
      </c>
      <c r="B31" s="17">
        <v>0.24</v>
      </c>
    </row>
    <row r="32" spans="1:2" s="16" customFormat="1" x14ac:dyDescent="0.25">
      <c r="A32" s="16" t="s">
        <v>110</v>
      </c>
      <c r="B32" s="17">
        <v>0.24</v>
      </c>
    </row>
    <row r="33" spans="1:2" s="16" customFormat="1" x14ac:dyDescent="0.25">
      <c r="A33" s="16" t="s">
        <v>111</v>
      </c>
      <c r="B33" s="17">
        <v>0.19</v>
      </c>
    </row>
    <row r="34" spans="1:2" s="16" customFormat="1" x14ac:dyDescent="0.25">
      <c r="A34" s="16" t="s">
        <v>112</v>
      </c>
      <c r="B34" s="17">
        <v>0.12</v>
      </c>
    </row>
    <row r="35" spans="1:2" s="16" customFormat="1" x14ac:dyDescent="0.25">
      <c r="A35" s="16" t="s">
        <v>113</v>
      </c>
      <c r="B35" s="17">
        <v>0.19</v>
      </c>
    </row>
    <row r="36" spans="1:2" s="16" customFormat="1" x14ac:dyDescent="0.25">
      <c r="A36" s="16" t="s">
        <v>114</v>
      </c>
      <c r="B36" s="17">
        <v>0.11</v>
      </c>
    </row>
    <row r="37" spans="1:2" s="16" customFormat="1" x14ac:dyDescent="0.25">
      <c r="A37" s="16" t="s">
        <v>115</v>
      </c>
      <c r="B37" s="17">
        <v>0.15</v>
      </c>
    </row>
    <row r="38" spans="1:2" s="16" customFormat="1" x14ac:dyDescent="0.25">
      <c r="A38" s="16" t="s">
        <v>116</v>
      </c>
      <c r="B38" s="17">
        <v>0.17</v>
      </c>
    </row>
    <row r="39" spans="1:2" s="16" customFormat="1" x14ac:dyDescent="0.25">
      <c r="A39" s="16" t="s">
        <v>117</v>
      </c>
      <c r="B39" s="17">
        <v>0.22</v>
      </c>
    </row>
    <row r="40" spans="1:2" s="16" customFormat="1" x14ac:dyDescent="0.25">
      <c r="A40" s="16" t="s">
        <v>118</v>
      </c>
      <c r="B40" s="17">
        <v>0.13</v>
      </c>
    </row>
    <row r="41" spans="1:2" s="16" customFormat="1" x14ac:dyDescent="0.25">
      <c r="A41" s="16" t="s">
        <v>119</v>
      </c>
      <c r="B41" s="17">
        <v>0.12</v>
      </c>
    </row>
    <row r="42" spans="1:2" s="16" customFormat="1" x14ac:dyDescent="0.25">
      <c r="A42" s="16" t="s">
        <v>120</v>
      </c>
      <c r="B42" s="17">
        <v>0.17</v>
      </c>
    </row>
    <row r="43" spans="1:2" s="16" customFormat="1" x14ac:dyDescent="0.25">
      <c r="B43" s="17"/>
    </row>
    <row r="44" spans="1:2" s="16" customFormat="1" x14ac:dyDescent="0.25">
      <c r="A44" s="16" t="s">
        <v>121</v>
      </c>
      <c r="B44" s="17">
        <v>0.15</v>
      </c>
    </row>
    <row r="45" spans="1:2" s="16" customFormat="1" x14ac:dyDescent="0.25">
      <c r="A45" s="16" t="s">
        <v>122</v>
      </c>
      <c r="B45" s="17">
        <v>0.09</v>
      </c>
    </row>
    <row r="46" spans="1:2" s="16" customFormat="1" x14ac:dyDescent="0.25">
      <c r="A46" s="16" t="s">
        <v>123</v>
      </c>
      <c r="B46" s="17">
        <v>0.24</v>
      </c>
    </row>
    <row r="47" spans="1:2" s="16" customFormat="1" x14ac:dyDescent="0.25">
      <c r="A47" s="16" t="s">
        <v>124</v>
      </c>
      <c r="B47" s="17">
        <v>0.2</v>
      </c>
    </row>
    <row r="48" spans="1:2" s="16" customFormat="1" x14ac:dyDescent="0.25">
      <c r="A48" s="16" t="s">
        <v>125</v>
      </c>
      <c r="B48" s="17">
        <v>0.12</v>
      </c>
    </row>
    <row r="49" spans="1:2" s="16" customFormat="1" x14ac:dyDescent="0.25">
      <c r="A49" s="16" t="s">
        <v>126</v>
      </c>
      <c r="B49" s="17">
        <v>0.12</v>
      </c>
    </row>
    <row r="50" spans="1:2" s="16" customFormat="1" x14ac:dyDescent="0.25">
      <c r="A50" s="16" t="s">
        <v>127</v>
      </c>
      <c r="B50" s="17">
        <v>0.09</v>
      </c>
    </row>
    <row r="51" spans="1:2" s="16" customFormat="1" x14ac:dyDescent="0.25">
      <c r="A51" s="16" t="s">
        <v>128</v>
      </c>
      <c r="B51" s="17">
        <v>0.2</v>
      </c>
    </row>
    <row r="52" spans="1:2" s="16" customFormat="1" x14ac:dyDescent="0.25">
      <c r="A52" s="16" t="s">
        <v>129</v>
      </c>
      <c r="B52" s="17">
        <v>0.14000000000000001</v>
      </c>
    </row>
    <row r="53" spans="1:2" s="16" customFormat="1" x14ac:dyDescent="0.25">
      <c r="A53" s="16" t="s">
        <v>130</v>
      </c>
      <c r="B53" s="17">
        <v>0.08</v>
      </c>
    </row>
    <row r="54" spans="1:2" s="16" customFormat="1" x14ac:dyDescent="0.25">
      <c r="A54" s="16" t="s">
        <v>131</v>
      </c>
      <c r="B54" s="17">
        <v>0.13</v>
      </c>
    </row>
    <row r="55" spans="1:2" s="16" customFormat="1" x14ac:dyDescent="0.25">
      <c r="A55" s="16" t="s">
        <v>132</v>
      </c>
      <c r="B55" s="17">
        <v>0.11</v>
      </c>
    </row>
    <row r="56" spans="1:2" s="16" customFormat="1" x14ac:dyDescent="0.25">
      <c r="A56" s="16" t="s">
        <v>133</v>
      </c>
      <c r="B56" s="17">
        <v>0.12</v>
      </c>
    </row>
    <row r="57" spans="1:2" s="16" customFormat="1" x14ac:dyDescent="0.25">
      <c r="A57" s="16" t="s">
        <v>134</v>
      </c>
      <c r="B57" s="17">
        <v>0.16</v>
      </c>
    </row>
    <row r="58" spans="1:2" s="16" customFormat="1" x14ac:dyDescent="0.25">
      <c r="A58" s="16" t="s">
        <v>135</v>
      </c>
      <c r="B58" s="17">
        <v>0.12</v>
      </c>
    </row>
    <row r="59" spans="1:2" s="16" customFormat="1" x14ac:dyDescent="0.25">
      <c r="A59" s="16" t="s">
        <v>136</v>
      </c>
      <c r="B59" s="17">
        <v>0.16</v>
      </c>
    </row>
    <row r="60" spans="1:2" s="16" customFormat="1" x14ac:dyDescent="0.25">
      <c r="B60" s="17"/>
    </row>
    <row r="61" spans="1:2" s="16" customFormat="1" x14ac:dyDescent="0.25">
      <c r="A61" s="16" t="s">
        <v>137</v>
      </c>
      <c r="B61" s="17">
        <v>0.15</v>
      </c>
    </row>
    <row r="62" spans="1:2" s="16" customFormat="1" x14ac:dyDescent="0.25">
      <c r="A62" s="16" t="s">
        <v>138</v>
      </c>
      <c r="B62" s="17">
        <v>0.14000000000000001</v>
      </c>
    </row>
    <row r="63" spans="1:2" s="16" customFormat="1" x14ac:dyDescent="0.25">
      <c r="A63" s="16" t="s">
        <v>139</v>
      </c>
      <c r="B63" s="17">
        <v>0.14000000000000001</v>
      </c>
    </row>
    <row r="64" spans="1:2" s="16" customFormat="1" x14ac:dyDescent="0.25">
      <c r="A64" s="16" t="s">
        <v>140</v>
      </c>
      <c r="B64" s="17">
        <v>0.28999999999999998</v>
      </c>
    </row>
    <row r="65" spans="1:2" s="16" customFormat="1" x14ac:dyDescent="0.25">
      <c r="A65" s="16" t="s">
        <v>141</v>
      </c>
      <c r="B65" s="17">
        <v>0.16</v>
      </c>
    </row>
    <row r="66" spans="1:2" s="16" customFormat="1" x14ac:dyDescent="0.25">
      <c r="A66" s="16" t="s">
        <v>142</v>
      </c>
      <c r="B66" s="17">
        <v>0.11</v>
      </c>
    </row>
    <row r="67" spans="1:2" s="16" customFormat="1" x14ac:dyDescent="0.25">
      <c r="A67" s="16" t="s">
        <v>143</v>
      </c>
      <c r="B67" s="17">
        <v>0.13</v>
      </c>
    </row>
    <row r="68" spans="1:2" s="16" customFormat="1" x14ac:dyDescent="0.25">
      <c r="A68" s="16" t="s">
        <v>144</v>
      </c>
      <c r="B68" s="17">
        <v>0.14000000000000001</v>
      </c>
    </row>
    <row r="69" spans="1:2" s="16" customFormat="1" x14ac:dyDescent="0.25">
      <c r="A69" s="16" t="s">
        <v>145</v>
      </c>
      <c r="B69" s="17">
        <v>0.09</v>
      </c>
    </row>
    <row r="70" spans="1:2" s="16" customFormat="1" x14ac:dyDescent="0.25">
      <c r="A70" s="16" t="s">
        <v>146</v>
      </c>
      <c r="B70" s="17">
        <v>0.31</v>
      </c>
    </row>
    <row r="71" spans="1:2" s="16" customFormat="1" x14ac:dyDescent="0.25">
      <c r="B71" s="17"/>
    </row>
    <row r="72" spans="1:2" s="16" customFormat="1" x14ac:dyDescent="0.25">
      <c r="A72" s="16" t="s">
        <v>147</v>
      </c>
      <c r="B72" s="17">
        <v>0.19</v>
      </c>
    </row>
    <row r="73" spans="1:2" s="16" customFormat="1" x14ac:dyDescent="0.25">
      <c r="A73" s="16" t="s">
        <v>148</v>
      </c>
      <c r="B73" s="17">
        <v>0.26</v>
      </c>
    </row>
    <row r="74" spans="1:2" s="16" customFormat="1" x14ac:dyDescent="0.25">
      <c r="A74" s="16" t="s">
        <v>149</v>
      </c>
      <c r="B74" s="17">
        <v>0.16</v>
      </c>
    </row>
    <row r="75" spans="1:2" s="16" customFormat="1" x14ac:dyDescent="0.25">
      <c r="A75" s="16" t="s">
        <v>150</v>
      </c>
      <c r="B75" s="17">
        <v>0.15</v>
      </c>
    </row>
    <row r="76" spans="1:2" s="16" customFormat="1" x14ac:dyDescent="0.25">
      <c r="A76" s="16" t="s">
        <v>151</v>
      </c>
      <c r="B76" s="17">
        <v>0.1</v>
      </c>
    </row>
    <row r="77" spans="1:2" s="16" customFormat="1" x14ac:dyDescent="0.25">
      <c r="A77" s="16" t="s">
        <v>152</v>
      </c>
      <c r="B77" s="17">
        <v>0.16</v>
      </c>
    </row>
    <row r="78" spans="1:2" s="16" customFormat="1" x14ac:dyDescent="0.25">
      <c r="A78" s="16" t="s">
        <v>153</v>
      </c>
      <c r="B78" s="17">
        <v>0.12</v>
      </c>
    </row>
    <row r="79" spans="1:2" s="16" customFormat="1" x14ac:dyDescent="0.25">
      <c r="A79" s="16" t="s">
        <v>154</v>
      </c>
      <c r="B79" s="17">
        <v>0.13</v>
      </c>
    </row>
    <row r="80" spans="1:2" s="16" customFormat="1" x14ac:dyDescent="0.25">
      <c r="A80" s="16" t="s">
        <v>155</v>
      </c>
      <c r="B80" s="17">
        <v>0.15</v>
      </c>
    </row>
    <row r="81" spans="1:2" s="16" customFormat="1" x14ac:dyDescent="0.25">
      <c r="A81" s="16" t="s">
        <v>156</v>
      </c>
      <c r="B81" s="17">
        <v>0.13</v>
      </c>
    </row>
    <row r="82" spans="1:2" s="16" customFormat="1" x14ac:dyDescent="0.25">
      <c r="A82" s="16" t="s">
        <v>157</v>
      </c>
      <c r="B82" s="17">
        <v>0.13</v>
      </c>
    </row>
    <row r="83" spans="1:2" s="16" customFormat="1" x14ac:dyDescent="0.25">
      <c r="A83" s="16" t="s">
        <v>158</v>
      </c>
      <c r="B83" s="17">
        <v>0.16</v>
      </c>
    </row>
    <row r="84" spans="1:2" s="16" customFormat="1" x14ac:dyDescent="0.25">
      <c r="A84" s="16" t="s">
        <v>159</v>
      </c>
      <c r="B84" s="17">
        <v>0.13</v>
      </c>
    </row>
    <row r="85" spans="1:2" s="16" customFormat="1" x14ac:dyDescent="0.25">
      <c r="A85" s="16" t="s">
        <v>160</v>
      </c>
      <c r="B85" s="17">
        <v>0.22</v>
      </c>
    </row>
    <row r="86" spans="1:2" s="16" customFormat="1" x14ac:dyDescent="0.25">
      <c r="A86" s="16" t="s">
        <v>161</v>
      </c>
      <c r="B86" s="17">
        <v>0.12</v>
      </c>
    </row>
    <row r="87" spans="1:2" s="16" customFormat="1" x14ac:dyDescent="0.25">
      <c r="B87" s="17"/>
    </row>
    <row r="88" spans="1:2" s="16" customFormat="1" x14ac:dyDescent="0.25">
      <c r="A88" s="16" t="s">
        <v>162</v>
      </c>
      <c r="B88" s="17">
        <v>0.16</v>
      </c>
    </row>
    <row r="89" spans="1:2" s="16" customFormat="1" x14ac:dyDescent="0.25">
      <c r="A89" s="16" t="s">
        <v>163</v>
      </c>
      <c r="B89" s="17">
        <v>0.16</v>
      </c>
    </row>
    <row r="90" spans="1:2" s="16" customFormat="1" x14ac:dyDescent="0.25">
      <c r="A90" s="16" t="s">
        <v>164</v>
      </c>
      <c r="B90" s="17">
        <v>0.12</v>
      </c>
    </row>
    <row r="91" spans="1:2" s="16" customFormat="1" x14ac:dyDescent="0.25">
      <c r="A91" s="16" t="s">
        <v>165</v>
      </c>
      <c r="B91" s="17">
        <v>0.14000000000000001</v>
      </c>
    </row>
    <row r="92" spans="1:2" s="16" customFormat="1" x14ac:dyDescent="0.25">
      <c r="A92" s="16" t="s">
        <v>166</v>
      </c>
      <c r="B92" s="17">
        <v>0.22</v>
      </c>
    </row>
    <row r="93" spans="1:2" s="16" customFormat="1" x14ac:dyDescent="0.25">
      <c r="A93" s="16" t="s">
        <v>167</v>
      </c>
      <c r="B93" s="17">
        <v>0.31</v>
      </c>
    </row>
    <row r="94" spans="1:2" s="16" customFormat="1" x14ac:dyDescent="0.25">
      <c r="A94" s="16" t="s">
        <v>168</v>
      </c>
      <c r="B94" s="17">
        <v>0.13</v>
      </c>
    </row>
    <row r="95" spans="1:2" s="16" customFormat="1" x14ac:dyDescent="0.25">
      <c r="A95" s="16" t="s">
        <v>169</v>
      </c>
      <c r="B95" s="17">
        <v>0.19</v>
      </c>
    </row>
    <row r="96" spans="1:2" s="16" customFormat="1" x14ac:dyDescent="0.25">
      <c r="A96" s="16" t="s">
        <v>170</v>
      </c>
      <c r="B96" s="17">
        <v>0.13</v>
      </c>
    </row>
    <row r="97" spans="1:2" s="16" customFormat="1" x14ac:dyDescent="0.25">
      <c r="A97" s="16" t="s">
        <v>171</v>
      </c>
      <c r="B97" s="17">
        <v>0.1</v>
      </c>
    </row>
    <row r="98" spans="1:2" s="16" customFormat="1" x14ac:dyDescent="0.25">
      <c r="A98" s="16" t="s">
        <v>172</v>
      </c>
      <c r="B98" s="17">
        <v>0.12</v>
      </c>
    </row>
    <row r="99" spans="1:2" s="16" customFormat="1" x14ac:dyDescent="0.25">
      <c r="B99" s="17"/>
    </row>
    <row r="100" spans="1:2" s="16" customFormat="1" x14ac:dyDescent="0.25">
      <c r="A100" s="16" t="s">
        <v>173</v>
      </c>
      <c r="B100" s="17">
        <v>0.37</v>
      </c>
    </row>
    <row r="101" spans="1:2" s="16" customFormat="1" x14ac:dyDescent="0.25">
      <c r="B101" s="17"/>
    </row>
    <row r="102" spans="1:2" s="16" customFormat="1" x14ac:dyDescent="0.25">
      <c r="A102" s="16" t="s">
        <v>174</v>
      </c>
      <c r="B102" s="17">
        <v>0.4</v>
      </c>
    </row>
    <row r="103" spans="1:2" s="16" customFormat="1" x14ac:dyDescent="0.25">
      <c r="A103" s="16" t="s">
        <v>175</v>
      </c>
      <c r="B103" s="17">
        <v>0.42</v>
      </c>
    </row>
    <row r="104" spans="1:2" s="16" customFormat="1" x14ac:dyDescent="0.25">
      <c r="A104" s="16" t="s">
        <v>176</v>
      </c>
      <c r="B104" s="17">
        <v>0.44</v>
      </c>
    </row>
    <row r="105" spans="1:2" s="16" customFormat="1" x14ac:dyDescent="0.25">
      <c r="A105" s="16" t="s">
        <v>177</v>
      </c>
      <c r="B105" s="17">
        <v>0.37</v>
      </c>
    </row>
    <row r="106" spans="1:2" s="16" customFormat="1" x14ac:dyDescent="0.25">
      <c r="A106" s="16" t="s">
        <v>178</v>
      </c>
      <c r="B106" s="17">
        <v>0.37</v>
      </c>
    </row>
    <row r="107" spans="1:2" s="16" customFormat="1" x14ac:dyDescent="0.25">
      <c r="A107" s="16" t="s">
        <v>179</v>
      </c>
      <c r="B107" s="17">
        <v>0.38</v>
      </c>
    </row>
    <row r="108" spans="1:2" s="16" customFormat="1" x14ac:dyDescent="0.25">
      <c r="A108" s="16" t="s">
        <v>180</v>
      </c>
      <c r="B108" s="17">
        <v>0.48</v>
      </c>
    </row>
    <row r="109" spans="1:2" s="16" customFormat="1" x14ac:dyDescent="0.25">
      <c r="A109" s="16" t="s">
        <v>181</v>
      </c>
      <c r="B109" s="17">
        <v>0.33</v>
      </c>
    </row>
    <row r="110" spans="1:2" s="16" customFormat="1" x14ac:dyDescent="0.25">
      <c r="A110" s="16" t="s">
        <v>182</v>
      </c>
      <c r="B110" s="17">
        <v>0.33</v>
      </c>
    </row>
    <row r="111" spans="1:2" s="16" customFormat="1" x14ac:dyDescent="0.25">
      <c r="A111" s="16" t="s">
        <v>183</v>
      </c>
      <c r="B111" s="17">
        <v>0.46</v>
      </c>
    </row>
    <row r="112" spans="1:2" s="16" customFormat="1" x14ac:dyDescent="0.25">
      <c r="A112" s="16" t="s">
        <v>184</v>
      </c>
      <c r="B112" s="17">
        <v>0.34</v>
      </c>
    </row>
    <row r="113" spans="1:2" s="16" customFormat="1" x14ac:dyDescent="0.25">
      <c r="A113" s="16" t="s">
        <v>185</v>
      </c>
      <c r="B113" s="17">
        <v>0.41</v>
      </c>
    </row>
    <row r="114" spans="1:2" s="16" customFormat="1" x14ac:dyDescent="0.25">
      <c r="A114" s="16" t="s">
        <v>186</v>
      </c>
      <c r="B114" s="17">
        <v>0.42</v>
      </c>
    </row>
    <row r="115" spans="1:2" s="16" customFormat="1" x14ac:dyDescent="0.25">
      <c r="A115" s="16" t="s">
        <v>187</v>
      </c>
      <c r="B115" s="17">
        <v>0.52</v>
      </c>
    </row>
    <row r="116" spans="1:2" s="16" customFormat="1" x14ac:dyDescent="0.25">
      <c r="B116" s="17"/>
    </row>
    <row r="117" spans="1:2" s="16" customFormat="1" x14ac:dyDescent="0.25">
      <c r="A117" s="16" t="s">
        <v>188</v>
      </c>
      <c r="B117" s="17">
        <v>0.34</v>
      </c>
    </row>
    <row r="118" spans="1:2" s="16" customFormat="1" x14ac:dyDescent="0.25">
      <c r="A118" s="16" t="s">
        <v>189</v>
      </c>
      <c r="B118" s="17">
        <v>0.28000000000000003</v>
      </c>
    </row>
    <row r="119" spans="1:2" s="16" customFormat="1" x14ac:dyDescent="0.25">
      <c r="A119" s="16" t="s">
        <v>190</v>
      </c>
      <c r="B119" s="17">
        <v>0.43</v>
      </c>
    </row>
    <row r="120" spans="1:2" s="16" customFormat="1" x14ac:dyDescent="0.25">
      <c r="A120" s="16" t="s">
        <v>191</v>
      </c>
      <c r="B120" s="17">
        <v>0.2</v>
      </c>
    </row>
    <row r="121" spans="1:2" s="16" customFormat="1" x14ac:dyDescent="0.25">
      <c r="A121" s="16" t="s">
        <v>192</v>
      </c>
      <c r="B121" s="17">
        <v>0.46</v>
      </c>
    </row>
    <row r="122" spans="1:2" s="16" customFormat="1" x14ac:dyDescent="0.25">
      <c r="A122" s="16" t="s">
        <v>193</v>
      </c>
      <c r="B122" s="17">
        <v>0.2</v>
      </c>
    </row>
    <row r="123" spans="1:2" s="16" customFormat="1" x14ac:dyDescent="0.25">
      <c r="A123" s="16" t="s">
        <v>194</v>
      </c>
      <c r="B123" s="17">
        <v>0.28999999999999998</v>
      </c>
    </row>
    <row r="124" spans="1:2" s="16" customFormat="1" x14ac:dyDescent="0.25">
      <c r="A124" s="16" t="s">
        <v>195</v>
      </c>
      <c r="B124" s="17">
        <v>0.41</v>
      </c>
    </row>
    <row r="125" spans="1:2" s="16" customFormat="1" x14ac:dyDescent="0.25">
      <c r="A125" s="16" t="s">
        <v>196</v>
      </c>
      <c r="B125" s="17">
        <v>0.35</v>
      </c>
    </row>
    <row r="126" spans="1:2" s="16" customFormat="1" x14ac:dyDescent="0.25">
      <c r="A126" s="16" t="s">
        <v>197</v>
      </c>
      <c r="B126" s="17">
        <v>0.27</v>
      </c>
    </row>
    <row r="127" spans="1:2" s="16" customFormat="1" x14ac:dyDescent="0.25">
      <c r="A127" s="16" t="s">
        <v>198</v>
      </c>
      <c r="B127" s="17">
        <v>0.43</v>
      </c>
    </row>
    <row r="128" spans="1:2" s="16" customFormat="1" x14ac:dyDescent="0.25">
      <c r="A128" s="16" t="s">
        <v>199</v>
      </c>
      <c r="B128" s="17">
        <v>0.16</v>
      </c>
    </row>
    <row r="129" spans="1:2" s="16" customFormat="1" x14ac:dyDescent="0.25">
      <c r="A129" s="16" t="s">
        <v>200</v>
      </c>
      <c r="B129" s="17">
        <v>0.28000000000000003</v>
      </c>
    </row>
    <row r="130" spans="1:2" s="16" customFormat="1" x14ac:dyDescent="0.25">
      <c r="A130" s="16" t="s">
        <v>201</v>
      </c>
      <c r="B130" s="17">
        <v>0.35</v>
      </c>
    </row>
    <row r="131" spans="1:2" s="16" customFormat="1" x14ac:dyDescent="0.25">
      <c r="A131" s="16" t="s">
        <v>202</v>
      </c>
      <c r="B131" s="17">
        <v>0.28999999999999998</v>
      </c>
    </row>
    <row r="132" spans="1:2" s="16" customFormat="1" x14ac:dyDescent="0.25">
      <c r="A132" s="16" t="s">
        <v>203</v>
      </c>
      <c r="B132" s="17">
        <v>0.35</v>
      </c>
    </row>
    <row r="133" spans="1:2" s="16" customFormat="1" x14ac:dyDescent="0.25">
      <c r="A133" s="16" t="s">
        <v>204</v>
      </c>
      <c r="B133" s="17">
        <v>0.43</v>
      </c>
    </row>
    <row r="134" spans="1:2" s="16" customFormat="1" x14ac:dyDescent="0.25">
      <c r="A134" s="16" t="s">
        <v>205</v>
      </c>
      <c r="B134" s="17">
        <v>0.31</v>
      </c>
    </row>
    <row r="135" spans="1:2" s="16" customFormat="1" x14ac:dyDescent="0.25">
      <c r="A135" s="16" t="s">
        <v>206</v>
      </c>
      <c r="B135" s="17">
        <v>0.28000000000000003</v>
      </c>
    </row>
    <row r="136" spans="1:2" s="16" customFormat="1" x14ac:dyDescent="0.25">
      <c r="A136" s="16" t="s">
        <v>207</v>
      </c>
      <c r="B136" s="17">
        <v>0.37</v>
      </c>
    </row>
    <row r="137" spans="1:2" s="16" customFormat="1" x14ac:dyDescent="0.25">
      <c r="B137" s="17"/>
    </row>
    <row r="138" spans="1:2" s="16" customFormat="1" x14ac:dyDescent="0.25">
      <c r="A138" s="16" t="s">
        <v>208</v>
      </c>
      <c r="B138" s="17">
        <v>0.14000000000000001</v>
      </c>
    </row>
    <row r="139" spans="1:2" s="16" customFormat="1" x14ac:dyDescent="0.25">
      <c r="A139" s="16" t="s">
        <v>209</v>
      </c>
      <c r="B139" s="17">
        <v>0.2</v>
      </c>
    </row>
    <row r="140" spans="1:2" s="16" customFormat="1" x14ac:dyDescent="0.25">
      <c r="A140" s="16" t="s">
        <v>210</v>
      </c>
      <c r="B140" s="17">
        <v>0.13</v>
      </c>
    </row>
    <row r="141" spans="1:2" s="16" customFormat="1" x14ac:dyDescent="0.25">
      <c r="A141" s="16" t="s">
        <v>211</v>
      </c>
      <c r="B141" s="17">
        <v>0.25</v>
      </c>
    </row>
    <row r="142" spans="1:2" s="16" customFormat="1" x14ac:dyDescent="0.25">
      <c r="A142" s="16" t="s">
        <v>212</v>
      </c>
      <c r="B142" s="17">
        <v>0.11</v>
      </c>
    </row>
    <row r="143" spans="1:2" s="16" customFormat="1" x14ac:dyDescent="0.25">
      <c r="A143" s="16" t="s">
        <v>213</v>
      </c>
      <c r="B143" s="17">
        <v>0.13</v>
      </c>
    </row>
    <row r="144" spans="1:2" s="16" customFormat="1" x14ac:dyDescent="0.25">
      <c r="A144" s="16" t="s">
        <v>214</v>
      </c>
      <c r="B144" s="17">
        <v>0.12</v>
      </c>
    </row>
    <row r="145" spans="1:2" s="16" customFormat="1" x14ac:dyDescent="0.25">
      <c r="A145" s="16" t="s">
        <v>215</v>
      </c>
      <c r="B145" s="17">
        <v>0.12</v>
      </c>
    </row>
    <row r="146" spans="1:2" s="16" customFormat="1" x14ac:dyDescent="0.25">
      <c r="A146" s="16" t="s">
        <v>216</v>
      </c>
      <c r="B146" s="17">
        <v>0.11</v>
      </c>
    </row>
    <row r="147" spans="1:2" s="16" customFormat="1" x14ac:dyDescent="0.25">
      <c r="A147" s="16" t="s">
        <v>217</v>
      </c>
      <c r="B147" s="17">
        <v>0.15</v>
      </c>
    </row>
    <row r="148" spans="1:2" s="16" customFormat="1" x14ac:dyDescent="0.25">
      <c r="A148" s="16" t="s">
        <v>218</v>
      </c>
      <c r="B148" s="17">
        <v>0.12</v>
      </c>
    </row>
    <row r="149" spans="1:2" s="16" customFormat="1" x14ac:dyDescent="0.25">
      <c r="A149" s="16" t="s">
        <v>219</v>
      </c>
      <c r="B149" s="17">
        <v>0.1</v>
      </c>
    </row>
    <row r="150" spans="1:2" s="16" customFormat="1" x14ac:dyDescent="0.25">
      <c r="A150" s="16" t="s">
        <v>220</v>
      </c>
      <c r="B150" s="17">
        <v>0.15</v>
      </c>
    </row>
    <row r="151" spans="1:2" s="16" customFormat="1" x14ac:dyDescent="0.25">
      <c r="A151" s="16" t="s">
        <v>221</v>
      </c>
      <c r="B151" s="17">
        <v>0.35</v>
      </c>
    </row>
    <row r="152" spans="1:2" s="16" customFormat="1" x14ac:dyDescent="0.25">
      <c r="A152" s="16" t="s">
        <v>222</v>
      </c>
      <c r="B152" s="17">
        <v>0.09</v>
      </c>
    </row>
    <row r="153" spans="1:2" s="16" customFormat="1" x14ac:dyDescent="0.25">
      <c r="A153" s="16" t="s">
        <v>223</v>
      </c>
      <c r="B153" s="17">
        <v>0.16</v>
      </c>
    </row>
    <row r="154" spans="1:2" s="16" customFormat="1" x14ac:dyDescent="0.25">
      <c r="A154" s="16" t="s">
        <v>224</v>
      </c>
      <c r="B154" s="17">
        <v>7.0000000000000007E-2</v>
      </c>
    </row>
    <row r="155" spans="1:2" s="16" customFormat="1" x14ac:dyDescent="0.25">
      <c r="A155" s="16" t="s">
        <v>225</v>
      </c>
      <c r="B155" s="17">
        <v>0.12</v>
      </c>
    </row>
    <row r="156" spans="1:2" s="16" customFormat="1" x14ac:dyDescent="0.25">
      <c r="A156" s="16" t="s">
        <v>226</v>
      </c>
      <c r="B156" s="17">
        <v>0.14000000000000001</v>
      </c>
    </row>
    <row r="157" spans="1:2" s="16" customFormat="1" x14ac:dyDescent="0.25">
      <c r="A157" s="16" t="s">
        <v>227</v>
      </c>
      <c r="B157" s="17">
        <v>0.2</v>
      </c>
    </row>
    <row r="158" spans="1:2" s="16" customFormat="1" x14ac:dyDescent="0.25">
      <c r="B158" s="17"/>
    </row>
    <row r="159" spans="1:2" s="16" customFormat="1" x14ac:dyDescent="0.25">
      <c r="A159" s="16" t="s">
        <v>228</v>
      </c>
      <c r="B159" s="17">
        <v>0.13</v>
      </c>
    </row>
    <row r="160" spans="1:2" s="16" customFormat="1" x14ac:dyDescent="0.25">
      <c r="A160" s="16" t="s">
        <v>229</v>
      </c>
      <c r="B160" s="17">
        <v>0.1</v>
      </c>
    </row>
    <row r="161" spans="1:2" s="16" customFormat="1" x14ac:dyDescent="0.25">
      <c r="A161" s="16" t="s">
        <v>230</v>
      </c>
      <c r="B161" s="17">
        <v>0.15</v>
      </c>
    </row>
    <row r="162" spans="1:2" s="16" customFormat="1" x14ac:dyDescent="0.25">
      <c r="A162" s="16" t="s">
        <v>231</v>
      </c>
      <c r="B162" s="17">
        <v>0.11</v>
      </c>
    </row>
    <row r="163" spans="1:2" s="16" customFormat="1" x14ac:dyDescent="0.25">
      <c r="A163" s="16" t="s">
        <v>232</v>
      </c>
      <c r="B163" s="17">
        <v>0.14000000000000001</v>
      </c>
    </row>
    <row r="164" spans="1:2" s="16" customFormat="1" x14ac:dyDescent="0.25">
      <c r="A164" s="16" t="s">
        <v>233</v>
      </c>
      <c r="B164" s="17">
        <v>0.16</v>
      </c>
    </row>
    <row r="165" spans="1:2" s="16" customFormat="1" x14ac:dyDescent="0.25">
      <c r="A165" s="16" t="s">
        <v>234</v>
      </c>
      <c r="B165" s="17">
        <v>0.13</v>
      </c>
    </row>
    <row r="166" spans="1:2" s="16" customFormat="1" x14ac:dyDescent="0.25">
      <c r="A166" s="16" t="s">
        <v>235</v>
      </c>
      <c r="B166" s="17">
        <v>0.11</v>
      </c>
    </row>
    <row r="167" spans="1:2" s="16" customFormat="1" x14ac:dyDescent="0.25">
      <c r="A167" s="16" t="s">
        <v>236</v>
      </c>
      <c r="B167" s="17" t="s">
        <v>35</v>
      </c>
    </row>
    <row r="168" spans="1:2" s="16" customFormat="1" x14ac:dyDescent="0.25">
      <c r="A168" s="16" t="s">
        <v>237</v>
      </c>
      <c r="B168" s="17">
        <v>0.09</v>
      </c>
    </row>
    <row r="169" spans="1:2" s="16" customFormat="1" x14ac:dyDescent="0.25">
      <c r="A169" s="16" t="s">
        <v>238</v>
      </c>
      <c r="B169" s="17">
        <v>0.14000000000000001</v>
      </c>
    </row>
    <row r="170" spans="1:2" s="16" customFormat="1" x14ac:dyDescent="0.25">
      <c r="A170" s="16" t="s">
        <v>239</v>
      </c>
      <c r="B170" s="17">
        <v>0.2</v>
      </c>
    </row>
    <row r="171" spans="1:2" s="16" customFormat="1" x14ac:dyDescent="0.25">
      <c r="A171" s="16" t="s">
        <v>240</v>
      </c>
      <c r="B171" s="17">
        <v>0.1</v>
      </c>
    </row>
    <row r="172" spans="1:2" s="16" customFormat="1" x14ac:dyDescent="0.25">
      <c r="A172" s="16" t="s">
        <v>241</v>
      </c>
      <c r="B172" s="17">
        <v>0.1</v>
      </c>
    </row>
    <row r="173" spans="1:2" s="16" customFormat="1" x14ac:dyDescent="0.25">
      <c r="A173" s="16" t="s">
        <v>242</v>
      </c>
      <c r="B173" s="17">
        <v>0.11</v>
      </c>
    </row>
    <row r="174" spans="1:2" s="16" customFormat="1" x14ac:dyDescent="0.25">
      <c r="A174" s="16" t="s">
        <v>243</v>
      </c>
      <c r="B174" s="17">
        <v>0.15</v>
      </c>
    </row>
    <row r="175" spans="1:2" s="16" customFormat="1" x14ac:dyDescent="0.25">
      <c r="A175" s="16" t="s">
        <v>244</v>
      </c>
      <c r="B175" s="17">
        <v>0.15</v>
      </c>
    </row>
    <row r="176" spans="1:2" s="16" customFormat="1" x14ac:dyDescent="0.25">
      <c r="A176" s="16" t="s">
        <v>245</v>
      </c>
      <c r="B176" s="17">
        <v>0.21</v>
      </c>
    </row>
    <row r="177" spans="1:2" s="16" customFormat="1" x14ac:dyDescent="0.25">
      <c r="B177" s="17"/>
    </row>
    <row r="178" spans="1:2" s="16" customFormat="1" x14ac:dyDescent="0.25">
      <c r="A178" s="16" t="s">
        <v>246</v>
      </c>
      <c r="B178" s="17"/>
    </row>
    <row r="179" spans="1:2" s="16" customFormat="1" x14ac:dyDescent="0.25">
      <c r="B179" s="17"/>
    </row>
    <row r="180" spans="1:2" s="16" customFormat="1" x14ac:dyDescent="0.25">
      <c r="A180" s="16" t="s">
        <v>247</v>
      </c>
      <c r="B180" s="17"/>
    </row>
    <row r="181" spans="1:2" s="16" customFormat="1" x14ac:dyDescent="0.25">
      <c r="A181" s="16" t="s">
        <v>248</v>
      </c>
      <c r="B181" s="17"/>
    </row>
    <row r="182" spans="1:2" s="16" customFormat="1" x14ac:dyDescent="0.25">
      <c r="A182" s="16" t="s">
        <v>249</v>
      </c>
      <c r="B182" s="17"/>
    </row>
    <row r="183" spans="1:2" s="16" customFormat="1" x14ac:dyDescent="0.25">
      <c r="A183" s="16" t="s">
        <v>250</v>
      </c>
      <c r="B183" s="17"/>
    </row>
    <row r="184" spans="1:2" s="16" customFormat="1" x14ac:dyDescent="0.25">
      <c r="A184" s="16" t="s">
        <v>251</v>
      </c>
      <c r="B184" s="17"/>
    </row>
    <row r="185" spans="1:2" s="16" customFormat="1" x14ac:dyDescent="0.25">
      <c r="A185" s="16" t="s">
        <v>252</v>
      </c>
      <c r="B185" s="17"/>
    </row>
    <row r="186" spans="1:2" s="16" customFormat="1" x14ac:dyDescent="0.25">
      <c r="A186" s="16" t="s">
        <v>253</v>
      </c>
      <c r="B186" s="17"/>
    </row>
    <row r="187" spans="1:2" s="16" customFormat="1" x14ac:dyDescent="0.25">
      <c r="B187" s="17"/>
    </row>
    <row r="188" spans="1:2" s="16" customFormat="1" x14ac:dyDescent="0.25">
      <c r="A188" s="16" t="s">
        <v>254</v>
      </c>
      <c r="B188" s="17"/>
    </row>
    <row r="189" spans="1:2" s="16" customFormat="1" x14ac:dyDescent="0.25">
      <c r="A189" s="16" t="s">
        <v>255</v>
      </c>
      <c r="B189" s="17"/>
    </row>
    <row r="190" spans="1:2" s="16" customFormat="1" x14ac:dyDescent="0.25">
      <c r="A190" s="16" t="s">
        <v>256</v>
      </c>
      <c r="B190" s="17"/>
    </row>
    <row r="191" spans="1:2" s="16" customFormat="1" x14ac:dyDescent="0.25">
      <c r="A191" s="16" t="s">
        <v>257</v>
      </c>
      <c r="B191" s="17"/>
    </row>
    <row r="192" spans="1:2" s="16" customFormat="1" x14ac:dyDescent="0.25">
      <c r="A192" s="16" t="s">
        <v>258</v>
      </c>
      <c r="B192" s="17"/>
    </row>
    <row r="193" spans="1:2" s="16" customFormat="1" x14ac:dyDescent="0.25">
      <c r="A193" s="16" t="s">
        <v>259</v>
      </c>
      <c r="B193" s="17"/>
    </row>
    <row r="194" spans="1:2" s="16" customFormat="1" x14ac:dyDescent="0.25">
      <c r="B194" s="17"/>
    </row>
    <row r="195" spans="1:2" s="16" customFormat="1" x14ac:dyDescent="0.25">
      <c r="B195" s="17"/>
    </row>
    <row r="196" spans="1:2" s="16" customFormat="1" x14ac:dyDescent="0.25">
      <c r="B196" s="17"/>
    </row>
    <row r="197" spans="1:2" s="16" customFormat="1" x14ac:dyDescent="0.25">
      <c r="B197" s="17"/>
    </row>
    <row r="198" spans="1:2" s="16" customFormat="1" x14ac:dyDescent="0.25">
      <c r="B198" s="17"/>
    </row>
    <row r="199" spans="1:2" s="16" customFormat="1" x14ac:dyDescent="0.25">
      <c r="B199" s="17"/>
    </row>
    <row r="200" spans="1:2" s="16" customFormat="1" x14ac:dyDescent="0.25">
      <c r="B200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selection activeCell="D12" sqref="D12"/>
    </sheetView>
  </sheetViews>
  <sheetFormatPr defaultRowHeight="14.4" x14ac:dyDescent="0.3"/>
  <cols>
    <col min="1" max="1" width="18.44140625" customWidth="1"/>
    <col min="2" max="5" width="23.5546875" customWidth="1"/>
    <col min="6" max="6" width="21.88671875" customWidth="1"/>
  </cols>
  <sheetData>
    <row r="1" spans="1:6" s="14" customFormat="1" x14ac:dyDescent="0.3">
      <c r="A1" s="14" t="s">
        <v>2</v>
      </c>
    </row>
    <row r="2" spans="1:6" s="14" customFormat="1" x14ac:dyDescent="0.3"/>
    <row r="3" spans="1:6" s="14" customFormat="1" ht="15.6" x14ac:dyDescent="0.3">
      <c r="A3" s="74" t="s">
        <v>265</v>
      </c>
      <c r="B3" s="75" t="s">
        <v>266</v>
      </c>
      <c r="C3" s="75" t="s">
        <v>267</v>
      </c>
      <c r="D3" s="75" t="s">
        <v>268</v>
      </c>
      <c r="E3" s="75" t="s">
        <v>269</v>
      </c>
      <c r="F3" s="75" t="s">
        <v>270</v>
      </c>
    </row>
    <row r="4" spans="1:6" s="14" customFormat="1" ht="15.6" x14ac:dyDescent="0.3">
      <c r="A4" s="74" t="s">
        <v>271</v>
      </c>
      <c r="B4" s="76">
        <v>353430</v>
      </c>
      <c r="C4" s="76">
        <v>374310</v>
      </c>
      <c r="D4" s="76">
        <v>375030</v>
      </c>
      <c r="E4" s="76">
        <v>358800</v>
      </c>
      <c r="F4" s="76">
        <v>337575</v>
      </c>
    </row>
    <row r="5" spans="1:6" s="14" customFormat="1" ht="15.6" x14ac:dyDescent="0.3">
      <c r="A5" s="74" t="s">
        <v>272</v>
      </c>
      <c r="B5" s="76">
        <v>234145</v>
      </c>
      <c r="C5" s="76">
        <v>242720</v>
      </c>
      <c r="D5" s="76">
        <v>242840</v>
      </c>
      <c r="E5" s="76">
        <v>226010</v>
      </c>
      <c r="F5" s="76">
        <v>210620</v>
      </c>
    </row>
    <row r="6" spans="1:6" s="14" customFormat="1" ht="15.6" x14ac:dyDescent="0.3">
      <c r="A6" s="74" t="s">
        <v>273</v>
      </c>
      <c r="B6" s="77">
        <v>119285</v>
      </c>
      <c r="C6" s="77">
        <v>131590</v>
      </c>
      <c r="D6" s="77">
        <v>132190</v>
      </c>
      <c r="E6" s="76">
        <v>132785</v>
      </c>
      <c r="F6" s="76">
        <v>126955</v>
      </c>
    </row>
    <row r="7" spans="1:6" s="14" customFormat="1" x14ac:dyDescent="0.3"/>
    <row r="8" spans="1:6" s="14" customFormat="1" x14ac:dyDescent="0.3"/>
    <row r="9" spans="1:6" s="14" customFormat="1" x14ac:dyDescent="0.3">
      <c r="A9" s="14" t="s">
        <v>274</v>
      </c>
    </row>
    <row r="10" spans="1:6" s="14" customFormat="1" x14ac:dyDescent="0.3"/>
    <row r="11" spans="1:6" s="14" customFormat="1" x14ac:dyDescent="0.3"/>
    <row r="12" spans="1:6" s="14" customFormat="1" x14ac:dyDescent="0.3"/>
    <row r="13" spans="1:6" s="14" customFormat="1" x14ac:dyDescent="0.3"/>
    <row r="14" spans="1:6" s="14" customFormat="1" x14ac:dyDescent="0.3"/>
    <row r="15" spans="1:6" s="14" customFormat="1" x14ac:dyDescent="0.3"/>
    <row r="16" spans="1:6" s="14" customFormat="1" x14ac:dyDescent="0.3"/>
    <row r="17" s="14" customFormat="1" x14ac:dyDescent="0.3"/>
    <row r="18" s="14" customFormat="1" x14ac:dyDescent="0.3"/>
    <row r="19" s="14" customFormat="1" x14ac:dyDescent="0.3"/>
    <row r="20" s="14" customFormat="1" x14ac:dyDescent="0.3"/>
    <row r="21" s="14" customFormat="1" x14ac:dyDescent="0.3"/>
    <row r="22" s="14" customFormat="1" x14ac:dyDescent="0.3"/>
    <row r="23" s="14" customFormat="1" x14ac:dyDescent="0.3"/>
    <row r="24" s="14" customFormat="1" x14ac:dyDescent="0.3"/>
    <row r="25" s="14" customFormat="1" x14ac:dyDescent="0.3"/>
    <row r="26" s="14" customFormat="1" x14ac:dyDescent="0.3"/>
    <row r="27" s="14" customFormat="1" x14ac:dyDescent="0.3"/>
    <row r="28" s="14" customFormat="1" x14ac:dyDescent="0.3"/>
    <row r="29" s="14" customFormat="1" x14ac:dyDescent="0.3"/>
    <row r="30" s="14" customFormat="1" x14ac:dyDescent="0.3"/>
    <row r="31" s="14" customFormat="1" x14ac:dyDescent="0.3"/>
    <row r="32" s="14" customFormat="1" x14ac:dyDescent="0.3"/>
    <row r="33" s="14" customFormat="1" x14ac:dyDescent="0.3"/>
    <row r="34" s="14" customFormat="1" x14ac:dyDescent="0.3"/>
    <row r="35" s="14" customFormat="1" x14ac:dyDescent="0.3"/>
    <row r="36" s="14" customFormat="1" x14ac:dyDescent="0.3"/>
    <row r="37" s="14" customFormat="1" x14ac:dyDescent="0.3"/>
    <row r="38" s="14" customFormat="1" x14ac:dyDescent="0.3"/>
    <row r="39" s="14" customFormat="1" x14ac:dyDescent="0.3"/>
    <row r="40" s="14" customFormat="1" x14ac:dyDescent="0.3"/>
    <row r="41" s="14" customFormat="1" x14ac:dyDescent="0.3"/>
    <row r="42" s="14" customFormat="1" x14ac:dyDescent="0.3"/>
    <row r="43" s="14" customFormat="1" x14ac:dyDescent="0.3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>
      <selection activeCell="L18" sqref="L18"/>
    </sheetView>
  </sheetViews>
  <sheetFormatPr defaultColWidth="9.109375" defaultRowHeight="13.8" x14ac:dyDescent="0.25"/>
  <cols>
    <col min="1" max="1" width="21.33203125" style="20" customWidth="1"/>
    <col min="2" max="2" width="16.88671875" style="20" customWidth="1"/>
    <col min="3" max="16384" width="9.109375" style="20"/>
  </cols>
  <sheetData>
    <row r="1" spans="1:18" s="16" customFormat="1" ht="17.25" customHeight="1" x14ac:dyDescent="0.25">
      <c r="A1" s="78" t="s">
        <v>69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s="16" customFormat="1" x14ac:dyDescent="0.25"/>
    <row r="3" spans="1:18" s="16" customFormat="1" x14ac:dyDescent="0.25"/>
    <row r="4" spans="1:18" s="16" customFormat="1" x14ac:dyDescent="0.25">
      <c r="B4" s="22" t="s">
        <v>20</v>
      </c>
      <c r="C4" s="22" t="s">
        <v>15</v>
      </c>
    </row>
    <row r="5" spans="1:18" s="16" customFormat="1" x14ac:dyDescent="0.25">
      <c r="A5" s="21" t="s">
        <v>28</v>
      </c>
      <c r="B5" s="55">
        <v>6.6000000000000005</v>
      </c>
      <c r="C5" s="55">
        <v>8.5</v>
      </c>
    </row>
    <row r="6" spans="1:18" s="16" customFormat="1" x14ac:dyDescent="0.25">
      <c r="A6" s="21" t="s">
        <v>29</v>
      </c>
      <c r="B6" s="55">
        <v>8.6</v>
      </c>
      <c r="C6" s="55">
        <v>10</v>
      </c>
    </row>
    <row r="7" spans="1:18" s="16" customFormat="1" x14ac:dyDescent="0.25">
      <c r="A7" s="54" t="s">
        <v>30</v>
      </c>
      <c r="B7" s="55">
        <v>5.8999999999999995</v>
      </c>
      <c r="C7" s="55">
        <v>5.6000000000000005</v>
      </c>
    </row>
    <row r="8" spans="1:18" s="16" customFormat="1" x14ac:dyDescent="0.25"/>
    <row r="9" spans="1:18" s="16" customFormat="1" x14ac:dyDescent="0.25">
      <c r="A9" s="16" t="s">
        <v>27</v>
      </c>
    </row>
    <row r="10" spans="1:18" s="16" customFormat="1" x14ac:dyDescent="0.25"/>
    <row r="11" spans="1:18" s="16" customFormat="1" x14ac:dyDescent="0.25"/>
    <row r="12" spans="1:18" s="16" customFormat="1" x14ac:dyDescent="0.25"/>
    <row r="13" spans="1:18" s="16" customFormat="1" x14ac:dyDescent="0.25"/>
    <row r="14" spans="1:18" s="16" customFormat="1" x14ac:dyDescent="0.25"/>
    <row r="15" spans="1:18" s="16" customFormat="1" x14ac:dyDescent="0.25"/>
    <row r="16" spans="1:18" s="16" customFormat="1" x14ac:dyDescent="0.25"/>
    <row r="17" s="16" customFormat="1" x14ac:dyDescent="0.25"/>
    <row r="18" s="16" customFormat="1" x14ac:dyDescent="0.25"/>
    <row r="19" s="16" customFormat="1" x14ac:dyDescent="0.25"/>
    <row r="20" s="16" customFormat="1" x14ac:dyDescent="0.25"/>
    <row r="21" s="16" customFormat="1" x14ac:dyDescent="0.25"/>
    <row r="22" s="16" customFormat="1" x14ac:dyDescent="0.25"/>
    <row r="23" s="16" customFormat="1" x14ac:dyDescent="0.25"/>
    <row r="24" s="16" customFormat="1" x14ac:dyDescent="0.25"/>
    <row r="25" s="16" customFormat="1" x14ac:dyDescent="0.25"/>
    <row r="26" s="16" customFormat="1" x14ac:dyDescent="0.25"/>
    <row r="27" s="16" customFormat="1" x14ac:dyDescent="0.25"/>
    <row r="28" s="16" customFormat="1" x14ac:dyDescent="0.25"/>
    <row r="29" s="16" customFormat="1" x14ac:dyDescent="0.25"/>
    <row r="30" s="16" customFormat="1" x14ac:dyDescent="0.25"/>
    <row r="31" s="16" customFormat="1" x14ac:dyDescent="0.25"/>
    <row r="32" s="16" customFormat="1" x14ac:dyDescent="0.25"/>
    <row r="33" s="16" customFormat="1" x14ac:dyDescent="0.25"/>
    <row r="34" s="16" customFormat="1" x14ac:dyDescent="0.25"/>
    <row r="35" s="16" customFormat="1" x14ac:dyDescent="0.25"/>
    <row r="36" s="16" customFormat="1" x14ac:dyDescent="0.25"/>
    <row r="37" s="16" customFormat="1" x14ac:dyDescent="0.25"/>
    <row r="38" s="16" customFormat="1" x14ac:dyDescent="0.25"/>
    <row r="39" s="16" customFormat="1" x14ac:dyDescent="0.25"/>
    <row r="40" s="16" customFormat="1" x14ac:dyDescent="0.25"/>
    <row r="41" s="16" customFormat="1" x14ac:dyDescent="0.25"/>
    <row r="42" s="16" customFormat="1" x14ac:dyDescent="0.25"/>
    <row r="43" s="16" customFormat="1" x14ac:dyDescent="0.25"/>
    <row r="44" s="16" customFormat="1" x14ac:dyDescent="0.25"/>
    <row r="45" s="16" customFormat="1" x14ac:dyDescent="0.25"/>
    <row r="46" s="16" customFormat="1" x14ac:dyDescent="0.25"/>
  </sheetData>
  <mergeCells count="1">
    <mergeCell ref="A1:R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zoomScaleNormal="100" workbookViewId="0">
      <selection activeCell="F34" sqref="F34"/>
    </sheetView>
  </sheetViews>
  <sheetFormatPr defaultRowHeight="14.4" x14ac:dyDescent="0.3"/>
  <cols>
    <col min="1" max="1" width="9.109375" style="2"/>
    <col min="2" max="2" width="12.5546875" style="2" customWidth="1"/>
    <col min="3" max="3" width="13" style="2" customWidth="1"/>
    <col min="4" max="5" width="14.109375" style="2" customWidth="1"/>
    <col min="6" max="257" width="9.109375" style="2"/>
    <col min="258" max="258" width="12.5546875" style="2" customWidth="1"/>
    <col min="259" max="259" width="13" style="2" customWidth="1"/>
    <col min="260" max="261" width="14.109375" style="2" customWidth="1"/>
    <col min="262" max="513" width="9.109375" style="2"/>
    <col min="514" max="514" width="12.5546875" style="2" customWidth="1"/>
    <col min="515" max="515" width="13" style="2" customWidth="1"/>
    <col min="516" max="517" width="14.109375" style="2" customWidth="1"/>
    <col min="518" max="769" width="9.109375" style="2"/>
    <col min="770" max="770" width="12.5546875" style="2" customWidth="1"/>
    <col min="771" max="771" width="13" style="2" customWidth="1"/>
    <col min="772" max="773" width="14.109375" style="2" customWidth="1"/>
    <col min="774" max="1025" width="9.109375" style="2"/>
    <col min="1026" max="1026" width="12.5546875" style="2" customWidth="1"/>
    <col min="1027" max="1027" width="13" style="2" customWidth="1"/>
    <col min="1028" max="1029" width="14.109375" style="2" customWidth="1"/>
    <col min="1030" max="1281" width="9.109375" style="2"/>
    <col min="1282" max="1282" width="12.5546875" style="2" customWidth="1"/>
    <col min="1283" max="1283" width="13" style="2" customWidth="1"/>
    <col min="1284" max="1285" width="14.109375" style="2" customWidth="1"/>
    <col min="1286" max="1537" width="9.109375" style="2"/>
    <col min="1538" max="1538" width="12.5546875" style="2" customWidth="1"/>
    <col min="1539" max="1539" width="13" style="2" customWidth="1"/>
    <col min="1540" max="1541" width="14.109375" style="2" customWidth="1"/>
    <col min="1542" max="1793" width="9.109375" style="2"/>
    <col min="1794" max="1794" width="12.5546875" style="2" customWidth="1"/>
    <col min="1795" max="1795" width="13" style="2" customWidth="1"/>
    <col min="1796" max="1797" width="14.109375" style="2" customWidth="1"/>
    <col min="1798" max="2049" width="9.109375" style="2"/>
    <col min="2050" max="2050" width="12.5546875" style="2" customWidth="1"/>
    <col min="2051" max="2051" width="13" style="2" customWidth="1"/>
    <col min="2052" max="2053" width="14.109375" style="2" customWidth="1"/>
    <col min="2054" max="2305" width="9.109375" style="2"/>
    <col min="2306" max="2306" width="12.5546875" style="2" customWidth="1"/>
    <col min="2307" max="2307" width="13" style="2" customWidth="1"/>
    <col min="2308" max="2309" width="14.109375" style="2" customWidth="1"/>
    <col min="2310" max="2561" width="9.109375" style="2"/>
    <col min="2562" max="2562" width="12.5546875" style="2" customWidth="1"/>
    <col min="2563" max="2563" width="13" style="2" customWidth="1"/>
    <col min="2564" max="2565" width="14.109375" style="2" customWidth="1"/>
    <col min="2566" max="2817" width="9.109375" style="2"/>
    <col min="2818" max="2818" width="12.5546875" style="2" customWidth="1"/>
    <col min="2819" max="2819" width="13" style="2" customWidth="1"/>
    <col min="2820" max="2821" width="14.109375" style="2" customWidth="1"/>
    <col min="2822" max="3073" width="9.109375" style="2"/>
    <col min="3074" max="3074" width="12.5546875" style="2" customWidth="1"/>
    <col min="3075" max="3075" width="13" style="2" customWidth="1"/>
    <col min="3076" max="3077" width="14.109375" style="2" customWidth="1"/>
    <col min="3078" max="3329" width="9.109375" style="2"/>
    <col min="3330" max="3330" width="12.5546875" style="2" customWidth="1"/>
    <col min="3331" max="3331" width="13" style="2" customWidth="1"/>
    <col min="3332" max="3333" width="14.109375" style="2" customWidth="1"/>
    <col min="3334" max="3585" width="9.109375" style="2"/>
    <col min="3586" max="3586" width="12.5546875" style="2" customWidth="1"/>
    <col min="3587" max="3587" width="13" style="2" customWidth="1"/>
    <col min="3588" max="3589" width="14.109375" style="2" customWidth="1"/>
    <col min="3590" max="3841" width="9.109375" style="2"/>
    <col min="3842" max="3842" width="12.5546875" style="2" customWidth="1"/>
    <col min="3843" max="3843" width="13" style="2" customWidth="1"/>
    <col min="3844" max="3845" width="14.109375" style="2" customWidth="1"/>
    <col min="3846" max="4097" width="9.109375" style="2"/>
    <col min="4098" max="4098" width="12.5546875" style="2" customWidth="1"/>
    <col min="4099" max="4099" width="13" style="2" customWidth="1"/>
    <col min="4100" max="4101" width="14.109375" style="2" customWidth="1"/>
    <col min="4102" max="4353" width="9.109375" style="2"/>
    <col min="4354" max="4354" width="12.5546875" style="2" customWidth="1"/>
    <col min="4355" max="4355" width="13" style="2" customWidth="1"/>
    <col min="4356" max="4357" width="14.109375" style="2" customWidth="1"/>
    <col min="4358" max="4609" width="9.109375" style="2"/>
    <col min="4610" max="4610" width="12.5546875" style="2" customWidth="1"/>
    <col min="4611" max="4611" width="13" style="2" customWidth="1"/>
    <col min="4612" max="4613" width="14.109375" style="2" customWidth="1"/>
    <col min="4614" max="4865" width="9.109375" style="2"/>
    <col min="4866" max="4866" width="12.5546875" style="2" customWidth="1"/>
    <col min="4867" max="4867" width="13" style="2" customWidth="1"/>
    <col min="4868" max="4869" width="14.109375" style="2" customWidth="1"/>
    <col min="4870" max="5121" width="9.109375" style="2"/>
    <col min="5122" max="5122" width="12.5546875" style="2" customWidth="1"/>
    <col min="5123" max="5123" width="13" style="2" customWidth="1"/>
    <col min="5124" max="5125" width="14.109375" style="2" customWidth="1"/>
    <col min="5126" max="5377" width="9.109375" style="2"/>
    <col min="5378" max="5378" width="12.5546875" style="2" customWidth="1"/>
    <col min="5379" max="5379" width="13" style="2" customWidth="1"/>
    <col min="5380" max="5381" width="14.109375" style="2" customWidth="1"/>
    <col min="5382" max="5633" width="9.109375" style="2"/>
    <col min="5634" max="5634" width="12.5546875" style="2" customWidth="1"/>
    <col min="5635" max="5635" width="13" style="2" customWidth="1"/>
    <col min="5636" max="5637" width="14.109375" style="2" customWidth="1"/>
    <col min="5638" max="5889" width="9.109375" style="2"/>
    <col min="5890" max="5890" width="12.5546875" style="2" customWidth="1"/>
    <col min="5891" max="5891" width="13" style="2" customWidth="1"/>
    <col min="5892" max="5893" width="14.109375" style="2" customWidth="1"/>
    <col min="5894" max="6145" width="9.109375" style="2"/>
    <col min="6146" max="6146" width="12.5546875" style="2" customWidth="1"/>
    <col min="6147" max="6147" width="13" style="2" customWidth="1"/>
    <col min="6148" max="6149" width="14.109375" style="2" customWidth="1"/>
    <col min="6150" max="6401" width="9.109375" style="2"/>
    <col min="6402" max="6402" width="12.5546875" style="2" customWidth="1"/>
    <col min="6403" max="6403" width="13" style="2" customWidth="1"/>
    <col min="6404" max="6405" width="14.109375" style="2" customWidth="1"/>
    <col min="6406" max="6657" width="9.109375" style="2"/>
    <col min="6658" max="6658" width="12.5546875" style="2" customWidth="1"/>
    <col min="6659" max="6659" width="13" style="2" customWidth="1"/>
    <col min="6660" max="6661" width="14.109375" style="2" customWidth="1"/>
    <col min="6662" max="6913" width="9.109375" style="2"/>
    <col min="6914" max="6914" width="12.5546875" style="2" customWidth="1"/>
    <col min="6915" max="6915" width="13" style="2" customWidth="1"/>
    <col min="6916" max="6917" width="14.109375" style="2" customWidth="1"/>
    <col min="6918" max="7169" width="9.109375" style="2"/>
    <col min="7170" max="7170" width="12.5546875" style="2" customWidth="1"/>
    <col min="7171" max="7171" width="13" style="2" customWidth="1"/>
    <col min="7172" max="7173" width="14.109375" style="2" customWidth="1"/>
    <col min="7174" max="7425" width="9.109375" style="2"/>
    <col min="7426" max="7426" width="12.5546875" style="2" customWidth="1"/>
    <col min="7427" max="7427" width="13" style="2" customWidth="1"/>
    <col min="7428" max="7429" width="14.109375" style="2" customWidth="1"/>
    <col min="7430" max="7681" width="9.109375" style="2"/>
    <col min="7682" max="7682" width="12.5546875" style="2" customWidth="1"/>
    <col min="7683" max="7683" width="13" style="2" customWidth="1"/>
    <col min="7684" max="7685" width="14.109375" style="2" customWidth="1"/>
    <col min="7686" max="7937" width="9.109375" style="2"/>
    <col min="7938" max="7938" width="12.5546875" style="2" customWidth="1"/>
    <col min="7939" max="7939" width="13" style="2" customWidth="1"/>
    <col min="7940" max="7941" width="14.109375" style="2" customWidth="1"/>
    <col min="7942" max="8193" width="9.109375" style="2"/>
    <col min="8194" max="8194" width="12.5546875" style="2" customWidth="1"/>
    <col min="8195" max="8195" width="13" style="2" customWidth="1"/>
    <col min="8196" max="8197" width="14.109375" style="2" customWidth="1"/>
    <col min="8198" max="8449" width="9.109375" style="2"/>
    <col min="8450" max="8450" width="12.5546875" style="2" customWidth="1"/>
    <col min="8451" max="8451" width="13" style="2" customWidth="1"/>
    <col min="8452" max="8453" width="14.109375" style="2" customWidth="1"/>
    <col min="8454" max="8705" width="9.109375" style="2"/>
    <col min="8706" max="8706" width="12.5546875" style="2" customWidth="1"/>
    <col min="8707" max="8707" width="13" style="2" customWidth="1"/>
    <col min="8708" max="8709" width="14.109375" style="2" customWidth="1"/>
    <col min="8710" max="8961" width="9.109375" style="2"/>
    <col min="8962" max="8962" width="12.5546875" style="2" customWidth="1"/>
    <col min="8963" max="8963" width="13" style="2" customWidth="1"/>
    <col min="8964" max="8965" width="14.109375" style="2" customWidth="1"/>
    <col min="8966" max="9217" width="9.109375" style="2"/>
    <col min="9218" max="9218" width="12.5546875" style="2" customWidth="1"/>
    <col min="9219" max="9219" width="13" style="2" customWidth="1"/>
    <col min="9220" max="9221" width="14.109375" style="2" customWidth="1"/>
    <col min="9222" max="9473" width="9.109375" style="2"/>
    <col min="9474" max="9474" width="12.5546875" style="2" customWidth="1"/>
    <col min="9475" max="9475" width="13" style="2" customWidth="1"/>
    <col min="9476" max="9477" width="14.109375" style="2" customWidth="1"/>
    <col min="9478" max="9729" width="9.109375" style="2"/>
    <col min="9730" max="9730" width="12.5546875" style="2" customWidth="1"/>
    <col min="9731" max="9731" width="13" style="2" customWidth="1"/>
    <col min="9732" max="9733" width="14.109375" style="2" customWidth="1"/>
    <col min="9734" max="9985" width="9.109375" style="2"/>
    <col min="9986" max="9986" width="12.5546875" style="2" customWidth="1"/>
    <col min="9987" max="9987" width="13" style="2" customWidth="1"/>
    <col min="9988" max="9989" width="14.109375" style="2" customWidth="1"/>
    <col min="9990" max="10241" width="9.109375" style="2"/>
    <col min="10242" max="10242" width="12.5546875" style="2" customWidth="1"/>
    <col min="10243" max="10243" width="13" style="2" customWidth="1"/>
    <col min="10244" max="10245" width="14.109375" style="2" customWidth="1"/>
    <col min="10246" max="10497" width="9.109375" style="2"/>
    <col min="10498" max="10498" width="12.5546875" style="2" customWidth="1"/>
    <col min="10499" max="10499" width="13" style="2" customWidth="1"/>
    <col min="10500" max="10501" width="14.109375" style="2" customWidth="1"/>
    <col min="10502" max="10753" width="9.109375" style="2"/>
    <col min="10754" max="10754" width="12.5546875" style="2" customWidth="1"/>
    <col min="10755" max="10755" width="13" style="2" customWidth="1"/>
    <col min="10756" max="10757" width="14.109375" style="2" customWidth="1"/>
    <col min="10758" max="11009" width="9.109375" style="2"/>
    <col min="11010" max="11010" width="12.5546875" style="2" customWidth="1"/>
    <col min="11011" max="11011" width="13" style="2" customWidth="1"/>
    <col min="11012" max="11013" width="14.109375" style="2" customWidth="1"/>
    <col min="11014" max="11265" width="9.109375" style="2"/>
    <col min="11266" max="11266" width="12.5546875" style="2" customWidth="1"/>
    <col min="11267" max="11267" width="13" style="2" customWidth="1"/>
    <col min="11268" max="11269" width="14.109375" style="2" customWidth="1"/>
    <col min="11270" max="11521" width="9.109375" style="2"/>
    <col min="11522" max="11522" width="12.5546875" style="2" customWidth="1"/>
    <col min="11523" max="11523" width="13" style="2" customWidth="1"/>
    <col min="11524" max="11525" width="14.109375" style="2" customWidth="1"/>
    <col min="11526" max="11777" width="9.109375" style="2"/>
    <col min="11778" max="11778" width="12.5546875" style="2" customWidth="1"/>
    <col min="11779" max="11779" width="13" style="2" customWidth="1"/>
    <col min="11780" max="11781" width="14.109375" style="2" customWidth="1"/>
    <col min="11782" max="12033" width="9.109375" style="2"/>
    <col min="12034" max="12034" width="12.5546875" style="2" customWidth="1"/>
    <col min="12035" max="12035" width="13" style="2" customWidth="1"/>
    <col min="12036" max="12037" width="14.109375" style="2" customWidth="1"/>
    <col min="12038" max="12289" width="9.109375" style="2"/>
    <col min="12290" max="12290" width="12.5546875" style="2" customWidth="1"/>
    <col min="12291" max="12291" width="13" style="2" customWidth="1"/>
    <col min="12292" max="12293" width="14.109375" style="2" customWidth="1"/>
    <col min="12294" max="12545" width="9.109375" style="2"/>
    <col min="12546" max="12546" width="12.5546875" style="2" customWidth="1"/>
    <col min="12547" max="12547" width="13" style="2" customWidth="1"/>
    <col min="12548" max="12549" width="14.109375" style="2" customWidth="1"/>
    <col min="12550" max="12801" width="9.109375" style="2"/>
    <col min="12802" max="12802" width="12.5546875" style="2" customWidth="1"/>
    <col min="12803" max="12803" width="13" style="2" customWidth="1"/>
    <col min="12804" max="12805" width="14.109375" style="2" customWidth="1"/>
    <col min="12806" max="13057" width="9.109375" style="2"/>
    <col min="13058" max="13058" width="12.5546875" style="2" customWidth="1"/>
    <col min="13059" max="13059" width="13" style="2" customWidth="1"/>
    <col min="13060" max="13061" width="14.109375" style="2" customWidth="1"/>
    <col min="13062" max="13313" width="9.109375" style="2"/>
    <col min="13314" max="13314" width="12.5546875" style="2" customWidth="1"/>
    <col min="13315" max="13315" width="13" style="2" customWidth="1"/>
    <col min="13316" max="13317" width="14.109375" style="2" customWidth="1"/>
    <col min="13318" max="13569" width="9.109375" style="2"/>
    <col min="13570" max="13570" width="12.5546875" style="2" customWidth="1"/>
    <col min="13571" max="13571" width="13" style="2" customWidth="1"/>
    <col min="13572" max="13573" width="14.109375" style="2" customWidth="1"/>
    <col min="13574" max="13825" width="9.109375" style="2"/>
    <col min="13826" max="13826" width="12.5546875" style="2" customWidth="1"/>
    <col min="13827" max="13827" width="13" style="2" customWidth="1"/>
    <col min="13828" max="13829" width="14.109375" style="2" customWidth="1"/>
    <col min="13830" max="14081" width="9.109375" style="2"/>
    <col min="14082" max="14082" width="12.5546875" style="2" customWidth="1"/>
    <col min="14083" max="14083" width="13" style="2" customWidth="1"/>
    <col min="14084" max="14085" width="14.109375" style="2" customWidth="1"/>
    <col min="14086" max="14337" width="9.109375" style="2"/>
    <col min="14338" max="14338" width="12.5546875" style="2" customWidth="1"/>
    <col min="14339" max="14339" width="13" style="2" customWidth="1"/>
    <col min="14340" max="14341" width="14.109375" style="2" customWidth="1"/>
    <col min="14342" max="14593" width="9.109375" style="2"/>
    <col min="14594" max="14594" width="12.5546875" style="2" customWidth="1"/>
    <col min="14595" max="14595" width="13" style="2" customWidth="1"/>
    <col min="14596" max="14597" width="14.109375" style="2" customWidth="1"/>
    <col min="14598" max="14849" width="9.109375" style="2"/>
    <col min="14850" max="14850" width="12.5546875" style="2" customWidth="1"/>
    <col min="14851" max="14851" width="13" style="2" customWidth="1"/>
    <col min="14852" max="14853" width="14.109375" style="2" customWidth="1"/>
    <col min="14854" max="15105" width="9.109375" style="2"/>
    <col min="15106" max="15106" width="12.5546875" style="2" customWidth="1"/>
    <col min="15107" max="15107" width="13" style="2" customWidth="1"/>
    <col min="15108" max="15109" width="14.109375" style="2" customWidth="1"/>
    <col min="15110" max="15361" width="9.109375" style="2"/>
    <col min="15362" max="15362" width="12.5546875" style="2" customWidth="1"/>
    <col min="15363" max="15363" width="13" style="2" customWidth="1"/>
    <col min="15364" max="15365" width="14.109375" style="2" customWidth="1"/>
    <col min="15366" max="15617" width="9.109375" style="2"/>
    <col min="15618" max="15618" width="12.5546875" style="2" customWidth="1"/>
    <col min="15619" max="15619" width="13" style="2" customWidth="1"/>
    <col min="15620" max="15621" width="14.109375" style="2" customWidth="1"/>
    <col min="15622" max="15873" width="9.109375" style="2"/>
    <col min="15874" max="15874" width="12.5546875" style="2" customWidth="1"/>
    <col min="15875" max="15875" width="13" style="2" customWidth="1"/>
    <col min="15876" max="15877" width="14.109375" style="2" customWidth="1"/>
    <col min="15878" max="16129" width="9.109375" style="2"/>
    <col min="16130" max="16130" width="12.5546875" style="2" customWidth="1"/>
    <col min="16131" max="16131" width="13" style="2" customWidth="1"/>
    <col min="16132" max="16133" width="14.109375" style="2" customWidth="1"/>
    <col min="16134" max="16384" width="9.109375" style="2"/>
  </cols>
  <sheetData>
    <row r="1" spans="1:6" ht="16.2" x14ac:dyDescent="0.3">
      <c r="A1" s="1" t="s">
        <v>49</v>
      </c>
    </row>
    <row r="2" spans="1:6" x14ac:dyDescent="0.3">
      <c r="A2" s="1" t="s">
        <v>50</v>
      </c>
    </row>
    <row r="4" spans="1:6" ht="25.5" customHeight="1" x14ac:dyDescent="0.3">
      <c r="B4" s="83" t="s">
        <v>51</v>
      </c>
      <c r="C4" s="83"/>
      <c r="D4" s="83"/>
      <c r="E4" s="83"/>
      <c r="F4" s="3"/>
    </row>
    <row r="5" spans="1:6" ht="21" customHeight="1" x14ac:dyDescent="0.3">
      <c r="B5" s="4"/>
      <c r="C5" s="4"/>
      <c r="D5" s="4"/>
      <c r="E5" s="5" t="s">
        <v>52</v>
      </c>
      <c r="F5" s="3"/>
    </row>
    <row r="6" spans="1:6" ht="42.75" customHeight="1" x14ac:dyDescent="0.3">
      <c r="B6" s="6" t="s">
        <v>53</v>
      </c>
      <c r="C6" s="6" t="s">
        <v>54</v>
      </c>
      <c r="D6" s="6" t="s">
        <v>55</v>
      </c>
      <c r="E6" s="6" t="s">
        <v>56</v>
      </c>
      <c r="F6" s="7"/>
    </row>
    <row r="7" spans="1:6" x14ac:dyDescent="0.3">
      <c r="A7" s="2">
        <v>1992</v>
      </c>
      <c r="B7" s="8">
        <v>9.9148244120233091</v>
      </c>
      <c r="C7" s="8">
        <v>3.7171494873075082</v>
      </c>
      <c r="D7" s="8">
        <v>13.637836029688025</v>
      </c>
      <c r="E7" s="8">
        <v>8.8002395495618924</v>
      </c>
      <c r="F7" s="8"/>
    </row>
    <row r="8" spans="1:6" x14ac:dyDescent="0.3">
      <c r="B8" s="8">
        <v>9.1161824931827375</v>
      </c>
      <c r="C8" s="8">
        <v>3.7966852648707956</v>
      </c>
      <c r="D8" s="8">
        <v>14.219023416283846</v>
      </c>
      <c r="E8" s="8">
        <v>8.9460259387474075</v>
      </c>
      <c r="F8" s="8"/>
    </row>
    <row r="9" spans="1:6" x14ac:dyDescent="0.3">
      <c r="B9" s="8">
        <v>11.581623879568619</v>
      </c>
      <c r="C9" s="8">
        <v>4.1817875121832673</v>
      </c>
      <c r="D9" s="8">
        <v>14.505345243639381</v>
      </c>
      <c r="E9" s="8">
        <v>9.4363405910138685</v>
      </c>
      <c r="F9" s="8"/>
    </row>
    <row r="10" spans="1:6" x14ac:dyDescent="0.3">
      <c r="A10" s="2">
        <v>1993</v>
      </c>
      <c r="B10" s="8">
        <v>12.32194630089816</v>
      </c>
      <c r="C10" s="8">
        <v>4.0898875454334416</v>
      </c>
      <c r="D10" s="8">
        <v>14.993699988699646</v>
      </c>
      <c r="E10" s="8">
        <v>9.5905982320948802</v>
      </c>
      <c r="F10" s="8"/>
    </row>
    <row r="11" spans="1:6" x14ac:dyDescent="0.3">
      <c r="B11" s="8">
        <v>11.025752445737922</v>
      </c>
      <c r="C11" s="8">
        <v>4.1485679908285871</v>
      </c>
      <c r="D11" s="8">
        <v>14.272140261175348</v>
      </c>
      <c r="E11" s="8">
        <v>9.3555089429370586</v>
      </c>
      <c r="F11" s="8"/>
    </row>
    <row r="12" spans="1:6" x14ac:dyDescent="0.3">
      <c r="B12" s="8">
        <v>9.6909466322126931</v>
      </c>
      <c r="C12" s="8">
        <v>4.1528646503950499</v>
      </c>
      <c r="D12" s="8">
        <v>14.470500298009231</v>
      </c>
      <c r="E12" s="8">
        <v>9.3691210710843791</v>
      </c>
      <c r="F12" s="8"/>
    </row>
    <row r="13" spans="1:6" x14ac:dyDescent="0.3">
      <c r="B13" s="8">
        <v>10.355514911033215</v>
      </c>
      <c r="C13" s="8">
        <v>3.8799318875796032</v>
      </c>
      <c r="D13" s="8">
        <v>14.094533306348028</v>
      </c>
      <c r="E13" s="8">
        <v>9.3465475745276869</v>
      </c>
      <c r="F13" s="8"/>
    </row>
    <row r="14" spans="1:6" x14ac:dyDescent="0.3">
      <c r="A14" s="2">
        <v>1994</v>
      </c>
      <c r="B14" s="8">
        <v>9.8558671140502838</v>
      </c>
      <c r="C14" s="8">
        <v>4.2175798193957235</v>
      </c>
      <c r="D14" s="8">
        <v>13.620497586938413</v>
      </c>
      <c r="E14" s="8">
        <v>9.1359547334354581</v>
      </c>
      <c r="F14" s="8"/>
    </row>
    <row r="15" spans="1:6" x14ac:dyDescent="0.3">
      <c r="B15" s="8">
        <v>9.4836335218501855</v>
      </c>
      <c r="C15" s="8">
        <v>3.9131323830886902</v>
      </c>
      <c r="D15" s="8">
        <v>13.237886818587075</v>
      </c>
      <c r="E15" s="8">
        <v>8.9118840141275886</v>
      </c>
      <c r="F15" s="8"/>
    </row>
    <row r="16" spans="1:6" x14ac:dyDescent="0.3">
      <c r="B16" s="8">
        <v>10.488692704103492</v>
      </c>
      <c r="C16" s="8">
        <v>3.7169626298080605</v>
      </c>
      <c r="D16" s="8">
        <v>12.937537099744176</v>
      </c>
      <c r="E16" s="8">
        <v>8.4018361082884976</v>
      </c>
      <c r="F16" s="8"/>
    </row>
    <row r="17" spans="1:6" x14ac:dyDescent="0.3">
      <c r="B17" s="8">
        <v>8.6639500597751979</v>
      </c>
      <c r="C17" s="8">
        <v>3.6348264216474178</v>
      </c>
      <c r="D17" s="8">
        <v>12.239400888106507</v>
      </c>
      <c r="E17" s="8">
        <v>8.1209885884682436</v>
      </c>
      <c r="F17" s="8"/>
    </row>
    <row r="18" spans="1:6" x14ac:dyDescent="0.3">
      <c r="A18" s="2">
        <v>1995</v>
      </c>
      <c r="B18" s="8">
        <v>9.838819851182464</v>
      </c>
      <c r="C18" s="8">
        <v>3.5253491083626418</v>
      </c>
      <c r="D18" s="8">
        <v>12.76146977579613</v>
      </c>
      <c r="E18" s="8">
        <v>7.9679387761080775</v>
      </c>
      <c r="F18" s="8"/>
    </row>
    <row r="19" spans="1:6" x14ac:dyDescent="0.3">
      <c r="B19" s="8">
        <v>10.882593459740114</v>
      </c>
      <c r="C19" s="8">
        <v>3.6345423766426501</v>
      </c>
      <c r="D19" s="8">
        <v>11.816434069391271</v>
      </c>
      <c r="E19" s="8">
        <v>7.7449258614908825</v>
      </c>
      <c r="F19" s="8"/>
    </row>
    <row r="20" spans="1:6" x14ac:dyDescent="0.3">
      <c r="B20" s="8">
        <v>10.705850227077438</v>
      </c>
      <c r="C20" s="8">
        <v>3.6115642026763641</v>
      </c>
      <c r="D20" s="8">
        <v>11.486638370805222</v>
      </c>
      <c r="E20" s="8">
        <v>7.9087288378645537</v>
      </c>
      <c r="F20" s="8"/>
    </row>
    <row r="21" spans="1:6" x14ac:dyDescent="0.3">
      <c r="B21" s="8">
        <v>9.7820215906527306</v>
      </c>
      <c r="C21" s="8">
        <v>3.368254387448153</v>
      </c>
      <c r="D21" s="8">
        <v>11.637829204103641</v>
      </c>
      <c r="E21" s="8">
        <v>7.459923895612433</v>
      </c>
      <c r="F21" s="8"/>
    </row>
    <row r="22" spans="1:6" x14ac:dyDescent="0.3">
      <c r="A22" s="2">
        <v>1996</v>
      </c>
      <c r="B22" s="8">
        <v>9.6791857197258651</v>
      </c>
      <c r="C22" s="8">
        <v>3.5246649476466123</v>
      </c>
      <c r="D22" s="8">
        <v>11.636691016888767</v>
      </c>
      <c r="E22" s="8">
        <v>7.2491387812630634</v>
      </c>
      <c r="F22" s="8"/>
    </row>
    <row r="23" spans="1:6" x14ac:dyDescent="0.3">
      <c r="B23" s="8">
        <v>9.4549125013496891</v>
      </c>
      <c r="C23" s="8">
        <v>3.3468799646140281</v>
      </c>
      <c r="D23" s="8">
        <v>11.754451730157912</v>
      </c>
      <c r="E23" s="8">
        <v>7.268240852307188</v>
      </c>
      <c r="F23" s="8"/>
    </row>
    <row r="24" spans="1:6" x14ac:dyDescent="0.3">
      <c r="B24" s="8">
        <v>8.6074268350192664</v>
      </c>
      <c r="C24" s="8">
        <v>3.4017957847913802</v>
      </c>
      <c r="D24" s="8">
        <v>11.305854007901592</v>
      </c>
      <c r="E24" s="8">
        <v>6.9792843672086686</v>
      </c>
      <c r="F24" s="8"/>
    </row>
    <row r="25" spans="1:6" x14ac:dyDescent="0.3">
      <c r="B25" s="8">
        <v>9.4128071845856294</v>
      </c>
      <c r="C25" s="8">
        <v>3.2754351284431169</v>
      </c>
      <c r="D25" s="8">
        <v>10.593623959274026</v>
      </c>
      <c r="E25" s="8">
        <v>6.8251227989110568</v>
      </c>
      <c r="F25" s="8"/>
    </row>
    <row r="26" spans="1:6" x14ac:dyDescent="0.3">
      <c r="A26" s="2">
        <v>1997</v>
      </c>
      <c r="B26" s="8">
        <v>6.9394155745791233</v>
      </c>
      <c r="C26" s="8">
        <v>2.968175693406268</v>
      </c>
      <c r="D26" s="8">
        <v>10.082797806162665</v>
      </c>
      <c r="E26" s="8">
        <v>6.3656086951943776</v>
      </c>
      <c r="F26" s="8"/>
    </row>
    <row r="27" spans="1:6" x14ac:dyDescent="0.3">
      <c r="B27" s="8">
        <v>6.7550794384081252</v>
      </c>
      <c r="C27" s="8">
        <v>2.8869039446097973</v>
      </c>
      <c r="D27" s="8">
        <v>9.8887151785711858</v>
      </c>
      <c r="E27" s="8">
        <v>6.1548168081969363</v>
      </c>
      <c r="F27" s="8"/>
    </row>
    <row r="28" spans="1:6" x14ac:dyDescent="0.3">
      <c r="B28" s="8">
        <v>6.8884879728343593</v>
      </c>
      <c r="C28" s="8">
        <v>2.966862575039622</v>
      </c>
      <c r="D28" s="8">
        <v>9.6485026449724707</v>
      </c>
      <c r="E28" s="8">
        <v>5.9180374209352475</v>
      </c>
      <c r="F28" s="8"/>
    </row>
    <row r="29" spans="1:6" x14ac:dyDescent="0.3">
      <c r="B29" s="8">
        <v>6.3571239679725151</v>
      </c>
      <c r="C29" s="8">
        <v>2.7022789548538184</v>
      </c>
      <c r="D29" s="8">
        <v>9.4202696770079246</v>
      </c>
      <c r="E29" s="8">
        <v>5.6060313776241113</v>
      </c>
      <c r="F29" s="8"/>
    </row>
    <row r="30" spans="1:6" x14ac:dyDescent="0.3">
      <c r="A30" s="2">
        <v>1998</v>
      </c>
      <c r="B30" s="8">
        <v>5.9454527045523875</v>
      </c>
      <c r="C30" s="8">
        <v>2.4956087057992433</v>
      </c>
      <c r="D30" s="8">
        <v>9.2995845531616919</v>
      </c>
      <c r="E30" s="8">
        <v>5.3360130501051293</v>
      </c>
      <c r="F30" s="8"/>
    </row>
    <row r="31" spans="1:6" x14ac:dyDescent="0.3">
      <c r="B31" s="8">
        <v>6.3981431008514003</v>
      </c>
      <c r="C31" s="8">
        <v>2.4938956857634405</v>
      </c>
      <c r="D31" s="8">
        <v>8.9449416204345233</v>
      </c>
      <c r="E31" s="8">
        <v>5.1501219886740444</v>
      </c>
      <c r="F31" s="8"/>
    </row>
    <row r="32" spans="1:6" x14ac:dyDescent="0.3">
      <c r="B32" s="8">
        <v>6.8502169761669753</v>
      </c>
      <c r="C32" s="8">
        <v>2.3498711764752569</v>
      </c>
      <c r="D32" s="8">
        <v>8.8337161821352623</v>
      </c>
      <c r="E32" s="8">
        <v>5.1104672691195407</v>
      </c>
      <c r="F32" s="8"/>
    </row>
    <row r="33" spans="1:6" x14ac:dyDescent="0.3">
      <c r="B33" s="8">
        <v>6.3323601060351358</v>
      </c>
      <c r="C33" s="8">
        <v>2.4373419807889549</v>
      </c>
      <c r="D33" s="8">
        <v>8.5989712636692062</v>
      </c>
      <c r="E33" s="8">
        <v>5.1133251938374888</v>
      </c>
      <c r="F33" s="8"/>
    </row>
    <row r="34" spans="1:6" x14ac:dyDescent="0.3">
      <c r="A34" s="2">
        <v>1999</v>
      </c>
      <c r="B34" s="8">
        <v>6.596866533508372</v>
      </c>
      <c r="C34" s="8">
        <v>2.4185552036485718</v>
      </c>
      <c r="D34" s="8">
        <v>8.4722836000552686</v>
      </c>
      <c r="E34" s="8">
        <v>5.3384197919688132</v>
      </c>
      <c r="F34" s="8"/>
    </row>
    <row r="35" spans="1:6" x14ac:dyDescent="0.3">
      <c r="B35" s="8">
        <v>5.0941773712814333</v>
      </c>
      <c r="C35" s="8">
        <v>2.4333457748080294</v>
      </c>
      <c r="D35" s="8">
        <v>8.4236708655824319</v>
      </c>
      <c r="E35" s="8">
        <v>5.063458235109108</v>
      </c>
      <c r="F35" s="8"/>
    </row>
    <row r="36" spans="1:6" x14ac:dyDescent="0.3">
      <c r="B36" s="8">
        <v>4.8201918093721208</v>
      </c>
      <c r="C36" s="8">
        <v>2.4200980982807327</v>
      </c>
      <c r="D36" s="8">
        <v>8.2986275870640522</v>
      </c>
      <c r="E36" s="8">
        <v>4.9732210052723502</v>
      </c>
      <c r="F36" s="8"/>
    </row>
    <row r="37" spans="1:6" x14ac:dyDescent="0.3">
      <c r="B37" s="8">
        <v>4.8526175977116193</v>
      </c>
      <c r="C37" s="8">
        <v>2.4789983847808945</v>
      </c>
      <c r="D37" s="8">
        <v>8.3080857070142073</v>
      </c>
      <c r="E37" s="8">
        <v>4.892811462917539</v>
      </c>
      <c r="F37" s="8"/>
    </row>
    <row r="38" spans="1:6" x14ac:dyDescent="0.3">
      <c r="A38" s="2">
        <v>2000</v>
      </c>
      <c r="B38" s="8">
        <v>5.9867299599081081</v>
      </c>
      <c r="C38" s="8">
        <v>2.3374761932846022</v>
      </c>
      <c r="D38" s="8">
        <v>7.939442862359777</v>
      </c>
      <c r="E38" s="8">
        <v>4.88768542239323</v>
      </c>
      <c r="F38" s="8"/>
    </row>
    <row r="39" spans="1:6" x14ac:dyDescent="0.3">
      <c r="B39" s="8">
        <v>5.3343069223051245</v>
      </c>
      <c r="C39" s="8">
        <v>1.8929809202684351</v>
      </c>
      <c r="D39" s="8">
        <v>7.8890035318610288</v>
      </c>
      <c r="E39" s="8">
        <v>4.6980889076366745</v>
      </c>
      <c r="F39" s="8"/>
    </row>
    <row r="40" spans="1:6" x14ac:dyDescent="0.3">
      <c r="B40" s="8">
        <v>4.7650728875845605</v>
      </c>
      <c r="C40" s="8">
        <v>2.1595785785415593</v>
      </c>
      <c r="D40" s="8">
        <v>7.3576588137014651</v>
      </c>
      <c r="E40" s="8">
        <v>4.3251927943714152</v>
      </c>
      <c r="F40" s="8"/>
    </row>
    <row r="41" spans="1:6" x14ac:dyDescent="0.3">
      <c r="B41" s="8">
        <v>5.5696067211137814</v>
      </c>
      <c r="C41" s="8">
        <v>1.9694977906144753</v>
      </c>
      <c r="D41" s="8">
        <v>7.1168732835018167</v>
      </c>
      <c r="E41" s="8">
        <v>4.278828685017654</v>
      </c>
      <c r="F41" s="8"/>
    </row>
    <row r="42" spans="1:6" x14ac:dyDescent="0.3">
      <c r="A42" s="2">
        <v>2001</v>
      </c>
      <c r="B42" s="8">
        <v>4.0569843526449336</v>
      </c>
      <c r="C42" s="8">
        <v>1.9998193168434752</v>
      </c>
      <c r="D42" s="8">
        <v>7.0174047156337291</v>
      </c>
      <c r="E42" s="8">
        <v>4.1663932123035909</v>
      </c>
      <c r="F42" s="8"/>
    </row>
    <row r="43" spans="1:6" x14ac:dyDescent="0.3">
      <c r="B43" s="8">
        <v>5.6389498560756781</v>
      </c>
      <c r="C43" s="8">
        <v>1.9948346284461196</v>
      </c>
      <c r="D43" s="8">
        <v>7.2550137354447362</v>
      </c>
      <c r="E43" s="8">
        <v>4.1207316952452864</v>
      </c>
      <c r="F43" s="8"/>
    </row>
    <row r="44" spans="1:6" x14ac:dyDescent="0.3">
      <c r="B44" s="8">
        <v>5.5708195577940298</v>
      </c>
      <c r="C44" s="8">
        <v>2.0293386340780026</v>
      </c>
      <c r="D44" s="8">
        <v>7.7671251773609828</v>
      </c>
      <c r="E44" s="8">
        <v>4.0397518015101799</v>
      </c>
      <c r="F44" s="8"/>
    </row>
    <row r="45" spans="1:6" x14ac:dyDescent="0.3">
      <c r="B45" s="8">
        <v>6.3962148882209062</v>
      </c>
      <c r="C45" s="8">
        <v>2.2684021913804564</v>
      </c>
      <c r="D45" s="8">
        <v>8.1601307952663458</v>
      </c>
      <c r="E45" s="8">
        <v>3.8770630763194038</v>
      </c>
      <c r="F45" s="8"/>
    </row>
    <row r="46" spans="1:6" x14ac:dyDescent="0.3">
      <c r="A46" s="2">
        <v>2002</v>
      </c>
      <c r="B46" s="8">
        <v>6.3717989937989685</v>
      </c>
      <c r="C46" s="8">
        <v>2.2885715602056376</v>
      </c>
      <c r="D46" s="8">
        <v>8.0770393183972047</v>
      </c>
      <c r="E46" s="8">
        <v>3.8536395400137833</v>
      </c>
      <c r="F46" s="8"/>
    </row>
    <row r="47" spans="1:6" x14ac:dyDescent="0.3">
      <c r="B47" s="8">
        <v>6.7544348381169055</v>
      </c>
      <c r="C47" s="8">
        <v>2.291382411453458</v>
      </c>
      <c r="D47" s="8">
        <v>7.6375035942587584</v>
      </c>
      <c r="E47" s="8">
        <v>3.9900936120545625</v>
      </c>
      <c r="F47" s="8"/>
    </row>
    <row r="48" spans="1:6" x14ac:dyDescent="0.3">
      <c r="B48" s="8">
        <v>7.037436572094105</v>
      </c>
      <c r="C48" s="8">
        <v>2.3529369429015832</v>
      </c>
      <c r="D48" s="8">
        <v>7.653681250600167</v>
      </c>
      <c r="E48" s="8">
        <v>4.1504250115347974</v>
      </c>
      <c r="F48" s="8"/>
    </row>
    <row r="49" spans="1:6" x14ac:dyDescent="0.3">
      <c r="B49" s="8">
        <v>5.5782602317258707</v>
      </c>
      <c r="C49" s="8">
        <v>2.2348576910821008</v>
      </c>
      <c r="D49" s="8">
        <v>7.2291168704127644</v>
      </c>
      <c r="E49" s="8">
        <v>3.948382633169051</v>
      </c>
      <c r="F49" s="8"/>
    </row>
    <row r="50" spans="1:6" x14ac:dyDescent="0.3">
      <c r="A50" s="2">
        <v>2003</v>
      </c>
      <c r="B50" s="8">
        <v>5.7038255739122778</v>
      </c>
      <c r="C50" s="8">
        <v>2.3850453771630074</v>
      </c>
      <c r="D50" s="8">
        <v>7.7079226564169598</v>
      </c>
      <c r="E50" s="8">
        <v>3.8884590147073705</v>
      </c>
      <c r="F50" s="8"/>
    </row>
    <row r="51" spans="1:6" x14ac:dyDescent="0.3">
      <c r="B51" s="8">
        <v>5.5553833677477922</v>
      </c>
      <c r="C51" s="8">
        <v>2.3183381479838578</v>
      </c>
      <c r="D51" s="8">
        <v>7.3184605941926275</v>
      </c>
      <c r="E51" s="8">
        <v>3.6321115362494769</v>
      </c>
      <c r="F51" s="8"/>
    </row>
    <row r="52" spans="1:6" x14ac:dyDescent="0.3">
      <c r="B52" s="8">
        <v>6.0723745763984542</v>
      </c>
      <c r="C52" s="8">
        <v>2.284786303721968</v>
      </c>
      <c r="D52" s="8">
        <v>7.2179628488579741</v>
      </c>
      <c r="E52" s="8">
        <v>3.7298389070453331</v>
      </c>
      <c r="F52" s="8"/>
    </row>
    <row r="53" spans="1:6" x14ac:dyDescent="0.3">
      <c r="B53" s="9">
        <v>5.8154739304248633</v>
      </c>
      <c r="C53" s="9">
        <v>2.279676278203016</v>
      </c>
      <c r="D53" s="9">
        <v>7.0826110626946424</v>
      </c>
      <c r="E53" s="9">
        <v>3.6724028190832017</v>
      </c>
      <c r="F53" s="9"/>
    </row>
    <row r="54" spans="1:6" x14ac:dyDescent="0.3">
      <c r="A54" s="2">
        <v>2004</v>
      </c>
      <c r="B54" s="9">
        <v>5.4597861261539515</v>
      </c>
      <c r="C54" s="9">
        <v>2.1754768636838855</v>
      </c>
      <c r="D54" s="9">
        <v>7.3243419330149235</v>
      </c>
      <c r="E54" s="9">
        <v>3.5097012365513276</v>
      </c>
      <c r="F54" s="9"/>
    </row>
    <row r="55" spans="1:6" x14ac:dyDescent="0.3">
      <c r="A55" s="10"/>
      <c r="B55" s="9">
        <v>5.1267773570377306</v>
      </c>
      <c r="C55" s="9">
        <v>2.1736885839634903</v>
      </c>
      <c r="D55" s="9">
        <v>7.427099099377747</v>
      </c>
      <c r="E55" s="9">
        <v>3.6063078992609041</v>
      </c>
      <c r="F55" s="9"/>
    </row>
    <row r="56" spans="1:6" x14ac:dyDescent="0.3">
      <c r="A56" s="10"/>
      <c r="B56" s="8">
        <v>5.2298387516538067</v>
      </c>
      <c r="C56" s="8">
        <v>2.0240862504817807</v>
      </c>
      <c r="D56" s="8">
        <v>7.313238387383775</v>
      </c>
      <c r="E56" s="8">
        <v>3.3062577103915762</v>
      </c>
      <c r="F56" s="8"/>
    </row>
    <row r="57" spans="1:6" x14ac:dyDescent="0.3">
      <c r="A57" s="10"/>
      <c r="B57" s="8">
        <v>5.5640009519528206</v>
      </c>
      <c r="C57" s="8">
        <v>1.9841433012281029</v>
      </c>
      <c r="D57" s="8">
        <v>7.6569275733800666</v>
      </c>
      <c r="E57" s="8">
        <v>3.3659418636531062</v>
      </c>
      <c r="F57" s="8"/>
    </row>
    <row r="58" spans="1:6" x14ac:dyDescent="0.3">
      <c r="A58" s="10">
        <v>2005</v>
      </c>
      <c r="B58" s="8">
        <v>5.9055769816020609</v>
      </c>
      <c r="C58" s="8">
        <v>1.9433398028949918</v>
      </c>
      <c r="D58" s="8">
        <v>7.3102116080230424</v>
      </c>
      <c r="E58" s="8">
        <v>3.4285628502007039</v>
      </c>
      <c r="F58" s="8"/>
    </row>
    <row r="59" spans="1:6" x14ac:dyDescent="0.3">
      <c r="A59" s="10"/>
      <c r="B59" s="8">
        <v>5.9667493962090656</v>
      </c>
      <c r="C59" s="8">
        <v>1.9347285235516538</v>
      </c>
      <c r="D59" s="8">
        <v>7.7163993421426254</v>
      </c>
      <c r="E59" s="8">
        <v>3.5075865048678523</v>
      </c>
      <c r="F59" s="8"/>
    </row>
    <row r="60" spans="1:6" x14ac:dyDescent="0.3">
      <c r="A60" s="10"/>
      <c r="B60" s="8">
        <v>4.8243766160731383</v>
      </c>
      <c r="C60" s="8">
        <v>1.8123658133707021</v>
      </c>
      <c r="D60" s="8">
        <v>8.2726637419662392</v>
      </c>
      <c r="E60" s="8">
        <v>3.4807803414234804</v>
      </c>
      <c r="F60" s="8"/>
    </row>
    <row r="61" spans="1:6" x14ac:dyDescent="0.3">
      <c r="A61" s="10"/>
      <c r="B61" s="8">
        <v>6.3136073722961106</v>
      </c>
      <c r="C61" s="8">
        <v>2.1365940549904932</v>
      </c>
      <c r="D61" s="8">
        <v>7.8717176115308956</v>
      </c>
      <c r="E61" s="8">
        <v>3.7825169881960301</v>
      </c>
      <c r="F61" s="8"/>
    </row>
    <row r="62" spans="1:6" x14ac:dyDescent="0.3">
      <c r="A62" s="10">
        <v>2006</v>
      </c>
      <c r="B62" s="8">
        <v>6.3392110875307717</v>
      </c>
      <c r="C62" s="8">
        <v>2.0901936547156721</v>
      </c>
      <c r="D62" s="8">
        <v>7.3346449710266564</v>
      </c>
      <c r="E62" s="8">
        <v>3.9525055215925455</v>
      </c>
      <c r="F62" s="8"/>
    </row>
    <row r="63" spans="1:6" x14ac:dyDescent="0.3">
      <c r="A63" s="10"/>
      <c r="B63" s="8">
        <v>6.9837833407853305</v>
      </c>
      <c r="C63" s="8">
        <v>2.1601965087199479</v>
      </c>
      <c r="D63" s="8">
        <v>8.6861951630107868</v>
      </c>
      <c r="E63" s="8">
        <v>4.1237741609029825</v>
      </c>
      <c r="F63" s="8"/>
    </row>
    <row r="64" spans="1:6" x14ac:dyDescent="0.3">
      <c r="A64" s="10"/>
      <c r="B64" s="8">
        <v>6.2131405976653991</v>
      </c>
      <c r="C64" s="8">
        <v>2.1057473447095636</v>
      </c>
      <c r="D64" s="8">
        <v>8.6521742661795553</v>
      </c>
      <c r="E64" s="8">
        <v>4.234796470009548</v>
      </c>
      <c r="F64" s="8"/>
    </row>
    <row r="65" spans="1:6" x14ac:dyDescent="0.3">
      <c r="A65" s="10"/>
      <c r="B65" s="8">
        <v>7.0576374544675993</v>
      </c>
      <c r="C65" s="8">
        <v>2.0077853019686946</v>
      </c>
      <c r="D65" s="8">
        <v>8.7480819061026764</v>
      </c>
      <c r="E65" s="8">
        <v>4.3004739526501199</v>
      </c>
      <c r="F65" s="8"/>
    </row>
    <row r="66" spans="1:6" x14ac:dyDescent="0.3">
      <c r="A66" s="10">
        <v>2007</v>
      </c>
      <c r="B66" s="8">
        <v>6.7173738269683705</v>
      </c>
      <c r="C66" s="8">
        <v>2.0144640773868661</v>
      </c>
      <c r="D66" s="8">
        <v>8.9462066097162367</v>
      </c>
      <c r="E66" s="8">
        <v>4.1851263452945178</v>
      </c>
      <c r="F66" s="8"/>
    </row>
    <row r="67" spans="1:6" x14ac:dyDescent="0.3">
      <c r="A67" s="10"/>
      <c r="B67" s="8">
        <v>6.1462908926519519</v>
      </c>
      <c r="C67" s="8">
        <v>1.9373195508240946</v>
      </c>
      <c r="D67" s="8">
        <v>8.3582897434157388</v>
      </c>
      <c r="E67" s="8">
        <v>4.0331680445184173</v>
      </c>
      <c r="F67" s="8"/>
    </row>
    <row r="68" spans="1:6" x14ac:dyDescent="0.3">
      <c r="A68" s="10"/>
      <c r="B68" s="8">
        <v>5.03933778502061</v>
      </c>
      <c r="C68" s="8">
        <v>2.0278730454995113</v>
      </c>
      <c r="D68" s="8">
        <v>7.7429305738014707</v>
      </c>
      <c r="E68" s="8">
        <v>4.1484336585817658</v>
      </c>
      <c r="F68" s="8"/>
    </row>
    <row r="69" spans="1:6" x14ac:dyDescent="0.3">
      <c r="A69" s="10"/>
      <c r="B69" s="8">
        <v>5.0652308054399109</v>
      </c>
      <c r="C69" s="8">
        <v>1.9672883476848906</v>
      </c>
      <c r="D69" s="8">
        <v>8.3742495683876434</v>
      </c>
      <c r="E69" s="8">
        <v>3.9751804213963</v>
      </c>
      <c r="F69" s="8"/>
    </row>
    <row r="70" spans="1:6" x14ac:dyDescent="0.3">
      <c r="A70" s="10">
        <v>2008</v>
      </c>
      <c r="B70" s="8">
        <v>5.1442182797545559</v>
      </c>
      <c r="C70" s="8">
        <v>1.9265708880552779</v>
      </c>
      <c r="D70" s="8">
        <v>8.4694743589332067</v>
      </c>
      <c r="E70" s="8">
        <v>4.0135173214855575</v>
      </c>
      <c r="F70" s="8"/>
    </row>
    <row r="71" spans="1:6" x14ac:dyDescent="0.3">
      <c r="A71" s="10"/>
      <c r="B71" s="8">
        <v>5.1781943860349919</v>
      </c>
      <c r="C71" s="8">
        <v>1.9562065626976415</v>
      </c>
      <c r="D71" s="8">
        <v>8.8257495345433696</v>
      </c>
      <c r="E71" s="8">
        <v>4.0999139736735666</v>
      </c>
      <c r="F71" s="8"/>
    </row>
    <row r="72" spans="1:6" x14ac:dyDescent="0.3">
      <c r="A72" s="10"/>
      <c r="B72" s="8">
        <v>6.5302765207452058</v>
      </c>
      <c r="C72" s="8">
        <v>2.1770581795646455</v>
      </c>
      <c r="D72" s="8">
        <v>9.7259375319836412</v>
      </c>
      <c r="E72" s="8">
        <v>4.4633301212655319</v>
      </c>
      <c r="F72" s="8"/>
    </row>
    <row r="73" spans="1:6" x14ac:dyDescent="0.3">
      <c r="A73" s="10"/>
      <c r="B73" s="8">
        <v>6.5760758220587103</v>
      </c>
      <c r="C73" s="8">
        <v>2.4732629739386045</v>
      </c>
      <c r="D73" s="8">
        <v>10.390182016997656</v>
      </c>
      <c r="E73" s="8">
        <v>5.0545898572457313</v>
      </c>
      <c r="F73" s="8"/>
    </row>
    <row r="74" spans="1:6" x14ac:dyDescent="0.3">
      <c r="A74" s="10">
        <v>2009</v>
      </c>
      <c r="B74" s="8">
        <v>7.8902507761502729</v>
      </c>
      <c r="C74" s="8">
        <v>2.7002209102774954</v>
      </c>
      <c r="D74" s="8">
        <v>12.292968976295858</v>
      </c>
      <c r="E74" s="8">
        <v>5.69746919421332</v>
      </c>
      <c r="F74" s="8"/>
    </row>
    <row r="75" spans="1:6" x14ac:dyDescent="0.3">
      <c r="A75" s="10"/>
      <c r="B75" s="8">
        <v>8.9946998588486604</v>
      </c>
      <c r="C75" s="8">
        <v>3.0888568904828171</v>
      </c>
      <c r="D75" s="8">
        <v>13.922312415476949</v>
      </c>
      <c r="E75" s="8">
        <v>6.3168869123198759</v>
      </c>
      <c r="F75" s="8"/>
    </row>
    <row r="76" spans="1:6" x14ac:dyDescent="0.3">
      <c r="A76" s="10"/>
      <c r="B76" s="8">
        <v>8.9446250731785852</v>
      </c>
      <c r="C76" s="8">
        <v>3.1901899059627454</v>
      </c>
      <c r="D76" s="8">
        <v>13.733001445999077</v>
      </c>
      <c r="E76" s="8">
        <v>6.464791641245621</v>
      </c>
      <c r="F76" s="8"/>
    </row>
    <row r="77" spans="1:6" x14ac:dyDescent="0.3">
      <c r="A77" s="10"/>
      <c r="B77" s="8">
        <v>8.7241827589665384</v>
      </c>
      <c r="C77" s="8">
        <v>3.2456470792265857</v>
      </c>
      <c r="D77" s="8">
        <v>13.029564570801258</v>
      </c>
      <c r="E77" s="8">
        <v>6.4934620813927024</v>
      </c>
      <c r="F77" s="8"/>
    </row>
    <row r="78" spans="1:6" x14ac:dyDescent="0.3">
      <c r="A78" s="10">
        <v>2010</v>
      </c>
      <c r="B78" s="8">
        <v>8.775834727761886</v>
      </c>
      <c r="C78" s="8">
        <v>3.3165905562848748</v>
      </c>
      <c r="D78" s="8">
        <v>13.531197888967094</v>
      </c>
      <c r="E78" s="8">
        <v>6.6118254494355444</v>
      </c>
      <c r="F78" s="8"/>
    </row>
    <row r="79" spans="1:6" x14ac:dyDescent="0.3">
      <c r="A79" s="10"/>
      <c r="B79" s="8">
        <v>7.7519558431985365</v>
      </c>
      <c r="C79" s="8">
        <v>3.3189613595440997</v>
      </c>
      <c r="D79" s="8">
        <v>12.356062310747669</v>
      </c>
      <c r="E79" s="8">
        <v>6.6991169273311684</v>
      </c>
      <c r="F79" s="8"/>
    </row>
    <row r="80" spans="1:6" x14ac:dyDescent="0.3">
      <c r="A80" s="10"/>
      <c r="B80" s="8">
        <v>9.0412613229456991</v>
      </c>
      <c r="C80" s="8">
        <v>3.1175078596368522</v>
      </c>
      <c r="D80" s="8">
        <v>12.326196185900823</v>
      </c>
      <c r="E80" s="8">
        <v>6.7458087048827231</v>
      </c>
      <c r="F80" s="8"/>
    </row>
    <row r="81" spans="1:6" x14ac:dyDescent="0.3">
      <c r="A81" s="10"/>
      <c r="B81" s="8">
        <v>8.609055649208198</v>
      </c>
      <c r="C81" s="8">
        <v>3.1424312831799153</v>
      </c>
      <c r="D81" s="8">
        <v>13.170264293158676</v>
      </c>
      <c r="E81" s="8">
        <v>6.6099733911495901</v>
      </c>
      <c r="F81" s="8"/>
    </row>
    <row r="82" spans="1:6" x14ac:dyDescent="0.3">
      <c r="A82" s="10">
        <v>2011</v>
      </c>
      <c r="B82" s="8">
        <v>8.1260622867938732</v>
      </c>
      <c r="C82" s="8">
        <v>3.2446075350440884</v>
      </c>
      <c r="D82" s="8">
        <v>13.028163453265037</v>
      </c>
      <c r="E82" s="8">
        <v>6.5481911227427245</v>
      </c>
      <c r="F82" s="8"/>
    </row>
    <row r="83" spans="1:6" x14ac:dyDescent="0.3">
      <c r="A83" s="10"/>
      <c r="B83" s="8">
        <v>9.3557516552402689</v>
      </c>
      <c r="C83" s="8">
        <v>3.2888626153018379</v>
      </c>
      <c r="D83" s="8">
        <v>13.018220870884392</v>
      </c>
      <c r="E83" s="8">
        <v>6.5750378585795781</v>
      </c>
      <c r="F83" s="8"/>
    </row>
    <row r="84" spans="1:6" x14ac:dyDescent="0.3">
      <c r="A84" s="10"/>
      <c r="B84" s="8">
        <v>8.8280535324510492</v>
      </c>
      <c r="C84" s="8">
        <v>3.49478277002591</v>
      </c>
      <c r="D84" s="8">
        <v>14.152682639253749</v>
      </c>
      <c r="E84" s="8">
        <v>6.6797775215834339</v>
      </c>
      <c r="F84" s="8"/>
    </row>
    <row r="85" spans="1:6" x14ac:dyDescent="0.3">
      <c r="A85" s="10"/>
      <c r="B85" s="8">
        <v>9.0433251217473831</v>
      </c>
      <c r="C85" s="8">
        <v>3.4916892283792285</v>
      </c>
      <c r="D85" s="8">
        <v>14.593793206846012</v>
      </c>
      <c r="E85" s="8">
        <v>6.7245656930648217</v>
      </c>
      <c r="F85" s="8"/>
    </row>
    <row r="86" spans="1:6" x14ac:dyDescent="0.3">
      <c r="A86" s="10">
        <v>2012</v>
      </c>
      <c r="B86" s="8">
        <v>8.8032071796053941</v>
      </c>
      <c r="C86" s="8">
        <v>3.5955682065355856</v>
      </c>
      <c r="D86" s="8">
        <v>14.231041734616745</v>
      </c>
      <c r="E86" s="8">
        <v>6.4833319905125366</v>
      </c>
      <c r="F86" s="8"/>
    </row>
    <row r="87" spans="1:6" x14ac:dyDescent="0.3">
      <c r="A87" s="10"/>
      <c r="B87" s="8">
        <v>8.1419613545794274</v>
      </c>
      <c r="C87" s="8">
        <v>3.3670557836838788</v>
      </c>
      <c r="D87" s="8">
        <v>14.609631502836798</v>
      </c>
      <c r="E87" s="8">
        <v>6.4963691334614841</v>
      </c>
      <c r="F87" s="8"/>
    </row>
    <row r="88" spans="1:6" x14ac:dyDescent="0.3">
      <c r="A88" s="10"/>
      <c r="B88" s="8">
        <v>8.2736620486713246</v>
      </c>
      <c r="C88" s="8">
        <v>3.3088932278808878</v>
      </c>
      <c r="D88" s="8">
        <v>14.187877853949621</v>
      </c>
      <c r="E88" s="8">
        <v>6.4586472232682883</v>
      </c>
      <c r="F88" s="8"/>
    </row>
    <row r="89" spans="1:6" x14ac:dyDescent="0.3">
      <c r="A89" s="10"/>
      <c r="B89" s="8">
        <v>8.5192182016043176</v>
      </c>
      <c r="C89" s="8">
        <v>3.2602325656094915</v>
      </c>
      <c r="D89" s="8">
        <v>13.583692974713546</v>
      </c>
      <c r="E89" s="8">
        <v>6.3542176889364494</v>
      </c>
      <c r="F89" s="8"/>
    </row>
    <row r="90" spans="1:6" x14ac:dyDescent="0.3">
      <c r="A90" s="10">
        <v>2013</v>
      </c>
      <c r="B90" s="8">
        <v>8.209936255121498</v>
      </c>
      <c r="C90" s="8">
        <v>3.1467793770102568</v>
      </c>
      <c r="D90" s="8">
        <v>13.601588789099466</v>
      </c>
      <c r="E90" s="8">
        <v>6.5544438579344018</v>
      </c>
      <c r="F90" s="8"/>
    </row>
    <row r="91" spans="1:6" x14ac:dyDescent="0.3">
      <c r="A91" s="11"/>
      <c r="B91" s="12">
        <v>8.8173996908118113</v>
      </c>
      <c r="C91" s="12">
        <v>3.1507697933818468</v>
      </c>
      <c r="D91" s="12">
        <v>14.270041484973724</v>
      </c>
      <c r="E91" s="12">
        <v>6.4097135539366175</v>
      </c>
      <c r="F91" s="9"/>
    </row>
    <row r="92" spans="1:6" x14ac:dyDescent="0.3">
      <c r="E92" s="13" t="s">
        <v>57</v>
      </c>
      <c r="F92" s="13"/>
    </row>
    <row r="94" spans="1:6" x14ac:dyDescent="0.3">
      <c r="A94" s="2" t="s">
        <v>58</v>
      </c>
    </row>
    <row r="95" spans="1:6" x14ac:dyDescent="0.3">
      <c r="A95" s="2" t="s">
        <v>59</v>
      </c>
    </row>
    <row r="96" spans="1:6" s="14" customFormat="1" x14ac:dyDescent="0.3">
      <c r="A96" s="14" t="s">
        <v>60</v>
      </c>
    </row>
    <row r="97" spans="1:1" s="14" customFormat="1" x14ac:dyDescent="0.3">
      <c r="A97" s="14" t="s">
        <v>61</v>
      </c>
    </row>
    <row r="98" spans="1:1" s="14" customFormat="1" x14ac:dyDescent="0.3">
      <c r="A98" s="14" t="s">
        <v>62</v>
      </c>
    </row>
    <row r="99" spans="1:1" x14ac:dyDescent="0.3">
      <c r="A99" s="2" t="s">
        <v>63</v>
      </c>
    </row>
    <row r="102" spans="1:1" s="14" customFormat="1" x14ac:dyDescent="0.3"/>
  </sheetData>
  <mergeCells count="1">
    <mergeCell ref="B4:E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="115" zoomScaleNormal="115" workbookViewId="0">
      <selection activeCell="A29" sqref="A28:A29"/>
    </sheetView>
  </sheetViews>
  <sheetFormatPr defaultColWidth="9.109375" defaultRowHeight="13.8" x14ac:dyDescent="0.25"/>
  <cols>
    <col min="1" max="1" width="30.88671875" style="20" customWidth="1"/>
    <col min="2" max="2" width="14.109375" style="20" customWidth="1"/>
    <col min="3" max="3" width="11.44140625" style="20" customWidth="1"/>
    <col min="4" max="16384" width="9.109375" style="20"/>
  </cols>
  <sheetData>
    <row r="1" spans="1:21" s="16" customFormat="1" ht="15" x14ac:dyDescent="0.25">
      <c r="A1" s="84" t="s">
        <v>70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s="16" customFormat="1" ht="18.60000000000000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s="16" customFormat="1" ht="34.950000000000003" customHeight="1" x14ac:dyDescent="0.25">
      <c r="A3" s="58"/>
      <c r="B3" s="59" t="s">
        <v>31</v>
      </c>
      <c r="C3" s="59" t="s">
        <v>32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s="16" customFormat="1" x14ac:dyDescent="0.25">
      <c r="A4" s="54" t="s">
        <v>33</v>
      </c>
      <c r="B4" s="17">
        <v>71</v>
      </c>
      <c r="C4" s="17">
        <v>75</v>
      </c>
    </row>
    <row r="5" spans="1:21" s="16" customFormat="1" x14ac:dyDescent="0.25">
      <c r="A5" s="54" t="s">
        <v>34</v>
      </c>
      <c r="B5" s="17">
        <v>62</v>
      </c>
      <c r="C5" s="17" t="s">
        <v>35</v>
      </c>
    </row>
    <row r="6" spans="1:21" s="16" customFormat="1" x14ac:dyDescent="0.25">
      <c r="A6" s="54" t="s">
        <v>36</v>
      </c>
      <c r="B6" s="17">
        <v>55</v>
      </c>
      <c r="C6" s="17">
        <v>57</v>
      </c>
    </row>
    <row r="7" spans="1:21" s="16" customFormat="1" x14ac:dyDescent="0.25">
      <c r="A7" s="54" t="s">
        <v>37</v>
      </c>
      <c r="B7" s="17">
        <v>53</v>
      </c>
      <c r="C7" s="17">
        <v>50</v>
      </c>
    </row>
    <row r="8" spans="1:21" s="16" customFormat="1" x14ac:dyDescent="0.25">
      <c r="A8" s="54" t="s">
        <v>38</v>
      </c>
      <c r="B8" s="17">
        <v>50</v>
      </c>
      <c r="C8" s="17">
        <v>38</v>
      </c>
    </row>
    <row r="9" spans="1:21" s="16" customFormat="1" x14ac:dyDescent="0.25">
      <c r="A9" s="54" t="s">
        <v>39</v>
      </c>
      <c r="B9" s="17">
        <v>45</v>
      </c>
      <c r="C9" s="17">
        <v>44</v>
      </c>
    </row>
    <row r="10" spans="1:21" s="16" customFormat="1" x14ac:dyDescent="0.25">
      <c r="A10" s="54" t="s">
        <v>40</v>
      </c>
      <c r="B10" s="17">
        <v>44</v>
      </c>
      <c r="C10" s="17">
        <v>12</v>
      </c>
    </row>
    <row r="11" spans="1:21" s="16" customFormat="1" x14ac:dyDescent="0.25">
      <c r="A11" s="54" t="s">
        <v>41</v>
      </c>
      <c r="B11" s="17">
        <v>43</v>
      </c>
      <c r="C11" s="17">
        <v>47</v>
      </c>
    </row>
    <row r="12" spans="1:21" s="16" customFormat="1" x14ac:dyDescent="0.25">
      <c r="A12" s="54" t="s">
        <v>42</v>
      </c>
      <c r="B12" s="17">
        <v>36</v>
      </c>
      <c r="C12" s="17">
        <v>59</v>
      </c>
    </row>
    <row r="13" spans="1:21" s="16" customFormat="1" x14ac:dyDescent="0.25">
      <c r="A13" s="54" t="s">
        <v>43</v>
      </c>
      <c r="B13" s="17">
        <v>35</v>
      </c>
      <c r="C13" s="17" t="s">
        <v>35</v>
      </c>
    </row>
    <row r="14" spans="1:21" s="16" customFormat="1" x14ac:dyDescent="0.25">
      <c r="A14" s="54" t="s">
        <v>44</v>
      </c>
      <c r="B14" s="17">
        <v>33</v>
      </c>
      <c r="C14" s="17" t="s">
        <v>35</v>
      </c>
    </row>
    <row r="15" spans="1:21" s="16" customFormat="1" x14ac:dyDescent="0.25">
      <c r="A15" s="54" t="s">
        <v>45</v>
      </c>
      <c r="B15" s="17">
        <v>26</v>
      </c>
      <c r="C15" s="17">
        <v>33</v>
      </c>
    </row>
    <row r="16" spans="1:21" s="16" customFormat="1" x14ac:dyDescent="0.25">
      <c r="A16" s="54" t="s">
        <v>46</v>
      </c>
      <c r="B16" s="17">
        <v>22</v>
      </c>
      <c r="C16" s="17">
        <v>33</v>
      </c>
    </row>
    <row r="17" spans="1:3" s="16" customFormat="1" x14ac:dyDescent="0.25">
      <c r="A17" s="54" t="s">
        <v>47</v>
      </c>
      <c r="B17" s="17">
        <v>7</v>
      </c>
      <c r="C17" s="17">
        <v>0.8</v>
      </c>
    </row>
    <row r="18" spans="1:3" s="16" customFormat="1" x14ac:dyDescent="0.25"/>
    <row r="19" spans="1:3" s="16" customFormat="1" x14ac:dyDescent="0.25">
      <c r="A19" s="16" t="s">
        <v>71</v>
      </c>
    </row>
    <row r="20" spans="1:3" s="16" customFormat="1" x14ac:dyDescent="0.25"/>
    <row r="21" spans="1:3" s="16" customFormat="1" x14ac:dyDescent="0.25"/>
    <row r="22" spans="1:3" s="16" customFormat="1" x14ac:dyDescent="0.25"/>
    <row r="23" spans="1:3" s="16" customFormat="1" x14ac:dyDescent="0.25"/>
    <row r="24" spans="1:3" s="16" customFormat="1" x14ac:dyDescent="0.25"/>
    <row r="25" spans="1:3" s="16" customFormat="1" x14ac:dyDescent="0.25"/>
    <row r="26" spans="1:3" s="16" customFormat="1" x14ac:dyDescent="0.25"/>
    <row r="27" spans="1:3" s="16" customFormat="1" x14ac:dyDescent="0.25"/>
    <row r="28" spans="1:3" s="16" customFormat="1" x14ac:dyDescent="0.25"/>
    <row r="29" spans="1:3" s="16" customFormat="1" x14ac:dyDescent="0.25"/>
    <row r="30" spans="1:3" s="16" customFormat="1" x14ac:dyDescent="0.25"/>
    <row r="31" spans="1:3" s="16" customFormat="1" x14ac:dyDescent="0.25"/>
    <row r="32" spans="1:3" s="16" customFormat="1" x14ac:dyDescent="0.25"/>
    <row r="33" s="16" customFormat="1" x14ac:dyDescent="0.25"/>
    <row r="34" s="16" customFormat="1" x14ac:dyDescent="0.25"/>
    <row r="35" s="16" customFormat="1" x14ac:dyDescent="0.25"/>
    <row r="36" s="16" customFormat="1" x14ac:dyDescent="0.25"/>
    <row r="37" s="16" customFormat="1" x14ac:dyDescent="0.25"/>
    <row r="38" s="16" customFormat="1" x14ac:dyDescent="0.25"/>
    <row r="39" s="16" customFormat="1" x14ac:dyDescent="0.25"/>
    <row r="40" s="16" customFormat="1" x14ac:dyDescent="0.25"/>
  </sheetData>
  <mergeCells count="1">
    <mergeCell ref="A1:U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="85" zoomScaleNormal="85" workbookViewId="0">
      <selection activeCell="L29" sqref="L29"/>
    </sheetView>
  </sheetViews>
  <sheetFormatPr defaultColWidth="9.109375" defaultRowHeight="15" x14ac:dyDescent="0.25"/>
  <cols>
    <col min="1" max="1" width="9.109375" style="61"/>
    <col min="2" max="2" width="9.88671875" style="61" customWidth="1"/>
    <col min="3" max="3" width="10.33203125" style="61" customWidth="1"/>
    <col min="4" max="6" width="9.109375" style="61"/>
    <col min="7" max="7" width="10.5546875" style="61" bestFit="1" customWidth="1"/>
    <col min="8" max="8" width="10.44140625" style="61" bestFit="1" customWidth="1"/>
    <col min="9" max="9" width="8.44140625" style="61" bestFit="1" customWidth="1"/>
    <col min="10" max="10" width="9.109375" style="61"/>
    <col min="11" max="19" width="9.109375" style="62"/>
    <col min="20" max="16384" width="9.109375" style="61"/>
  </cols>
  <sheetData>
    <row r="1" spans="1:19" ht="18" x14ac:dyDescent="0.3">
      <c r="A1" s="72" t="s">
        <v>82</v>
      </c>
    </row>
    <row r="2" spans="1:19" x14ac:dyDescent="0.25">
      <c r="B2" s="71"/>
      <c r="C2" s="71"/>
      <c r="D2" s="71"/>
      <c r="E2" s="71"/>
      <c r="F2" s="71"/>
      <c r="G2" s="71"/>
      <c r="H2" s="71"/>
      <c r="I2" s="71"/>
    </row>
    <row r="3" spans="1:19" ht="15.6" x14ac:dyDescent="0.3">
      <c r="A3" s="62"/>
      <c r="B3" s="85" t="s">
        <v>80</v>
      </c>
      <c r="C3" s="85"/>
      <c r="D3" s="85"/>
      <c r="E3" s="65"/>
      <c r="F3" s="65"/>
      <c r="G3" s="85" t="s">
        <v>81</v>
      </c>
      <c r="H3" s="85"/>
      <c r="I3" s="85"/>
    </row>
    <row r="4" spans="1:19" x14ac:dyDescent="0.25">
      <c r="A4" s="62"/>
      <c r="B4" s="62" t="s">
        <v>0</v>
      </c>
      <c r="C4" s="62" t="s">
        <v>48</v>
      </c>
      <c r="D4" s="62" t="s">
        <v>1</v>
      </c>
      <c r="E4" s="62"/>
      <c r="F4" s="62"/>
      <c r="G4" s="62" t="s">
        <v>0</v>
      </c>
      <c r="H4" s="62" t="s">
        <v>48</v>
      </c>
      <c r="I4" s="62" t="s">
        <v>1</v>
      </c>
    </row>
    <row r="5" spans="1:19" ht="15.6" x14ac:dyDescent="0.3">
      <c r="A5" s="63">
        <v>2004</v>
      </c>
      <c r="B5" s="64">
        <v>0.1</v>
      </c>
      <c r="C5" s="64">
        <v>7.17E-2</v>
      </c>
      <c r="D5" s="64">
        <v>0.1</v>
      </c>
      <c r="E5" s="65"/>
      <c r="F5" s="63">
        <v>2004</v>
      </c>
      <c r="G5" s="64">
        <v>0.43</v>
      </c>
      <c r="H5" s="64">
        <v>0.42399999999999999</v>
      </c>
      <c r="I5" s="64">
        <v>0.44</v>
      </c>
    </row>
    <row r="6" spans="1:19" ht="15.6" x14ac:dyDescent="0.3">
      <c r="A6" s="63">
        <v>2005</v>
      </c>
      <c r="B6" s="64">
        <v>0.11</v>
      </c>
      <c r="C6" s="64">
        <v>8.9499999999999996E-2</v>
      </c>
      <c r="D6" s="64">
        <v>0.11</v>
      </c>
      <c r="E6" s="65"/>
      <c r="F6" s="63">
        <v>2005</v>
      </c>
      <c r="G6" s="64">
        <v>0.46</v>
      </c>
      <c r="H6" s="64">
        <v>0.41499999999999998</v>
      </c>
      <c r="I6" s="64">
        <v>0.44</v>
      </c>
    </row>
    <row r="7" spans="1:19" ht="15.6" x14ac:dyDescent="0.3">
      <c r="A7" s="63">
        <v>2006</v>
      </c>
      <c r="B7" s="64">
        <v>0.11</v>
      </c>
      <c r="C7" s="64">
        <v>9.0999999999999998E-2</v>
      </c>
      <c r="D7" s="64">
        <v>0.12</v>
      </c>
      <c r="E7" s="65"/>
      <c r="F7" s="63">
        <v>2006</v>
      </c>
      <c r="G7" s="64">
        <v>0.43</v>
      </c>
      <c r="H7" s="64">
        <v>0.40300000000000002</v>
      </c>
      <c r="I7" s="64">
        <v>0.43</v>
      </c>
    </row>
    <row r="8" spans="1:19" ht="15.6" x14ac:dyDescent="0.3">
      <c r="A8" s="63">
        <v>2007</v>
      </c>
      <c r="B8" s="64">
        <v>0.12</v>
      </c>
      <c r="C8" s="64">
        <v>8.1799999999999998E-2</v>
      </c>
      <c r="D8" s="64">
        <v>0.1</v>
      </c>
      <c r="E8" s="65"/>
      <c r="F8" s="63">
        <v>2007</v>
      </c>
      <c r="G8" s="64">
        <v>0.43</v>
      </c>
      <c r="H8" s="64">
        <v>0.39800000000000002</v>
      </c>
      <c r="I8" s="64">
        <v>0.42</v>
      </c>
    </row>
    <row r="9" spans="1:19" ht="15.6" x14ac:dyDescent="0.3">
      <c r="A9" s="63">
        <v>2008</v>
      </c>
      <c r="B9" s="64">
        <v>0.13</v>
      </c>
      <c r="C9" s="64">
        <v>8.6900000000000005E-2</v>
      </c>
      <c r="D9" s="64">
        <v>0.12</v>
      </c>
      <c r="E9" s="65"/>
      <c r="F9" s="63">
        <v>2008</v>
      </c>
      <c r="G9" s="64">
        <v>0.44</v>
      </c>
      <c r="H9" s="64">
        <v>0.39700000000000002</v>
      </c>
      <c r="I9" s="64">
        <v>0.42</v>
      </c>
    </row>
    <row r="10" spans="1:19" ht="15.6" x14ac:dyDescent="0.3">
      <c r="A10" s="63">
        <v>2009</v>
      </c>
      <c r="B10" s="64">
        <v>0.14000000000000001</v>
      </c>
      <c r="C10" s="64">
        <v>9.3799999999999994E-2</v>
      </c>
      <c r="D10" s="64">
        <v>0.13</v>
      </c>
      <c r="E10" s="65"/>
      <c r="F10" s="63">
        <v>2009</v>
      </c>
      <c r="G10" s="64">
        <v>0.44</v>
      </c>
      <c r="H10" s="64">
        <v>0.40300000000000002</v>
      </c>
      <c r="I10" s="64">
        <v>0.42</v>
      </c>
    </row>
    <row r="11" spans="1:19" ht="15.6" x14ac:dyDescent="0.3">
      <c r="A11" s="63">
        <v>2010</v>
      </c>
      <c r="B11" s="64">
        <v>0.17699999999999999</v>
      </c>
      <c r="C11" s="64">
        <v>0.09</v>
      </c>
      <c r="D11" s="64">
        <v>0.12</v>
      </c>
      <c r="E11" s="65"/>
      <c r="F11" s="63">
        <v>2010</v>
      </c>
      <c r="G11" s="64">
        <v>0.44</v>
      </c>
      <c r="H11" s="64">
        <v>0.45300000000000001</v>
      </c>
      <c r="I11" s="64">
        <v>0.42</v>
      </c>
    </row>
    <row r="12" spans="1:19" ht="15.6" x14ac:dyDescent="0.3">
      <c r="A12" s="63">
        <v>2011</v>
      </c>
      <c r="B12" s="64">
        <v>0.15</v>
      </c>
      <c r="C12" s="64">
        <v>0.09</v>
      </c>
      <c r="D12" s="64">
        <v>0.13</v>
      </c>
      <c r="E12" s="65"/>
      <c r="F12" s="63">
        <v>2011</v>
      </c>
      <c r="G12" s="64">
        <v>0.48</v>
      </c>
      <c r="H12" s="64">
        <v>0.45200000000000001</v>
      </c>
      <c r="I12" s="64">
        <v>0.42</v>
      </c>
    </row>
    <row r="13" spans="1:19" ht="15.6" x14ac:dyDescent="0.3">
      <c r="A13" s="63">
        <v>2012</v>
      </c>
      <c r="B13" s="64">
        <v>0.16</v>
      </c>
      <c r="C13" s="64">
        <v>9.0999999999999998E-2</v>
      </c>
      <c r="D13" s="64">
        <v>0.14000000000000001</v>
      </c>
      <c r="E13" s="65"/>
      <c r="F13" s="63">
        <v>2012</v>
      </c>
      <c r="G13" s="64">
        <v>0.46</v>
      </c>
      <c r="H13" s="64">
        <v>0.45400000000000001</v>
      </c>
      <c r="I13" s="64">
        <v>0.44</v>
      </c>
      <c r="L13" s="66"/>
      <c r="M13" s="66"/>
      <c r="N13" s="66"/>
      <c r="Q13" s="66"/>
      <c r="R13" s="66"/>
      <c r="S13" s="66"/>
    </row>
    <row r="14" spans="1:19" ht="15.6" x14ac:dyDescent="0.3">
      <c r="A14" s="63">
        <v>2013</v>
      </c>
      <c r="B14" s="64">
        <v>0.17</v>
      </c>
      <c r="C14" s="64">
        <v>9.7000000000000003E-2</v>
      </c>
      <c r="D14" s="64">
        <v>0.14000000000000001</v>
      </c>
      <c r="E14" s="65"/>
      <c r="F14" s="63">
        <v>2013</v>
      </c>
      <c r="G14" s="64">
        <v>0.47</v>
      </c>
      <c r="H14" s="64">
        <v>0.33</v>
      </c>
      <c r="I14" s="64">
        <v>0.44</v>
      </c>
      <c r="L14" s="66"/>
      <c r="M14" s="66"/>
      <c r="N14" s="66"/>
      <c r="Q14" s="66"/>
      <c r="R14" s="66"/>
      <c r="S14" s="66"/>
    </row>
    <row r="15" spans="1:19" ht="15.6" x14ac:dyDescent="0.3">
      <c r="A15" s="67" t="s">
        <v>72</v>
      </c>
      <c r="B15" s="68">
        <v>0.19</v>
      </c>
      <c r="C15" s="68">
        <v>0.11</v>
      </c>
      <c r="D15" s="68">
        <v>0.15</v>
      </c>
      <c r="E15" s="67"/>
      <c r="F15" s="67" t="s">
        <v>72</v>
      </c>
      <c r="G15" s="68">
        <v>0.47</v>
      </c>
      <c r="H15" s="68">
        <v>0.33</v>
      </c>
      <c r="I15" s="68">
        <v>0.44</v>
      </c>
      <c r="L15" s="69"/>
      <c r="M15" s="66"/>
      <c r="N15" s="66"/>
      <c r="Q15" s="66"/>
      <c r="R15" s="66"/>
      <c r="S15" s="66"/>
    </row>
    <row r="16" spans="1:19" ht="15.6" x14ac:dyDescent="0.3">
      <c r="A16" s="67" t="s">
        <v>73</v>
      </c>
      <c r="B16" s="70">
        <v>0.2</v>
      </c>
      <c r="C16" s="68">
        <v>0.12</v>
      </c>
      <c r="D16" s="68">
        <v>0.16</v>
      </c>
      <c r="E16" s="67"/>
      <c r="F16" s="67" t="s">
        <v>73</v>
      </c>
      <c r="G16" s="68">
        <v>0.47</v>
      </c>
      <c r="H16" s="68">
        <v>0.33</v>
      </c>
      <c r="I16" s="68">
        <v>0.44</v>
      </c>
      <c r="L16" s="69"/>
      <c r="M16" s="66"/>
      <c r="N16" s="66"/>
      <c r="Q16" s="66"/>
      <c r="R16" s="66"/>
      <c r="S16" s="66"/>
    </row>
    <row r="17" spans="1:19" ht="15.6" x14ac:dyDescent="0.3">
      <c r="A17" s="67" t="s">
        <v>74</v>
      </c>
      <c r="B17" s="70">
        <v>0.21</v>
      </c>
      <c r="C17" s="68">
        <v>0.13</v>
      </c>
      <c r="D17" s="68">
        <v>0.17</v>
      </c>
      <c r="E17" s="67"/>
      <c r="F17" s="67" t="s">
        <v>74</v>
      </c>
      <c r="G17" s="68">
        <v>0.47</v>
      </c>
      <c r="H17" s="68">
        <v>0.33</v>
      </c>
      <c r="I17" s="68">
        <v>0.44</v>
      </c>
      <c r="L17" s="69"/>
      <c r="M17" s="66"/>
      <c r="N17" s="66"/>
      <c r="Q17" s="66"/>
      <c r="R17" s="66"/>
      <c r="S17" s="66"/>
    </row>
    <row r="18" spans="1:19" ht="15.6" x14ac:dyDescent="0.3">
      <c r="A18" s="67" t="s">
        <v>75</v>
      </c>
      <c r="B18" s="70">
        <v>0.22</v>
      </c>
      <c r="C18" s="68">
        <v>0.14000000000000001</v>
      </c>
      <c r="D18" s="68">
        <v>0.18</v>
      </c>
      <c r="E18" s="67"/>
      <c r="F18" s="67" t="s">
        <v>75</v>
      </c>
      <c r="G18" s="68">
        <v>0.47</v>
      </c>
      <c r="H18" s="68">
        <v>0.33</v>
      </c>
      <c r="I18" s="68">
        <v>0.44</v>
      </c>
      <c r="L18" s="69"/>
      <c r="M18" s="66"/>
      <c r="N18" s="66"/>
      <c r="Q18" s="66"/>
      <c r="R18" s="66"/>
      <c r="S18" s="66"/>
    </row>
    <row r="19" spans="1:19" ht="15.6" x14ac:dyDescent="0.3">
      <c r="A19" s="67" t="s">
        <v>76</v>
      </c>
      <c r="B19" s="70">
        <v>0.23</v>
      </c>
      <c r="C19" s="68">
        <v>0.15</v>
      </c>
      <c r="D19" s="68">
        <v>0.19</v>
      </c>
      <c r="E19" s="67"/>
      <c r="F19" s="67" t="s">
        <v>76</v>
      </c>
      <c r="G19" s="68">
        <v>0.47</v>
      </c>
      <c r="H19" s="68">
        <v>0.33</v>
      </c>
      <c r="I19" s="68">
        <v>0.44</v>
      </c>
      <c r="L19" s="69"/>
      <c r="M19" s="66"/>
      <c r="N19" s="66"/>
      <c r="Q19" s="66"/>
      <c r="R19" s="66"/>
      <c r="S19" s="66"/>
    </row>
    <row r="20" spans="1:19" ht="15.6" x14ac:dyDescent="0.3">
      <c r="A20" s="67" t="s">
        <v>77</v>
      </c>
      <c r="B20" s="70">
        <v>0.24</v>
      </c>
      <c r="C20" s="68">
        <v>0.16</v>
      </c>
      <c r="D20" s="68">
        <v>0.2</v>
      </c>
      <c r="E20" s="67"/>
      <c r="F20" s="67" t="s">
        <v>77</v>
      </c>
      <c r="G20" s="68">
        <v>0.47</v>
      </c>
      <c r="H20" s="68">
        <v>0.33</v>
      </c>
      <c r="I20" s="68">
        <v>0.44</v>
      </c>
      <c r="L20" s="69"/>
      <c r="M20" s="66"/>
      <c r="N20" s="66"/>
      <c r="Q20" s="66"/>
      <c r="R20" s="66"/>
      <c r="S20" s="66"/>
    </row>
    <row r="21" spans="1:19" ht="15.6" x14ac:dyDescent="0.3">
      <c r="A21" s="67" t="s">
        <v>78</v>
      </c>
      <c r="B21" s="70">
        <v>0.25</v>
      </c>
      <c r="C21" s="68">
        <v>0.17</v>
      </c>
      <c r="D21" s="68">
        <v>0.21</v>
      </c>
      <c r="E21" s="67"/>
      <c r="F21" s="67" t="s">
        <v>78</v>
      </c>
      <c r="G21" s="68">
        <v>0.47</v>
      </c>
      <c r="H21" s="68">
        <v>0.33</v>
      </c>
      <c r="I21" s="68">
        <v>0.44</v>
      </c>
    </row>
    <row r="24" spans="1:19" x14ac:dyDescent="0.25">
      <c r="A24" s="86" t="s">
        <v>262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1:19" x14ac:dyDescent="0.2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1:19" x14ac:dyDescent="0.2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1:19" x14ac:dyDescent="0.2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1:19" x14ac:dyDescent="0.2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30" spans="1:19" x14ac:dyDescent="0.25">
      <c r="A30" s="61" t="s">
        <v>79</v>
      </c>
    </row>
  </sheetData>
  <mergeCells count="3">
    <mergeCell ref="B3:D3"/>
    <mergeCell ref="G3:I3"/>
    <mergeCell ref="A24:S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Fig 6.1 P197</vt:lpstr>
      <vt:lpstr>Fig 6.2 P197</vt:lpstr>
      <vt:lpstr>Fig 6.4 P200</vt:lpstr>
      <vt:lpstr>Fig 6.5 P201</vt:lpstr>
      <vt:lpstr>Fig 6.6 P203</vt:lpstr>
      <vt:lpstr>Fig 6.7 P203</vt:lpstr>
      <vt:lpstr>Fig 6.8 P204</vt:lpstr>
      <vt:lpstr>Fig 6.9 P206</vt:lpstr>
      <vt:lpstr>Fig 6.10 P210</vt:lpstr>
      <vt:lpstr>'Fig 6.4 P200'!_ftn1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BATTERSBY, Claire</dc:creator>
  <cp:lastModifiedBy>BRANT, Peter</cp:lastModifiedBy>
  <dcterms:created xsi:type="dcterms:W3CDTF">2014-11-27T15:38:04Z</dcterms:created>
  <dcterms:modified xsi:type="dcterms:W3CDTF">2015-02-09T09:50:41Z</dcterms:modified>
</cp:coreProperties>
</file>