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Pensions\Preston\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64" i="2" l="1"/>
  <c r="A6" i="2"/>
  <c r="B6" i="2"/>
  <c r="B7" i="2"/>
  <c r="C7" i="2"/>
  <c r="C8" i="2"/>
  <c r="B8" i="2" s="1"/>
  <c r="C9" i="2"/>
  <c r="B9" i="2" s="1"/>
  <c r="A7" i="2"/>
  <c r="A9" i="2"/>
  <c r="C10" i="2"/>
  <c r="C11" i="2" s="1"/>
  <c r="B10" i="2"/>
  <c r="A10" i="2"/>
  <c r="B11" i="2" l="1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<sst xmlns="http://schemas.openxmlformats.org/spreadsheetml/2006/main" count="32" uniqueCount="31">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</sst>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selection activeCell="C13" sqref="C13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16">
        <v>37742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Table'!C6:D470,2,FALSE)/VLOOKUP(LEFT(B12,4)*12+10-23715,'Factor Table'!C6:D470,2,FALSE)-1</f>
        <v>4.0163265306122451</v>
      </c>
      <c r="D12" s="20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Table'!C7:D471,2,FALSE)/VLOOKUP(LEFT(B13,4)*12+10-23715,'Factor Table'!C7:D471,2,FALSE)-1</f>
        <v>3.6203007518796992</v>
      </c>
      <c r="D13" s="20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Table'!C8:D472,2,FALSE)/VLOOKUP(LEFT(B14,4)*12+10-23715,'Factor Table'!C8:D472,2,FALSE)-1</f>
        <v>3.2060232717316905</v>
      </c>
      <c r="D14" s="20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Table'!C9:D473,2,FALSE)/VLOOKUP(LEFT(B15,4)*12+10-23715,'Factor Table'!C9:D473,2,FALSE)-1</f>
        <v>2.8334373050530255</v>
      </c>
      <c r="D15" s="20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Table'!C10:D474,2,FALSE)/VLOOKUP(LEFT(B16,4)*12+10-23715,'Factor Table'!C10:D474,2,FALSE)-1</f>
        <v>2.4974388161639158</v>
      </c>
      <c r="D16" s="20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Table'!C11:D475,2,FALSE)/VLOOKUP(LEFT(B17,4)*12+10-23715,'Factor Table'!C11:D475,2,FALSE)-1</f>
        <v>2.2478858350951376</v>
      </c>
      <c r="D17" s="20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Table'!C12:D476,2,FALSE)/VLOOKUP(LEFT(B18,4)*12+10-23715,'Factor Table'!C12:D476,2,FALSE)-1</f>
        <v>2.0048899755501224</v>
      </c>
      <c r="D18" s="20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Table'!C13:D477,2,FALSE)/VLOOKUP(LEFT(B19,4)*12+10-23715,'Factor Table'!C13:D477,2,FALSE)-1</f>
        <v>1.7692654348805767</v>
      </c>
      <c r="D19" s="20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Table'!C14:D478,2,FALSE)/VLOOKUP(LEFT(B20,4)*12+10-23715,'Factor Table'!C14:D478,2,FALSE)-1</f>
        <v>1.5679063936481406</v>
      </c>
      <c r="D20" s="20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Table'!C15:D479,2,FALSE)/VLOOKUP(LEFT(B21,4)*12+10-23715,'Factor Table'!C15:D479,2,FALSE)-1</f>
        <v>1.3817829457364339</v>
      </c>
      <c r="D21" s="20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Table'!C16:D480,2,FALSE)/VLOOKUP(LEFT(B22,4)*12+10-23715,'Factor Table'!C16:D480,2,FALSE)-1</f>
        <v>1.2224231464737794</v>
      </c>
      <c r="D22" s="20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Table'!C17:D481,2,FALSE)/VLOOKUP(LEFT(B23,4)*12+10-23715,'Factor Table'!C17:D481,2,FALSE)-1</f>
        <v>1.0676312247644684</v>
      </c>
      <c r="D23" s="20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Table'!C18:D482,2,FALSE)/VLOOKUP(LEFT(B24,4)*12+10-23715,'Factor Table'!C18:D482,2,FALSE)-1</f>
        <v>0.91016474976686346</v>
      </c>
      <c r="D24" s="20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Table'!C19:D483,2,FALSE)/VLOOKUP(LEFT(B25,4)*12+10-23715,'Factor Table'!C19:D483,2,FALSE)-1</f>
        <v>0.75421067656294594</v>
      </c>
      <c r="D25" s="20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Table'!C20:D484,2,FALSE)/VLOOKUP(LEFT(B26,4)*12+10-23715,'Factor Table'!C20:D484,2,FALSE)-1</f>
        <v>0.62265645629786115</v>
      </c>
      <c r="D26" s="20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Table'!C21:D485,2,FALSE)/VLOOKUP(LEFT(B27,4)*12+10-23715,'Factor Table'!C21:D485,2,FALSE)-1</f>
        <v>0.53394907638542177</v>
      </c>
      <c r="D27" s="20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Table'!C22:D486,2,FALSE)/VLOOKUP(LEFT(B28,4)*12+10-23715,'Factor Table'!C22:D486,2,FALSE)-1</f>
        <v>0.45409370563180307</v>
      </c>
      <c r="D28" s="20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5" activePane="bottomLeft" state="frozen"/>
      <selection pane="bottomLeft" activeCell="E470" sqref="E470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58" si="21">C413+1</f>
        <v>409</v>
      </c>
      <c r="D414" s="23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 x14ac:dyDescent="0.35">
      <c r="A459">
        <v>2014</v>
      </c>
      <c r="B459">
        <v>1</v>
      </c>
      <c r="C459">
        <v>454</v>
      </c>
      <c r="D459" s="24">
        <v>8143</v>
      </c>
      <c r="E459" s="2"/>
    </row>
    <row r="460" spans="1:5" x14ac:dyDescent="0.35">
      <c r="A460">
        <v>2014</v>
      </c>
      <c r="B460">
        <v>2</v>
      </c>
      <c r="C460">
        <v>454</v>
      </c>
      <c r="D460" s="24">
        <v>8153</v>
      </c>
      <c r="E460" s="2"/>
    </row>
    <row r="461" spans="1:5" x14ac:dyDescent="0.35">
      <c r="A461">
        <v>2014</v>
      </c>
      <c r="B461">
        <v>3</v>
      </c>
      <c r="C461">
        <v>455</v>
      </c>
      <c r="D461" s="24">
        <v>8164</v>
      </c>
      <c r="E461" s="2"/>
    </row>
    <row r="462" spans="1:5" x14ac:dyDescent="0.35">
      <c r="A462">
        <v>2014</v>
      </c>
      <c r="B462">
        <v>4</v>
      </c>
      <c r="C462">
        <v>456</v>
      </c>
      <c r="D462" s="24">
        <v>8174</v>
      </c>
      <c r="E462" s="2"/>
    </row>
    <row r="463" spans="1:5" x14ac:dyDescent="0.35">
      <c r="A463">
        <v>2014</v>
      </c>
      <c r="B463">
        <v>5</v>
      </c>
      <c r="C463">
        <v>457</v>
      </c>
      <c r="D463" s="24">
        <v>8185</v>
      </c>
      <c r="E463" s="2"/>
    </row>
    <row r="464" spans="1:5" x14ac:dyDescent="0.35">
      <c r="A464">
        <v>2014</v>
      </c>
      <c r="B464">
        <v>6</v>
      </c>
      <c r="C464">
        <f t="shared" ref="C464" si="22">C463+1</f>
        <v>458</v>
      </c>
      <c r="D464" s="23">
        <v>8196</v>
      </c>
      <c r="E464" s="2"/>
    </row>
    <row r="465" spans="1:5" x14ac:dyDescent="0.35">
      <c r="A465">
        <v>2014</v>
      </c>
      <c r="B465">
        <v>7</v>
      </c>
      <c r="C465">
        <v>459</v>
      </c>
      <c r="D465" s="24">
        <v>8207</v>
      </c>
      <c r="E465" s="2"/>
    </row>
    <row r="466" spans="1:5" x14ac:dyDescent="0.35">
      <c r="A466">
        <v>2014</v>
      </c>
      <c r="B466">
        <v>8</v>
      </c>
      <c r="C466">
        <v>458</v>
      </c>
      <c r="D466" s="23">
        <v>8218</v>
      </c>
      <c r="E466" s="2"/>
    </row>
    <row r="467" spans="1:5" x14ac:dyDescent="0.35">
      <c r="A467">
        <v>2014</v>
      </c>
      <c r="B467">
        <v>9</v>
      </c>
      <c r="C467">
        <v>457</v>
      </c>
      <c r="D467" s="23">
        <v>8229</v>
      </c>
      <c r="E467" s="2"/>
    </row>
    <row r="468" spans="1:5" x14ac:dyDescent="0.35">
      <c r="A468">
        <v>2014</v>
      </c>
      <c r="B468">
        <v>10</v>
      </c>
      <c r="C468">
        <v>456</v>
      </c>
      <c r="D468" s="23">
        <v>8240</v>
      </c>
      <c r="E468" s="2"/>
    </row>
    <row r="469" spans="1:5" x14ac:dyDescent="0.35">
      <c r="A469">
        <v>2014</v>
      </c>
      <c r="B469">
        <v>11</v>
      </c>
      <c r="C469">
        <v>455</v>
      </c>
      <c r="D469" s="23">
        <v>8251</v>
      </c>
      <c r="E469" s="2"/>
    </row>
    <row r="470" spans="1:5" x14ac:dyDescent="0.35">
      <c r="A470">
        <v>2014</v>
      </c>
      <c r="B470">
        <v>12</v>
      </c>
      <c r="C470">
        <v>454</v>
      </c>
      <c r="D470" s="23">
        <v>8262</v>
      </c>
      <c r="E470" s="2"/>
    </row>
    <row r="471" spans="1:5" x14ac:dyDescent="0.35">
      <c r="D471" s="2"/>
      <c r="E471" s="2"/>
    </row>
    <row r="472" spans="1:5" x14ac:dyDescent="0.35">
      <c r="D472" s="2"/>
      <c r="E472" s="2"/>
    </row>
    <row r="473" spans="1:5" x14ac:dyDescent="0.35">
      <c r="D473" s="2"/>
      <c r="E473" s="2"/>
    </row>
    <row r="474" spans="1:5" x14ac:dyDescent="0.35">
      <c r="D474" s="2"/>
      <c r="E474" s="2"/>
    </row>
    <row r="475" spans="1:5" x14ac:dyDescent="0.35">
      <c r="D475" s="2"/>
      <c r="E475" s="2"/>
    </row>
    <row r="476" spans="1:5" x14ac:dyDescent="0.35">
      <c r="D476" s="2"/>
      <c r="E476" s="2"/>
    </row>
    <row r="477" spans="1:5" x14ac:dyDescent="0.35">
      <c r="D477" s="2"/>
      <c r="E477" s="2"/>
    </row>
    <row r="478" spans="1:5" x14ac:dyDescent="0.35">
      <c r="D478" s="2"/>
      <c r="E478" s="2"/>
    </row>
    <row r="479" spans="1:5" x14ac:dyDescent="0.35">
      <c r="D479" s="2"/>
      <c r="E479" s="2"/>
    </row>
    <row r="480" spans="1:5" x14ac:dyDescent="0.35">
      <c r="D480" s="2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4.xml><?xml version="1.0" encoding="utf-8"?>
<label version="1.0">
  <element uid="id_newpolicy" value=""/>
  <element uid="id_unclassified" value=""/>
</label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K7NJY4YQQC37-248-379</_dlc_DocId>
    <_dlc_DocIdUrl xmlns="2e4aaef1-a7e7-4eac-bed7-f31ab1fb0f36">
      <Url>http://sphmt/sites/psg/WPP/WPPCont/_layouts/DocIdRedir.aspx?ID=K7NJY4YQQC37-248-379</Url>
      <Description>K7NJY4YQQC37-248-379</Description>
    </_dlc_DocIdUrl>
  </documentManagement>
</p:properti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A2B1ADC-886A-45B3-B764-9D17A85DFA01}">
  <ds:schemaRefs/>
</ds:datastoreItem>
</file>

<file path=customXml/itemProps5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49E44866-9F9E-4C88-9FB1-76D0F32A5E3B}">
  <ds:schemaRefs>
    <ds:schemaRef ds:uri="http://schemas.microsoft.com/sharepoint/v3"/>
    <ds:schemaRef ds:uri="2e4aaef1-a7e7-4eac-bed7-f31ab1fb0f36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Proud, Rebecca - HMT</cp:lastModifiedBy>
  <cp:lastPrinted>2003-05-28T09:43:48Z</cp:lastPrinted>
  <dcterms:created xsi:type="dcterms:W3CDTF">2002-09-27T09:34:12Z</dcterms:created>
  <dcterms:modified xsi:type="dcterms:W3CDTF">2015-01-19T14:18:44Z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a466daa8-2ee5-4919-9b5e-baf2882da882</vt:lpwstr>
  </property>
</Properties>
</file>