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0" windowWidth="6510" windowHeight="7035" tabRatio="834" activeTab="2"/>
  </bookViews>
  <sheets>
    <sheet name="important info" sheetId="1" r:id="rId1"/>
    <sheet name="Annex 1 (2)" sheetId="2" r:id="rId2"/>
    <sheet name="Annex 1 for printer" sheetId="3" r:id="rId3"/>
    <sheet name="gni per capita" sheetId="4" r:id="rId4"/>
    <sheet name="world population" sheetId="5" r:id="rId5"/>
    <sheet name="GNI (US$)" sheetId="6" r:id="rId6"/>
  </sheets>
  <definedNames>
    <definedName name="_xlnm._FilterDatabase" localSheetId="1" hidden="1">'Annex 1 (2)'!$A$3:$L$228</definedName>
    <definedName name="_xlnm._FilterDatabase" localSheetId="2" hidden="1">'Annex 1 for printer'!$A$3:$I$228</definedName>
    <definedName name="_xlnm._FilterDatabase" localSheetId="5" hidden="1">'GNI (US$)'!$A$1:$D$247</definedName>
    <definedName name="_xlnm._FilterDatabase" localSheetId="3" hidden="1">'gni per capita'!$A$1:$L$247</definedName>
    <definedName name="_xlnm._FilterDatabase" localSheetId="4" hidden="1">'world population'!$A$1:$L$247</definedName>
    <definedName name="_xlnm.Print_Area" localSheetId="1">'Annex 1 (2)'!$B$1:$K$241</definedName>
    <definedName name="_xlnm.Print_Area" localSheetId="2">'Annex 1 for printer'!$A$1:$I$241</definedName>
    <definedName name="_xlnm.Print_Titles" localSheetId="1">'Annex 1 (2)'!$3:$3</definedName>
    <definedName name="_xlnm.Print_Titles" localSheetId="2">'Annex 1 for printer'!$3:$3</definedName>
  </definedNames>
  <calcPr fullCalcOnLoad="1"/>
</workbook>
</file>

<file path=xl/comments2.xml><?xml version="1.0" encoding="utf-8"?>
<comments xmlns="http://schemas.openxmlformats.org/spreadsheetml/2006/main">
  <authors>
    <author>Frank Lowery</author>
  </authors>
  <commentList>
    <comment ref="F3" authorId="0">
      <text>
        <r>
          <rPr>
            <b/>
            <sz val="8"/>
            <rFont val="Tahoma"/>
            <family val="0"/>
          </rPr>
          <t>Frank Lowery:</t>
        </r>
        <r>
          <rPr>
            <sz val="8"/>
            <rFont val="Tahoma"/>
            <family val="0"/>
          </rPr>
          <t xml:space="preserve">
Income Groups derived from DAC list of ODA recipients factsheet Jan 2012</t>
        </r>
      </text>
    </comment>
  </commentList>
</comments>
</file>

<file path=xl/sharedStrings.xml><?xml version="1.0" encoding="utf-8"?>
<sst xmlns="http://schemas.openxmlformats.org/spreadsheetml/2006/main" count="4177" uniqueCount="635">
  <si>
    <t>Annex 1 - Recipient Country Information</t>
  </si>
  <si>
    <t>Afghanistan</t>
  </si>
  <si>
    <t>..</t>
  </si>
  <si>
    <t>.</t>
  </si>
  <si>
    <t>L</t>
  </si>
  <si>
    <t>ü</t>
  </si>
  <si>
    <t>Albania</t>
  </si>
  <si>
    <t>LM</t>
  </si>
  <si>
    <t>Algeria</t>
  </si>
  <si>
    <r>
      <t>Angola</t>
    </r>
    <r>
      <rPr>
        <vertAlign val="superscript"/>
        <sz val="8"/>
        <rFont val="Arial"/>
        <family val="2"/>
      </rPr>
      <t xml:space="preserve"> 3</t>
    </r>
  </si>
  <si>
    <t>Anguilla</t>
  </si>
  <si>
    <t>OT</t>
  </si>
  <si>
    <t>UM</t>
  </si>
  <si>
    <t>Antigua &amp; Barbuda</t>
  </si>
  <si>
    <t>I</t>
  </si>
  <si>
    <t>Argentine Republic</t>
  </si>
  <si>
    <t>Armenia</t>
  </si>
  <si>
    <t>Azerbaijan</t>
  </si>
  <si>
    <t>Bahamas</t>
  </si>
  <si>
    <t>H</t>
  </si>
  <si>
    <t>Bahrain</t>
  </si>
  <si>
    <t>Bangladesh</t>
  </si>
  <si>
    <t>Barbados</t>
  </si>
  <si>
    <r>
      <t>Belarus</t>
    </r>
    <r>
      <rPr>
        <vertAlign val="superscript"/>
        <sz val="8"/>
        <rFont val="Arial"/>
        <family val="2"/>
      </rPr>
      <t xml:space="preserve"> 3</t>
    </r>
  </si>
  <si>
    <t>Belize</t>
  </si>
  <si>
    <t>Benin</t>
  </si>
  <si>
    <t>Bermuda</t>
  </si>
  <si>
    <t>Bhutan</t>
  </si>
  <si>
    <t>Bolivia</t>
  </si>
  <si>
    <t>Bosnia &amp; Herzegovina</t>
  </si>
  <si>
    <t>Botswana</t>
  </si>
  <si>
    <r>
      <t xml:space="preserve">Brazil </t>
    </r>
    <r>
      <rPr>
        <vertAlign val="superscript"/>
        <sz val="8"/>
        <rFont val="Arial"/>
        <family val="2"/>
      </rPr>
      <t>3</t>
    </r>
  </si>
  <si>
    <t>British Virgin Islands</t>
  </si>
  <si>
    <t>Brunei</t>
  </si>
  <si>
    <r>
      <t xml:space="preserve">Bulgaria </t>
    </r>
    <r>
      <rPr>
        <vertAlign val="superscript"/>
        <sz val="8"/>
        <rFont val="Arial"/>
        <family val="2"/>
      </rPr>
      <t>3</t>
    </r>
  </si>
  <si>
    <t>Burkina Faso</t>
  </si>
  <si>
    <t>Burma</t>
  </si>
  <si>
    <t>Burundi</t>
  </si>
  <si>
    <t>Cambodia</t>
  </si>
  <si>
    <r>
      <t>Cameroon</t>
    </r>
    <r>
      <rPr>
        <vertAlign val="superscript"/>
        <sz val="8"/>
        <rFont val="Arial"/>
        <family val="2"/>
      </rPr>
      <t xml:space="preserve"> 3</t>
    </r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</si>
  <si>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</si>
  <si>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</si>
  <si>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</si>
  <si>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</si>
  <si>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</si>
  <si>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</si>
  <si>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</si>
  <si>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</si>
  <si>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 (Dem Rep)</t>
  </si>
  <si>
    <r>
      <t xml:space="preserve">Congo </t>
    </r>
    <r>
      <rPr>
        <vertAlign val="superscript"/>
        <sz val="8"/>
        <rFont val="Arial"/>
        <family val="2"/>
      </rPr>
      <t>3</t>
    </r>
  </si>
  <si>
    <r>
      <t xml:space="preserve">Cook Islands </t>
    </r>
    <r>
      <rPr>
        <vertAlign val="superscript"/>
        <sz val="8"/>
        <rFont val="Arial"/>
        <family val="2"/>
      </rPr>
      <t>3</t>
    </r>
  </si>
  <si>
    <t>O</t>
  </si>
  <si>
    <t>R</t>
  </si>
  <si>
    <t>Costa Rica</t>
  </si>
  <si>
    <t>Cote d'Ivoire</t>
  </si>
  <si>
    <t>Croatia</t>
  </si>
  <si>
    <r>
      <t>Cuba</t>
    </r>
    <r>
      <rPr>
        <vertAlign val="superscript"/>
        <sz val="8"/>
        <rFont val="Arial"/>
        <family val="2"/>
      </rPr>
      <t xml:space="preserve"> 3</t>
    </r>
  </si>
  <si>
    <t>Cyprus</t>
  </si>
  <si>
    <r>
      <t>Czech Republic</t>
    </r>
    <r>
      <rPr>
        <vertAlign val="superscript"/>
        <sz val="8"/>
        <rFont val="Arial"/>
        <family val="2"/>
      </rPr>
      <t xml:space="preserve"> 3</t>
    </r>
  </si>
  <si>
    <r>
      <t xml:space="preserve">Djibouti </t>
    </r>
    <r>
      <rPr>
        <vertAlign val="superscript"/>
        <sz val="8"/>
        <rFont val="Arial"/>
        <family val="2"/>
      </rPr>
      <t>3</t>
    </r>
  </si>
  <si>
    <t>Dominica</t>
  </si>
  <si>
    <t>Dominican Republic</t>
  </si>
  <si>
    <t>East Timor</t>
  </si>
  <si>
    <t>Ecuador</t>
  </si>
  <si>
    <t>Egypt</t>
  </si>
  <si>
    <t>El Salvador</t>
  </si>
  <si>
    <r>
      <t xml:space="preserve">Equatorial Guinea </t>
    </r>
    <r>
      <rPr>
        <vertAlign val="superscript"/>
        <sz val="8"/>
        <rFont val="Arial"/>
        <family val="2"/>
      </rPr>
      <t>3</t>
    </r>
  </si>
  <si>
    <t>Eritrea</t>
  </si>
  <si>
    <r>
      <t xml:space="preserve">Estonia </t>
    </r>
    <r>
      <rPr>
        <vertAlign val="superscript"/>
        <sz val="8"/>
        <rFont val="Arial"/>
        <family val="2"/>
      </rPr>
      <t>3</t>
    </r>
  </si>
  <si>
    <t>Ethiopia</t>
  </si>
  <si>
    <t>Falkland Islands</t>
  </si>
  <si>
    <r>
      <t xml:space="preserve">Fiji </t>
    </r>
    <r>
      <rPr>
        <vertAlign val="superscript"/>
        <sz val="8"/>
        <rFont val="Arial"/>
        <family val="2"/>
      </rPr>
      <t>3</t>
    </r>
  </si>
  <si>
    <t>French Polynesia</t>
  </si>
  <si>
    <t>Gabon</t>
  </si>
  <si>
    <t>Gambia</t>
  </si>
  <si>
    <t>Georgia</t>
  </si>
  <si>
    <t>Ghana</t>
  </si>
  <si>
    <t>Gibraltar</t>
  </si>
  <si>
    <t>Grenada</t>
  </si>
  <si>
    <t>Guatemala</t>
  </si>
  <si>
    <t>Guinea</t>
  </si>
  <si>
    <t>Guinea-Bissau</t>
  </si>
  <si>
    <t>Guyana</t>
  </si>
  <si>
    <t>Haiti</t>
  </si>
  <si>
    <t>Honduras</t>
  </si>
  <si>
    <t>Hong Kong</t>
  </si>
  <si>
    <r>
      <t>Hungary</t>
    </r>
    <r>
      <rPr>
        <vertAlign val="superscript"/>
        <sz val="8"/>
        <rFont val="Arial"/>
        <family val="2"/>
      </rPr>
      <t xml:space="preserve"> 3</t>
    </r>
  </si>
  <si>
    <r>
      <t xml:space="preserve">India </t>
    </r>
    <r>
      <rPr>
        <vertAlign val="superscript"/>
        <sz val="8"/>
        <rFont val="Arial"/>
        <family val="2"/>
      </rPr>
      <t>3</t>
    </r>
  </si>
  <si>
    <t>Indonesia</t>
  </si>
  <si>
    <t>Iran</t>
  </si>
  <si>
    <t>Iraq</t>
  </si>
  <si>
    <t>Israel</t>
  </si>
  <si>
    <r>
      <t>Jamaica</t>
    </r>
    <r>
      <rPr>
        <vertAlign val="superscript"/>
        <sz val="8"/>
        <rFont val="Arial"/>
        <family val="2"/>
      </rPr>
      <t xml:space="preserve"> 3</t>
    </r>
  </si>
  <si>
    <t>Jordan</t>
  </si>
  <si>
    <r>
      <t>Kazakhstan</t>
    </r>
    <r>
      <rPr>
        <vertAlign val="superscript"/>
        <sz val="8"/>
        <rFont val="Arial"/>
        <family val="2"/>
      </rPr>
      <t xml:space="preserve"> 3</t>
    </r>
  </si>
  <si>
    <t>Kenya</t>
  </si>
  <si>
    <r>
      <t xml:space="preserve">Kiribati </t>
    </r>
    <r>
      <rPr>
        <vertAlign val="superscript"/>
        <sz val="8"/>
        <rFont val="Arial"/>
        <family val="2"/>
      </rPr>
      <t>3</t>
    </r>
  </si>
  <si>
    <t>Korea, Dem Rep (North)</t>
  </si>
  <si>
    <t>Kosovo</t>
  </si>
  <si>
    <t>Kuwait</t>
  </si>
  <si>
    <t>Kyrgyzstan</t>
  </si>
  <si>
    <t>Laos</t>
  </si>
  <si>
    <r>
      <t xml:space="preserve">Latvia </t>
    </r>
    <r>
      <rPr>
        <vertAlign val="superscript"/>
        <sz val="8"/>
        <rFont val="Arial"/>
        <family val="2"/>
      </rPr>
      <t>3</t>
    </r>
  </si>
  <si>
    <t>Lebanon</t>
  </si>
  <si>
    <t>Lesotho</t>
  </si>
  <si>
    <t>Liberia</t>
  </si>
  <si>
    <t>Libya</t>
  </si>
  <si>
    <r>
      <t>Lithuania</t>
    </r>
    <r>
      <rPr>
        <vertAlign val="superscript"/>
        <sz val="8"/>
        <rFont val="Arial"/>
        <family val="2"/>
      </rPr>
      <t xml:space="preserve"> 3</t>
    </r>
  </si>
  <si>
    <t>Macedonia (FYR of)</t>
  </si>
  <si>
    <t>Madagascar</t>
  </si>
  <si>
    <t>Malawi</t>
  </si>
  <si>
    <t>Malaysia</t>
  </si>
  <si>
    <r>
      <t>Maldives</t>
    </r>
    <r>
      <rPr>
        <vertAlign val="superscript"/>
        <sz val="8"/>
        <rFont val="Arial"/>
        <family val="2"/>
      </rPr>
      <t xml:space="preserve"> 3</t>
    </r>
  </si>
  <si>
    <t>Mali</t>
  </si>
  <si>
    <t>Malta</t>
  </si>
  <si>
    <r>
      <t xml:space="preserve">Marshall Islands </t>
    </r>
    <r>
      <rPr>
        <vertAlign val="superscript"/>
        <sz val="8"/>
        <rFont val="Arial"/>
        <family val="2"/>
      </rPr>
      <t>3</t>
    </r>
  </si>
  <si>
    <t>Mauritania</t>
  </si>
  <si>
    <t>Mauritius</t>
  </si>
  <si>
    <t>Mayotte</t>
  </si>
  <si>
    <t>Mexico</t>
  </si>
  <si>
    <r>
      <t>Micronesia, Fed States</t>
    </r>
    <r>
      <rPr>
        <vertAlign val="superscript"/>
        <sz val="8"/>
        <rFont val="Arial"/>
        <family val="2"/>
      </rPr>
      <t xml:space="preserve"> 3</t>
    </r>
  </si>
  <si>
    <r>
      <t xml:space="preserve">Moldova </t>
    </r>
    <r>
      <rPr>
        <vertAlign val="superscript"/>
        <sz val="8"/>
        <rFont val="Arial"/>
        <family val="2"/>
      </rPr>
      <t>3</t>
    </r>
  </si>
  <si>
    <r>
      <t xml:space="preserve">Mongolia </t>
    </r>
    <r>
      <rPr>
        <vertAlign val="superscript"/>
        <sz val="8"/>
        <rFont val="Arial"/>
        <family val="2"/>
      </rPr>
      <t>3</t>
    </r>
  </si>
  <si>
    <r>
      <t>Montenegro</t>
    </r>
    <r>
      <rPr>
        <vertAlign val="superscript"/>
        <sz val="8"/>
        <rFont val="Arial"/>
        <family val="2"/>
      </rPr>
      <t xml:space="preserve"> 3</t>
    </r>
  </si>
  <si>
    <t>Montserrat</t>
  </si>
  <si>
    <t>Morocco</t>
  </si>
  <si>
    <t>Mozambique</t>
  </si>
  <si>
    <t>Namibia</t>
  </si>
  <si>
    <t>Nauru</t>
  </si>
  <si>
    <t>Nepal</t>
  </si>
  <si>
    <t>Netherlands Antilles</t>
  </si>
  <si>
    <t>New Caledonia</t>
  </si>
  <si>
    <r>
      <t xml:space="preserve">Nicaragua </t>
    </r>
    <r>
      <rPr>
        <vertAlign val="superscript"/>
        <sz val="8"/>
        <rFont val="Arial"/>
        <family val="2"/>
      </rPr>
      <t>3</t>
    </r>
  </si>
  <si>
    <t>Niue</t>
  </si>
  <si>
    <t>Niger</t>
  </si>
  <si>
    <t>Nigeria</t>
  </si>
  <si>
    <t>Oman</t>
  </si>
  <si>
    <t>Pakistan</t>
  </si>
  <si>
    <t>Palau</t>
  </si>
  <si>
    <t>Panama</t>
  </si>
  <si>
    <r>
      <t xml:space="preserve">Papua New Guinea </t>
    </r>
    <r>
      <rPr>
        <vertAlign val="superscript"/>
        <sz val="8"/>
        <rFont val="Arial"/>
        <family val="2"/>
      </rPr>
      <t>3</t>
    </r>
  </si>
  <si>
    <t>Paraguay</t>
  </si>
  <si>
    <t>Peru</t>
  </si>
  <si>
    <t>Philippines</t>
  </si>
  <si>
    <r>
      <t xml:space="preserve">Pitcairn </t>
    </r>
    <r>
      <rPr>
        <vertAlign val="superscript"/>
        <sz val="8"/>
        <rFont val="Arial"/>
        <family val="2"/>
      </rPr>
      <t>3</t>
    </r>
  </si>
  <si>
    <r>
      <t xml:space="preserve">Poland </t>
    </r>
    <r>
      <rPr>
        <vertAlign val="superscript"/>
        <sz val="8"/>
        <rFont val="Arial"/>
        <family val="2"/>
      </rPr>
      <t>3</t>
    </r>
  </si>
  <si>
    <t>Qatar</t>
  </si>
  <si>
    <r>
      <t xml:space="preserve">Romania </t>
    </r>
    <r>
      <rPr>
        <vertAlign val="superscript"/>
        <sz val="8"/>
        <rFont val="Arial"/>
        <family val="2"/>
      </rPr>
      <t>3</t>
    </r>
  </si>
  <si>
    <r>
      <t xml:space="preserve">Russian Federation </t>
    </r>
    <r>
      <rPr>
        <vertAlign val="superscript"/>
        <sz val="8"/>
        <rFont val="Arial"/>
        <family val="2"/>
      </rPr>
      <t>3</t>
    </r>
  </si>
  <si>
    <t>Rwanda</t>
  </si>
  <si>
    <r>
      <t xml:space="preserve">Samoa (Western) </t>
    </r>
    <r>
      <rPr>
        <vertAlign val="superscript"/>
        <sz val="8"/>
        <rFont val="Arial"/>
        <family val="2"/>
      </rPr>
      <t>3</t>
    </r>
  </si>
  <si>
    <t>Sao Tome &amp; Principe</t>
  </si>
  <si>
    <t>Saudi Arabia</t>
  </si>
  <si>
    <t>Senegal</t>
  </si>
  <si>
    <r>
      <t xml:space="preserve">Serbia </t>
    </r>
    <r>
      <rPr>
        <vertAlign val="superscript"/>
        <sz val="8"/>
        <rFont val="Arial"/>
        <family val="2"/>
      </rPr>
      <t>3</t>
    </r>
  </si>
  <si>
    <t>Seychelles</t>
  </si>
  <si>
    <t>Sierra Leone</t>
  </si>
  <si>
    <t>Singapore</t>
  </si>
  <si>
    <r>
      <t xml:space="preserve">Slovak Republic </t>
    </r>
    <r>
      <rPr>
        <vertAlign val="superscript"/>
        <sz val="8"/>
        <rFont val="Arial"/>
        <family val="2"/>
      </rPr>
      <t>3</t>
    </r>
  </si>
  <si>
    <t>Slovenia</t>
  </si>
  <si>
    <r>
      <t xml:space="preserve">Solomon Islands </t>
    </r>
    <r>
      <rPr>
        <vertAlign val="superscript"/>
        <sz val="8"/>
        <rFont val="Arial"/>
        <family val="2"/>
      </rPr>
      <t>3</t>
    </r>
  </si>
  <si>
    <t>Somalia</t>
  </si>
  <si>
    <t>South Africa</t>
  </si>
  <si>
    <t>Sri Lanka</t>
  </si>
  <si>
    <t>St Helena</t>
  </si>
  <si>
    <t>St Kitts &amp; Nevis</t>
  </si>
  <si>
    <t>St Lucia</t>
  </si>
  <si>
    <t>St Vincent &amp; Grenadines</t>
  </si>
  <si>
    <t>Sudan</t>
  </si>
  <si>
    <r>
      <t xml:space="preserve">Suriname </t>
    </r>
    <r>
      <rPr>
        <vertAlign val="superscript"/>
        <sz val="8"/>
        <rFont val="Arial"/>
        <family val="2"/>
      </rPr>
      <t>3</t>
    </r>
  </si>
  <si>
    <t>Swaziland</t>
  </si>
  <si>
    <t>Syria</t>
  </si>
  <si>
    <t>Tajikistan</t>
  </si>
  <si>
    <t>Tanzania</t>
  </si>
  <si>
    <t>Thailand</t>
  </si>
  <si>
    <t>Togo</t>
  </si>
  <si>
    <r>
      <t>Tokelau</t>
    </r>
    <r>
      <rPr>
        <vertAlign val="superscript"/>
        <sz val="8"/>
        <rFont val="Arial"/>
        <family val="2"/>
      </rPr>
      <t xml:space="preserve"> 3</t>
    </r>
  </si>
  <si>
    <r>
      <t>Tonga</t>
    </r>
    <r>
      <rPr>
        <vertAlign val="superscript"/>
        <sz val="8"/>
        <rFont val="Arial"/>
        <family val="2"/>
      </rPr>
      <t xml:space="preserve"> 3</t>
    </r>
  </si>
  <si>
    <t>Trinidad &amp; Tobago</t>
  </si>
  <si>
    <t>Tunisia</t>
  </si>
  <si>
    <t>Turkey</t>
  </si>
  <si>
    <t>Turkmenistan</t>
  </si>
  <si>
    <r>
      <t xml:space="preserve">Turks &amp; Caicos Islands </t>
    </r>
    <r>
      <rPr>
        <vertAlign val="superscript"/>
        <sz val="8"/>
        <rFont val="Arial"/>
        <family val="2"/>
      </rPr>
      <t>3</t>
    </r>
  </si>
  <si>
    <r>
      <t>Tuvalu</t>
    </r>
    <r>
      <rPr>
        <vertAlign val="superscript"/>
        <sz val="8"/>
        <rFont val="Arial"/>
        <family val="2"/>
      </rPr>
      <t xml:space="preserve"> 3</t>
    </r>
  </si>
  <si>
    <t>Uganda</t>
  </si>
  <si>
    <t>Ukraine</t>
  </si>
  <si>
    <t>United Arab Emirates</t>
  </si>
  <si>
    <t>Uruguay</t>
  </si>
  <si>
    <t>Uzbekistan</t>
  </si>
  <si>
    <r>
      <t>Vanuatu</t>
    </r>
    <r>
      <rPr>
        <vertAlign val="superscript"/>
        <sz val="8"/>
        <rFont val="Arial"/>
        <family val="2"/>
      </rPr>
      <t xml:space="preserve"> 3</t>
    </r>
  </si>
  <si>
    <t>Venezuela</t>
  </si>
  <si>
    <t>Vietnam</t>
  </si>
  <si>
    <t>Wallis and Futuna</t>
  </si>
  <si>
    <t>West Bank &amp; Gaza</t>
  </si>
  <si>
    <t>Yemen</t>
  </si>
  <si>
    <t>Zambia</t>
  </si>
  <si>
    <t>Zimbabwe</t>
  </si>
  <si>
    <t xml:space="preserve">     See 'What counts as aid' in Section 1 for more details.</t>
  </si>
  <si>
    <t xml:space="preserve"> </t>
  </si>
  <si>
    <r>
      <t>Population (millions)</t>
    </r>
    <r>
      <rPr>
        <b/>
        <vertAlign val="superscript"/>
        <sz val="8"/>
        <color indexed="9"/>
        <rFont val="Arial"/>
        <family val="2"/>
      </rPr>
      <t>1</t>
    </r>
  </si>
  <si>
    <r>
      <t>CommonweaIth</t>
    </r>
    <r>
      <rPr>
        <b/>
        <vertAlign val="superscript"/>
        <sz val="8"/>
        <color indexed="9"/>
        <rFont val="Arial"/>
        <family val="2"/>
      </rPr>
      <t>2</t>
    </r>
  </si>
  <si>
    <r>
      <t>Income Group</t>
    </r>
    <r>
      <rPr>
        <b/>
        <vertAlign val="superscript"/>
        <sz val="8"/>
        <color indexed="9"/>
        <rFont val="Arial"/>
        <family val="2"/>
      </rPr>
      <t>3</t>
    </r>
  </si>
  <si>
    <r>
      <t>LDC</t>
    </r>
    <r>
      <rPr>
        <b/>
        <vertAlign val="superscript"/>
        <sz val="8"/>
        <color indexed="9"/>
        <rFont val="Arial"/>
        <family val="2"/>
      </rPr>
      <t>4</t>
    </r>
  </si>
  <si>
    <r>
      <t>ODA Eligable Countries</t>
    </r>
    <r>
      <rPr>
        <b/>
        <vertAlign val="superscript"/>
        <sz val="8"/>
        <color indexed="9"/>
        <rFont val="Arial"/>
        <family val="2"/>
      </rPr>
      <t>5</t>
    </r>
  </si>
  <si>
    <r>
      <t>HIPC</t>
    </r>
    <r>
      <rPr>
        <b/>
        <vertAlign val="superscript"/>
        <sz val="8"/>
        <color indexed="9"/>
        <rFont val="Arial"/>
        <family val="2"/>
      </rPr>
      <t>6</t>
    </r>
  </si>
  <si>
    <r>
      <t>Gross National Income</t>
    </r>
    <r>
      <rPr>
        <b/>
        <vertAlign val="superscript"/>
        <sz val="8"/>
        <color indexed="9"/>
        <rFont val="Arial"/>
        <family val="2"/>
      </rPr>
      <t xml:space="preserve"> </t>
    </r>
    <r>
      <rPr>
        <b/>
        <sz val="8"/>
        <color indexed="9"/>
        <rFont val="Arial"/>
        <family val="2"/>
      </rPr>
      <t>(US$ billions)</t>
    </r>
    <r>
      <rPr>
        <b/>
        <vertAlign val="superscript"/>
        <sz val="8"/>
        <color indexed="9"/>
        <rFont val="Arial"/>
        <family val="2"/>
      </rPr>
      <t>7</t>
    </r>
    <r>
      <rPr>
        <b/>
        <sz val="8"/>
        <color indexed="9"/>
        <rFont val="Arial"/>
        <family val="2"/>
      </rPr>
      <t xml:space="preserve">                           </t>
    </r>
  </si>
  <si>
    <r>
      <t xml:space="preserve"> Gross National 
Income per capita (US$)</t>
    </r>
    <r>
      <rPr>
        <b/>
        <vertAlign val="superscript"/>
        <sz val="8"/>
        <color indexed="9"/>
        <rFont val="Arial"/>
        <family val="2"/>
      </rPr>
      <t>8</t>
    </r>
    <r>
      <rPr>
        <b/>
        <sz val="8"/>
        <color indexed="9"/>
        <rFont val="Arial"/>
        <family val="2"/>
      </rPr>
      <t xml:space="preserve">                   </t>
    </r>
  </si>
  <si>
    <r>
      <t>Japan</t>
    </r>
    <r>
      <rPr>
        <vertAlign val="superscript"/>
        <sz val="8"/>
        <rFont val="Arial"/>
        <family val="2"/>
      </rPr>
      <t xml:space="preserve"> 9</t>
    </r>
  </si>
  <si>
    <t>9. Japan received humanitarian assistance in 2010/11.</t>
  </si>
  <si>
    <t>1. Data is based on 2008 World Bank Population Data.</t>
  </si>
  <si>
    <t>2. Commonwealth countries are divided into 3 types:  Independent Commonwealth (I), Overseas territory (OT) and Other (O).</t>
  </si>
  <si>
    <t>4. LDC = Least Developed Country. For more information, please see glossary.</t>
  </si>
  <si>
    <t xml:space="preserve">5. Only countries included in the DAC List are eligible to receive Official Development Assistance.  </t>
  </si>
  <si>
    <t>6. HIPC = Heavily Indebted Poor Countries. See glossary for details.</t>
  </si>
  <si>
    <t>7. Data are in US $ converted using the World Bank Atlas method and are for 2008.  For a full definition of GNI, please see glossary.</t>
  </si>
  <si>
    <t>8. Gross National Income divided by mid-year population.</t>
  </si>
  <si>
    <t>Country Name</t>
  </si>
  <si>
    <t>Country Code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</si>
  <si>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</si>
  <si>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</si>
  <si>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</si>
  <si>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</si>
  <si>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</si>
  <si>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</si>
  <si>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</si>
  <si>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</si>
  <si>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</si>
  <si>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</si>
  <si>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http://api.worldbank.org/datafiles/NY.GNP.PCAP.CD_Indicator_MetaData_en_EXCEL.xls</t>
  </si>
  <si>
    <t>Arab World</t>
  </si>
  <si>
    <t>ARB</t>
  </si>
  <si>
    <t>Caribbean small states</t>
  </si>
  <si>
    <t>CSS</t>
  </si>
  <si>
    <t>East Asia &amp; Pacific (all income levels)</t>
  </si>
  <si>
    <t>EAS</t>
  </si>
  <si>
    <t>East Asia &amp; Pacific (developing only)</t>
  </si>
  <si>
    <t>EAP</t>
  </si>
  <si>
    <t>Euro area</t>
  </si>
  <si>
    <t>EMU</t>
  </si>
  <si>
    <t>Europe &amp; Central Asia (all income levels)</t>
  </si>
  <si>
    <t>ECS</t>
  </si>
  <si>
    <t>Europe &amp; Central Asia (developing only)</t>
  </si>
  <si>
    <t>ECA</t>
  </si>
  <si>
    <t>European Union</t>
  </si>
  <si>
    <t>EUU</t>
  </si>
  <si>
    <t>Heavily indebted poor countries (HIPC)</t>
  </si>
  <si>
    <t>HPC</t>
  </si>
  <si>
    <t>High income</t>
  </si>
  <si>
    <t>HIC</t>
  </si>
  <si>
    <t>High income: nonOECD</t>
  </si>
  <si>
    <t>NOC</t>
  </si>
  <si>
    <t>High income: OECD</t>
  </si>
  <si>
    <t>OEC</t>
  </si>
  <si>
    <t>Latin America &amp; Caribbean (all income levels)</t>
  </si>
  <si>
    <t>LCN</t>
  </si>
  <si>
    <t>Latin America &amp; Caribbean (developing only)</t>
  </si>
  <si>
    <t>LAC</t>
  </si>
  <si>
    <t>Least developed countries: UN classification</t>
  </si>
  <si>
    <t>LDC</t>
  </si>
  <si>
    <t>Low &amp; middle income</t>
  </si>
  <si>
    <t>LMY</t>
  </si>
  <si>
    <t>Low income</t>
  </si>
  <si>
    <t>LIC</t>
  </si>
  <si>
    <t>Lower middle income</t>
  </si>
  <si>
    <t>LMC</t>
  </si>
  <si>
    <t>Middle East &amp; North Africa (all income levels)</t>
  </si>
  <si>
    <t>MEA</t>
  </si>
  <si>
    <t>Middle East &amp; North Africa (developing only)</t>
  </si>
  <si>
    <t>MNA</t>
  </si>
  <si>
    <t>Middle income</t>
  </si>
  <si>
    <t>MIC</t>
  </si>
  <si>
    <t>North America</t>
  </si>
  <si>
    <t>NAC</t>
  </si>
  <si>
    <t>Not classified</t>
  </si>
  <si>
    <t>INX</t>
  </si>
  <si>
    <t>OECD members</t>
  </si>
  <si>
    <t>OED</t>
  </si>
  <si>
    <t>Other small states</t>
  </si>
  <si>
    <t>OSS</t>
  </si>
  <si>
    <t>Pacific island small states</t>
  </si>
  <si>
    <t>PSS</t>
  </si>
  <si>
    <t>Small states</t>
  </si>
  <si>
    <t>SST</t>
  </si>
  <si>
    <t>South Asia</t>
  </si>
  <si>
    <t>SAS</t>
  </si>
  <si>
    <t>Sub-Saharan Africa (all income levels)</t>
  </si>
  <si>
    <t>SSF</t>
  </si>
  <si>
    <t>Sub-Saharan Africa (developing only)</t>
  </si>
  <si>
    <t>SSA</t>
  </si>
  <si>
    <t>Upper middle income</t>
  </si>
  <si>
    <t>UMC</t>
  </si>
  <si>
    <t>World</t>
  </si>
  <si>
    <t>WLD</t>
  </si>
  <si>
    <t>AFG</t>
  </si>
  <si>
    <t>ALB</t>
  </si>
  <si>
    <t>DZA</t>
  </si>
  <si>
    <t>American Samoa</t>
  </si>
  <si>
    <t>ASM</t>
  </si>
  <si>
    <t>Andorra</t>
  </si>
  <si>
    <t>AND</t>
  </si>
  <si>
    <t>Angola</t>
  </si>
  <si>
    <t>AGO</t>
  </si>
  <si>
    <t>Antigua and Barbuda</t>
  </si>
  <si>
    <t>ATG</t>
  </si>
  <si>
    <t>Argentina</t>
  </si>
  <si>
    <t>ARG</t>
  </si>
  <si>
    <t>ARM</t>
  </si>
  <si>
    <t>Aruba</t>
  </si>
  <si>
    <t>ABW</t>
  </si>
  <si>
    <t>Australia</t>
  </si>
  <si>
    <t>AUS</t>
  </si>
  <si>
    <t>Austria</t>
  </si>
  <si>
    <t>AUT</t>
  </si>
  <si>
    <t>AZE</t>
  </si>
  <si>
    <t>Bahamas, The</t>
  </si>
  <si>
    <t>BHS</t>
  </si>
  <si>
    <t>BHR</t>
  </si>
  <si>
    <t>BGD</t>
  </si>
  <si>
    <t>BRB</t>
  </si>
  <si>
    <t>Belarus</t>
  </si>
  <si>
    <t>BLR</t>
  </si>
  <si>
    <t>Belgium</t>
  </si>
  <si>
    <t>BEL</t>
  </si>
  <si>
    <t>BLZ</t>
  </si>
  <si>
    <t>BEN</t>
  </si>
  <si>
    <t>BMU</t>
  </si>
  <si>
    <t>BTN</t>
  </si>
  <si>
    <t>BOL</t>
  </si>
  <si>
    <t>Bosnia and Herzegovina</t>
  </si>
  <si>
    <t>BIH</t>
  </si>
  <si>
    <t>BWA</t>
  </si>
  <si>
    <t>Brazil</t>
  </si>
  <si>
    <t>BRA</t>
  </si>
  <si>
    <t>Brunei Darussalam</t>
  </si>
  <si>
    <t>BRN</t>
  </si>
  <si>
    <t>Bulgaria</t>
  </si>
  <si>
    <t>BGR</t>
  </si>
  <si>
    <t>BFA</t>
  </si>
  <si>
    <t>BDI</t>
  </si>
  <si>
    <t>KHM</t>
  </si>
  <si>
    <t>Cameroon</t>
  </si>
  <si>
    <t>CMR</t>
  </si>
  <si>
    <t>Canada</t>
  </si>
  <si>
    <t>CAN</t>
  </si>
  <si>
    <t>CPV</t>
  </si>
  <si>
    <t>CYM</t>
  </si>
  <si>
    <t>CAF</t>
  </si>
  <si>
    <t>TCD</t>
  </si>
  <si>
    <t>Channel Islands</t>
  </si>
  <si>
    <t>CHI</t>
  </si>
  <si>
    <t>CHL</t>
  </si>
  <si>
    <t>CHN</t>
  </si>
  <si>
    <t>COL</t>
  </si>
  <si>
    <t>COM</t>
  </si>
  <si>
    <t>Congo, Dem. Rep.</t>
  </si>
  <si>
    <t>COD</t>
  </si>
  <si>
    <t>Congo, Rep.</t>
  </si>
  <si>
    <t>COG</t>
  </si>
  <si>
    <t>CRI</t>
  </si>
  <si>
    <t>CIV</t>
  </si>
  <si>
    <t>HRV</t>
  </si>
  <si>
    <t>Cuba</t>
  </si>
  <si>
    <t>CUB</t>
  </si>
  <si>
    <t>Curacao</t>
  </si>
  <si>
    <t>CUW</t>
  </si>
  <si>
    <t>CYP</t>
  </si>
  <si>
    <t>Czech Republic</t>
  </si>
  <si>
    <t>CZE</t>
  </si>
  <si>
    <t>Denmark</t>
  </si>
  <si>
    <t>DNK</t>
  </si>
  <si>
    <t>Djibouti</t>
  </si>
  <si>
    <t>DJI</t>
  </si>
  <si>
    <t>DMA</t>
  </si>
  <si>
    <t>DOM</t>
  </si>
  <si>
    <t>ECU</t>
  </si>
  <si>
    <t>Egypt, Arab Rep.</t>
  </si>
  <si>
    <t>EGY</t>
  </si>
  <si>
    <t>SLV</t>
  </si>
  <si>
    <t>Equatorial Guinea</t>
  </si>
  <si>
    <t>GNQ</t>
  </si>
  <si>
    <t>ERI</t>
  </si>
  <si>
    <t>Estonia</t>
  </si>
  <si>
    <t>EST</t>
  </si>
  <si>
    <t>ETH</t>
  </si>
  <si>
    <t>Faeroe Islands</t>
  </si>
  <si>
    <t>FRO</t>
  </si>
  <si>
    <t>Fiji</t>
  </si>
  <si>
    <t>FJI</t>
  </si>
  <si>
    <t>Finland</t>
  </si>
  <si>
    <t>FIN</t>
  </si>
  <si>
    <t>France</t>
  </si>
  <si>
    <t>FRA</t>
  </si>
  <si>
    <t>PYF</t>
  </si>
  <si>
    <t>GAB</t>
  </si>
  <si>
    <t>Gambia, The</t>
  </si>
  <si>
    <t>GMB</t>
  </si>
  <si>
    <t>GEO</t>
  </si>
  <si>
    <t>Germany</t>
  </si>
  <si>
    <t>DEU</t>
  </si>
  <si>
    <t>GHA</t>
  </si>
  <si>
    <t>Greece</t>
  </si>
  <si>
    <t>GRC</t>
  </si>
  <si>
    <t>Greenland</t>
  </si>
  <si>
    <t>GRL</t>
  </si>
  <si>
    <t>GRD</t>
  </si>
  <si>
    <t>Guam</t>
  </si>
  <si>
    <t>GUM</t>
  </si>
  <si>
    <t>GTM</t>
  </si>
  <si>
    <t>GIN</t>
  </si>
  <si>
    <t>GNB</t>
  </si>
  <si>
    <t>GUY</t>
  </si>
  <si>
    <t>HTI</t>
  </si>
  <si>
    <t>HND</t>
  </si>
  <si>
    <t>Hong Kong SAR, China</t>
  </si>
  <si>
    <t>HKG</t>
  </si>
  <si>
    <t>Hungary</t>
  </si>
  <si>
    <t>HUN</t>
  </si>
  <si>
    <t>Iceland</t>
  </si>
  <si>
    <t>ISL</t>
  </si>
  <si>
    <t>India</t>
  </si>
  <si>
    <t>IND</t>
  </si>
  <si>
    <t>IDN</t>
  </si>
  <si>
    <t>Iran, Islamic Rep.</t>
  </si>
  <si>
    <t>IRN</t>
  </si>
  <si>
    <t>IRQ</t>
  </si>
  <si>
    <t>Ireland</t>
  </si>
  <si>
    <t>IRL</t>
  </si>
  <si>
    <t>Isle of Man</t>
  </si>
  <si>
    <t>IMN</t>
  </si>
  <si>
    <t>ISR</t>
  </si>
  <si>
    <t>Italy</t>
  </si>
  <si>
    <t>ITA</t>
  </si>
  <si>
    <t>Jamaica</t>
  </si>
  <si>
    <t>JAM</t>
  </si>
  <si>
    <t>Japan</t>
  </si>
  <si>
    <t>JPN</t>
  </si>
  <si>
    <t>JOR</t>
  </si>
  <si>
    <t>Kazakhstan</t>
  </si>
  <si>
    <t>KAZ</t>
  </si>
  <si>
    <t>KEN</t>
  </si>
  <si>
    <t>Kiribati</t>
  </si>
  <si>
    <t>KIR</t>
  </si>
  <si>
    <t>Korea, Dem. Rep.</t>
  </si>
  <si>
    <t>PRK</t>
  </si>
  <si>
    <t>Korea, Rep.</t>
  </si>
  <si>
    <t>KOR</t>
  </si>
  <si>
    <t>KSV</t>
  </si>
  <si>
    <t>KWT</t>
  </si>
  <si>
    <t>Kyrgyz Republic</t>
  </si>
  <si>
    <t>KGZ</t>
  </si>
  <si>
    <t>Lao PDR</t>
  </si>
  <si>
    <t>LAO</t>
  </si>
  <si>
    <t>Latvia</t>
  </si>
  <si>
    <t>LVA</t>
  </si>
  <si>
    <t>LBN</t>
  </si>
  <si>
    <t>LSO</t>
  </si>
  <si>
    <t>LBR</t>
  </si>
  <si>
    <t>LBY</t>
  </si>
  <si>
    <t>Liechtenstein</t>
  </si>
  <si>
    <t>LIE</t>
  </si>
  <si>
    <t>Lithuania</t>
  </si>
  <si>
    <t>LTU</t>
  </si>
  <si>
    <t>Luxembourg</t>
  </si>
  <si>
    <t>LUX</t>
  </si>
  <si>
    <t>Macao SAR, China</t>
  </si>
  <si>
    <t>MAC</t>
  </si>
  <si>
    <t>Macedonia, FYR</t>
  </si>
  <si>
    <t>MKD</t>
  </si>
  <si>
    <t>MDG</t>
  </si>
  <si>
    <t>MWI</t>
  </si>
  <si>
    <t>MYS</t>
  </si>
  <si>
    <t>Maldives</t>
  </si>
  <si>
    <t>MDV</t>
  </si>
  <si>
    <t>MLI</t>
  </si>
  <si>
    <t>MLT</t>
  </si>
  <si>
    <t>Marshall Islands</t>
  </si>
  <si>
    <t>MHL</t>
  </si>
  <si>
    <t>MRT</t>
  </si>
  <si>
    <t>MUS</t>
  </si>
  <si>
    <t>MEX</t>
  </si>
  <si>
    <t>Micronesia, Fed. Sts.</t>
  </si>
  <si>
    <t>FSM</t>
  </si>
  <si>
    <t>Moldova</t>
  </si>
  <si>
    <t>MDA</t>
  </si>
  <si>
    <t>Monaco</t>
  </si>
  <si>
    <t>MCO</t>
  </si>
  <si>
    <t>Mongolia</t>
  </si>
  <si>
    <t>MNG</t>
  </si>
  <si>
    <t>Montenegro</t>
  </si>
  <si>
    <t>MNE</t>
  </si>
  <si>
    <t>MAR</t>
  </si>
  <si>
    <t>MOZ</t>
  </si>
  <si>
    <t>Myanmar</t>
  </si>
  <si>
    <t>MMR</t>
  </si>
  <si>
    <t>NAM</t>
  </si>
  <si>
    <t>NPL</t>
  </si>
  <si>
    <t>Netherlands</t>
  </si>
  <si>
    <t>NLD</t>
  </si>
  <si>
    <t>NCL</t>
  </si>
  <si>
    <t>New Zealand</t>
  </si>
  <si>
    <t>NZL</t>
  </si>
  <si>
    <t>Nicaragua</t>
  </si>
  <si>
    <t>NIC</t>
  </si>
  <si>
    <t>NER</t>
  </si>
  <si>
    <t>NGA</t>
  </si>
  <si>
    <t>Northern Mariana Islands</t>
  </si>
  <si>
    <t>MNP</t>
  </si>
  <si>
    <t>Norway</t>
  </si>
  <si>
    <t>NOR</t>
  </si>
  <si>
    <t>OMN</t>
  </si>
  <si>
    <t>PAK</t>
  </si>
  <si>
    <t>PLW</t>
  </si>
  <si>
    <t>PAN</t>
  </si>
  <si>
    <t>Papua New Guinea</t>
  </si>
  <si>
    <t>PNG</t>
  </si>
  <si>
    <t>PRY</t>
  </si>
  <si>
    <t>PER</t>
  </si>
  <si>
    <t>PHL</t>
  </si>
  <si>
    <t>Poland</t>
  </si>
  <si>
    <t>POL</t>
  </si>
  <si>
    <t>Portugal</t>
  </si>
  <si>
    <t>PRT</t>
  </si>
  <si>
    <t>Puerto Rico</t>
  </si>
  <si>
    <t>PRI</t>
  </si>
  <si>
    <t>QAT</t>
  </si>
  <si>
    <t>Romania</t>
  </si>
  <si>
    <t>ROU</t>
  </si>
  <si>
    <t>Russian Federation</t>
  </si>
  <si>
    <t>RUS</t>
  </si>
  <si>
    <t>RWA</t>
  </si>
  <si>
    <t>Samoa</t>
  </si>
  <si>
    <t>WSM</t>
  </si>
  <si>
    <t>San Marino</t>
  </si>
  <si>
    <t>SMR</t>
  </si>
  <si>
    <t>Sao Tome and Principe</t>
  </si>
  <si>
    <t>STP</t>
  </si>
  <si>
    <t>SAU</t>
  </si>
  <si>
    <t>SEN</t>
  </si>
  <si>
    <t>Serbia</t>
  </si>
  <si>
    <t>SRB</t>
  </si>
  <si>
    <t>SYC</t>
  </si>
  <si>
    <t>SLE</t>
  </si>
  <si>
    <t>SGP</t>
  </si>
  <si>
    <t>Sint Maarten (Dutch part)</t>
  </si>
  <si>
    <t>SXM</t>
  </si>
  <si>
    <t>Slovak Republic</t>
  </si>
  <si>
    <t>SVK</t>
  </si>
  <si>
    <t>SVN</t>
  </si>
  <si>
    <t>Solomon Islands</t>
  </si>
  <si>
    <t>SLB</t>
  </si>
  <si>
    <t>SOM</t>
  </si>
  <si>
    <t>ZAF</t>
  </si>
  <si>
    <t>South Sudan</t>
  </si>
  <si>
    <t>SSD</t>
  </si>
  <si>
    <t>Spain</t>
  </si>
  <si>
    <t>ESP</t>
  </si>
  <si>
    <t>LKA</t>
  </si>
  <si>
    <t>St. Kitts and Nevis</t>
  </si>
  <si>
    <t>KNA</t>
  </si>
  <si>
    <t>St. Lucia</t>
  </si>
  <si>
    <t>LCA</t>
  </si>
  <si>
    <t>St. Martin (French part)</t>
  </si>
  <si>
    <t>MAF</t>
  </si>
  <si>
    <t>St. Vincent and the Grenadines</t>
  </si>
  <si>
    <t>VCT</t>
  </si>
  <si>
    <t>SDN</t>
  </si>
  <si>
    <t>Suriname</t>
  </si>
  <si>
    <t>SUR</t>
  </si>
  <si>
    <t>SWZ</t>
  </si>
  <si>
    <t>Sweden</t>
  </si>
  <si>
    <t>SWE</t>
  </si>
  <si>
    <t>Switzerland</t>
  </si>
  <si>
    <t>CHE</t>
  </si>
  <si>
    <t>Syrian Arab Republic</t>
  </si>
  <si>
    <t>SYR</t>
  </si>
  <si>
    <t>TJK</t>
  </si>
  <si>
    <t>TZA</t>
  </si>
  <si>
    <t>THA</t>
  </si>
  <si>
    <t>Timor-Leste</t>
  </si>
  <si>
    <t>TLS</t>
  </si>
  <si>
    <t>TGO</t>
  </si>
  <si>
    <t>Tonga</t>
  </si>
  <si>
    <t>TON</t>
  </si>
  <si>
    <t>Trinidad and Tobago</t>
  </si>
  <si>
    <t>TTO</t>
  </si>
  <si>
    <t>TUN</t>
  </si>
  <si>
    <t>TUR</t>
  </si>
  <si>
    <t>TKM</t>
  </si>
  <si>
    <t>Turks and Caicos Islands</t>
  </si>
  <si>
    <t>TCA</t>
  </si>
  <si>
    <t>Tuvalu</t>
  </si>
  <si>
    <t>TUV</t>
  </si>
  <si>
    <t>UGA</t>
  </si>
  <si>
    <t>UKR</t>
  </si>
  <si>
    <t>ARE</t>
  </si>
  <si>
    <t>United Kingdom</t>
  </si>
  <si>
    <t>GBR</t>
  </si>
  <si>
    <t>United States</t>
  </si>
  <si>
    <t>USA</t>
  </si>
  <si>
    <t>URY</t>
  </si>
  <si>
    <t>UZB</t>
  </si>
  <si>
    <t>Vanuatu</t>
  </si>
  <si>
    <t>VUT</t>
  </si>
  <si>
    <t>Venezuela, RB</t>
  </si>
  <si>
    <t>VEN</t>
  </si>
  <si>
    <t>VNM</t>
  </si>
  <si>
    <t>Virgin Islands (U.S.)</t>
  </si>
  <si>
    <t>VIR</t>
  </si>
  <si>
    <t>West Bank and Gaza</t>
  </si>
  <si>
    <t>PSE</t>
  </si>
  <si>
    <t>Yemen, Rep.</t>
  </si>
  <si>
    <t>YEM</t>
  </si>
  <si>
    <t>ZMB</t>
  </si>
  <si>
    <t>ZWE</t>
  </si>
  <si>
    <t>2010 GNI (US$)</t>
  </si>
  <si>
    <t>2011m</t>
  </si>
  <si>
    <t>Cook Islands</t>
  </si>
  <si>
    <t>Pitcairn</t>
  </si>
  <si>
    <t>Tokelau</t>
  </si>
  <si>
    <t>f</t>
  </si>
  <si>
    <t>myanmar</t>
  </si>
  <si>
    <t>Timor-leste</t>
  </si>
  <si>
    <t>2010 GNI billions (US$)</t>
  </si>
  <si>
    <t>D</t>
  </si>
  <si>
    <t>Dependant</t>
  </si>
  <si>
    <t>Independent</t>
  </si>
  <si>
    <t>Overseas Territories</t>
  </si>
  <si>
    <t>7. Data are in US $ converted using the World Bank Atlas method and are for 2010.  For a full definition of GNI, please see glossary.</t>
  </si>
  <si>
    <t>3. There are 4 Income Groups: L = Low, LM = Lower Middle, UM = Upper Middle, H = High, R = Regional is used where an income group cannot be allocated.  Income groups are classifed using 2010 GNI per capita thresholds.</t>
  </si>
  <si>
    <r>
      <t xml:space="preserve">3. There are 4 Income Groups: L = Low, LM = Lower Middle, UM = Upper Middle, H = High, R = Regional is used where an income group cannot be allocated.  Income groups are classifed using 2007 GNI per capita thresholds. </t>
    </r>
    <r>
      <rPr>
        <b/>
        <sz val="8"/>
        <color indexed="10"/>
        <rFont val="Arial"/>
        <family val="2"/>
      </rPr>
      <t xml:space="preserve">Those countries footnoted have changed income group based on the new 2007 GNI per capita ratios. </t>
    </r>
    <r>
      <rPr>
        <b/>
        <sz val="8"/>
        <rFont val="Arial"/>
        <family val="2"/>
      </rPr>
      <t xml:space="preserve">For more information, please see glossary. </t>
    </r>
    <r>
      <rPr>
        <b/>
        <sz val="8"/>
        <color indexed="10"/>
        <rFont val="Arial"/>
        <family val="2"/>
      </rPr>
      <t>(FL notes: we no longer need the ' 3' suffix after country names as per the penultimate sentence as we are using the 2010 GNI per capita ratios for the first time in this report)</t>
    </r>
  </si>
  <si>
    <t>Congo</t>
  </si>
  <si>
    <t>Micronesia, Fed States</t>
  </si>
  <si>
    <t>Samoa (Western)</t>
  </si>
  <si>
    <t>Turks &amp; Caicos Islands</t>
  </si>
  <si>
    <t>1. Data is based on 2011 World Bank Population Data.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</si>
</sst>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\ ###\ ###\ ###\ "/>
    <numFmt numFmtId="165" formatCode="###\ ###\ ###\ "/>
    <numFmt numFmtId="166" formatCode="0.0"/>
    <numFmt numFmtId="167" formatCode=";;;@"/>
    <numFmt numFmtId="168" formatCode="###\ ###"/>
    <numFmt numFmtId="169" formatCode="###\ ###\ 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_-;\-* #,##0.0_-;_-* &quot;-&quot;??_-;_-@_-"/>
    <numFmt numFmtId="175" formatCode="_-* #,##0_-;\-* #,##0_-;_-* &quot;-&quot;??_-;_-@_-"/>
    <numFmt numFmtId="176" formatCode="[$-809]dd\ mmmm\ yyyy"/>
    <numFmt numFmtId="177" formatCode="0.00000"/>
    <numFmt numFmtId="178" formatCode="0.0000"/>
    <numFmt numFmtId="179" formatCode="0.000"/>
  </numFmts>
  <fonts count="55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name val="Wingdings"/>
      <family val="0"/>
    </font>
    <font>
      <b/>
      <sz val="10"/>
      <color indexed="8"/>
      <name val="Arial"/>
      <family val="0"/>
    </font>
    <font>
      <vertAlign val="superscript"/>
      <sz val="8"/>
      <name val="Arial"/>
      <family val="2"/>
    </font>
    <font>
      <b/>
      <sz val="10"/>
      <color indexed="10"/>
      <name val="Arial"/>
      <family val="0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167" fontId="5" fillId="0" borderId="0" xfId="0" applyNumberFormat="1" applyFont="1" applyFill="1" applyBorder="1" applyAlignment="1">
      <alignment horizontal="center" vertical="top"/>
    </xf>
    <xf numFmtId="167" fontId="6" fillId="0" borderId="0" xfId="0" applyNumberFormat="1" applyFont="1" applyFill="1" applyBorder="1" applyAlignment="1">
      <alignment horizontal="center" vertical="top"/>
    </xf>
    <xf numFmtId="168" fontId="2" fillId="0" borderId="0" xfId="0" applyNumberFormat="1" applyFont="1" applyFill="1" applyAlignment="1" applyProtection="1">
      <alignment horizontal="right"/>
      <protection/>
    </xf>
    <xf numFmtId="167" fontId="8" fillId="0" borderId="0" xfId="0" applyNumberFormat="1" applyFont="1" applyFill="1" applyBorder="1" applyAlignment="1">
      <alignment horizontal="center" vertical="top"/>
    </xf>
    <xf numFmtId="167" fontId="6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 vertical="top"/>
    </xf>
    <xf numFmtId="16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6" fontId="12" fillId="33" borderId="11" xfId="0" applyNumberFormat="1" applyFont="1" applyFill="1" applyBorder="1" applyAlignment="1">
      <alignment horizontal="right"/>
    </xf>
    <xf numFmtId="164" fontId="13" fillId="33" borderId="11" xfId="0" applyNumberFormat="1" applyFont="1" applyFill="1" applyBorder="1" applyAlignment="1" applyProtection="1">
      <alignment horizontal="right" wrapText="1"/>
      <protection/>
    </xf>
    <xf numFmtId="0" fontId="13" fillId="33" borderId="11" xfId="0" applyNumberFormat="1" applyFont="1" applyFill="1" applyBorder="1" applyAlignment="1" applyProtection="1">
      <alignment horizontal="right" wrapText="1"/>
      <protection/>
    </xf>
    <xf numFmtId="165" fontId="13" fillId="33" borderId="1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" fillId="34" borderId="0" xfId="0" applyFont="1" applyFill="1" applyAlignment="1" applyProtection="1">
      <alignment horizontal="left"/>
      <protection/>
    </xf>
    <xf numFmtId="1" fontId="2" fillId="34" borderId="0" xfId="0" applyNumberFormat="1" applyFont="1" applyFill="1" applyAlignment="1" applyProtection="1">
      <alignment horizontal="right"/>
      <protection/>
    </xf>
    <xf numFmtId="167" fontId="6" fillId="34" borderId="0" xfId="0" applyNumberFormat="1" applyFont="1" applyFill="1" applyBorder="1" applyAlignment="1">
      <alignment horizontal="center" vertical="top"/>
    </xf>
    <xf numFmtId="167" fontId="6" fillId="34" borderId="0" xfId="0" applyNumberFormat="1" applyFont="1" applyFill="1" applyBorder="1" applyAlignment="1">
      <alignment horizontal="center" vertical="top"/>
    </xf>
    <xf numFmtId="167" fontId="8" fillId="34" borderId="0" xfId="0" applyNumberFormat="1" applyFont="1" applyFill="1" applyBorder="1" applyAlignment="1">
      <alignment horizontal="center" vertical="top"/>
    </xf>
    <xf numFmtId="0" fontId="7" fillId="34" borderId="0" xfId="0" applyFont="1" applyFill="1" applyAlignment="1">
      <alignment horizontal="center"/>
    </xf>
    <xf numFmtId="168" fontId="2" fillId="34" borderId="0" xfId="0" applyNumberFormat="1" applyFont="1" applyFill="1" applyAlignment="1" applyProtection="1">
      <alignment horizontal="right"/>
      <protection/>
    </xf>
    <xf numFmtId="167" fontId="5" fillId="34" borderId="0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1" fontId="2" fillId="34" borderId="0" xfId="0" applyNumberFormat="1" applyFont="1" applyFill="1" applyAlignment="1">
      <alignment horizontal="right"/>
    </xf>
    <xf numFmtId="168" fontId="2" fillId="34" borderId="0" xfId="0" applyNumberFormat="1" applyFont="1" applyFill="1" applyAlignment="1">
      <alignment horizontal="right"/>
    </xf>
    <xf numFmtId="167" fontId="8" fillId="34" borderId="0" xfId="0" applyNumberFormat="1" applyFont="1" applyFill="1" applyBorder="1" applyAlignment="1">
      <alignment horizontal="center" vertical="top"/>
    </xf>
    <xf numFmtId="167" fontId="2" fillId="34" borderId="0" xfId="0" applyNumberFormat="1" applyFont="1" applyFill="1" applyBorder="1" applyAlignment="1">
      <alignment horizontal="center" vertical="top"/>
    </xf>
    <xf numFmtId="167" fontId="2" fillId="34" borderId="0" xfId="0" applyNumberFormat="1" applyFont="1" applyFill="1" applyBorder="1" applyAlignment="1">
      <alignment horizontal="center" vertical="top"/>
    </xf>
    <xf numFmtId="167" fontId="3" fillId="34" borderId="0" xfId="0" applyNumberFormat="1" applyFont="1" applyFill="1" applyBorder="1" applyAlignment="1">
      <alignment horizontal="center" vertical="top"/>
    </xf>
    <xf numFmtId="0" fontId="3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175" fontId="0" fillId="0" borderId="0" xfId="42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3" fillId="36" borderId="11" xfId="0" applyNumberFormat="1" applyFont="1" applyFill="1" applyBorder="1" applyAlignment="1" applyProtection="1">
      <alignment horizontal="right" wrapText="1"/>
      <protection/>
    </xf>
    <xf numFmtId="175" fontId="0" fillId="0" borderId="0" xfId="42" applyNumberFormat="1" applyFont="1" applyAlignment="1">
      <alignment/>
    </xf>
    <xf numFmtId="165" fontId="13" fillId="36" borderId="11" xfId="0" applyNumberFormat="1" applyFont="1" applyFill="1" applyBorder="1" applyAlignment="1" applyProtection="1">
      <alignment horizontal="right" wrapText="1"/>
      <protection locked="0"/>
    </xf>
    <xf numFmtId="0" fontId="13" fillId="36" borderId="11" xfId="0" applyNumberFormat="1" applyFont="1" applyFill="1" applyBorder="1" applyAlignment="1" applyProtection="1">
      <alignment horizontal="right" wrapText="1"/>
      <protection/>
    </xf>
    <xf numFmtId="0" fontId="13" fillId="37" borderId="11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76200</xdr:rowOff>
    </xdr:from>
    <xdr:to>
      <xdr:col>11</xdr:col>
      <xdr:colOff>152400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400050"/>
          <a:ext cx="65817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Commonwealth markers in this report have been brought up to date.  The file previously used to identify a country's Commonwealth status - the CRS Specification Sep 2011 spreadsheet - is incorrect.  Confirmation has been received from Donald Menzies (see QUEST doc 3608171) as to what is described as an Overseas Territory.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CRS Specification document has deliberately not yet been updated.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3"/>
  <sheetViews>
    <sheetView zoomScalePageLayoutView="0" workbookViewId="0" topLeftCell="A1">
      <pane ySplit="3" topLeftCell="A225" activePane="bottomLeft" state="frozen"/>
      <selection pane="topLeft" activeCell="A1" sqref="A1"/>
      <selection pane="bottomLeft" activeCell="B233" sqref="B233:K235"/>
    </sheetView>
  </sheetViews>
  <sheetFormatPr defaultColWidth="9.140625" defaultRowHeight="12.75"/>
  <cols>
    <col min="2" max="3" width="17.421875" style="17" customWidth="1"/>
    <col min="4" max="4" width="9.28125" style="1" customWidth="1"/>
    <col min="5" max="5" width="14.28125" style="39" customWidth="1"/>
    <col min="6" max="6" width="6.57421875" style="40" customWidth="1"/>
    <col min="7" max="7" width="5.28125" style="41" customWidth="1"/>
    <col min="8" max="8" width="9.7109375" style="41" customWidth="1"/>
    <col min="9" max="9" width="5.140625" style="39" customWidth="1"/>
    <col min="10" max="10" width="11.421875" style="2" customWidth="1"/>
    <col min="11" max="11" width="13.421875" style="2" customWidth="1"/>
    <col min="12" max="12" width="12.00390625" style="0" bestFit="1" customWidth="1"/>
    <col min="15" max="15" width="12.00390625" style="0" bestFit="1" customWidth="1"/>
  </cols>
  <sheetData>
    <row r="1" spans="2:3" ht="20.25" customHeight="1">
      <c r="B1" s="38" t="s">
        <v>0</v>
      </c>
      <c r="C1" s="38"/>
    </row>
    <row r="2" spans="6:8" s="3" customFormat="1" ht="15" customHeight="1">
      <c r="F2" s="4" t="s">
        <v>198</v>
      </c>
      <c r="H2" s="3" t="s">
        <v>198</v>
      </c>
    </row>
    <row r="3" spans="1:12" ht="45">
      <c r="A3" t="s">
        <v>623</v>
      </c>
      <c r="B3" s="34"/>
      <c r="C3" s="34"/>
      <c r="D3" s="76" t="s">
        <v>199</v>
      </c>
      <c r="E3" s="79" t="s">
        <v>200</v>
      </c>
      <c r="F3" s="79" t="s">
        <v>201</v>
      </c>
      <c r="G3" s="79" t="s">
        <v>202</v>
      </c>
      <c r="H3" s="79" t="s">
        <v>203</v>
      </c>
      <c r="I3" s="79" t="s">
        <v>204</v>
      </c>
      <c r="J3" s="78" t="s">
        <v>205</v>
      </c>
      <c r="K3" s="78" t="s">
        <v>206</v>
      </c>
      <c r="L3" s="80" t="s">
        <v>203</v>
      </c>
    </row>
    <row r="4" spans="1:12" ht="9" customHeight="1">
      <c r="A4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1" ht="13.5" customHeight="1">
      <c r="A5">
        <v>2</v>
      </c>
      <c r="B5" s="7" t="s">
        <v>1</v>
      </c>
      <c r="C5" s="7" t="s">
        <v>1</v>
      </c>
      <c r="D5" s="31">
        <v>35.320445</v>
      </c>
      <c r="E5" s="8" t="s">
        <v>3</v>
      </c>
      <c r="F5" s="9" t="s">
        <v>4</v>
      </c>
      <c r="G5" s="14" t="s">
        <v>5</v>
      </c>
      <c r="H5" s="14" t="s">
        <v>5</v>
      </c>
      <c r="I5" s="14" t="s">
        <v>5</v>
      </c>
      <c r="J5" s="31">
        <v>14.09787788</v>
      </c>
      <c r="K5" s="10" t="s">
        <v>2</v>
      </c>
    </row>
    <row r="6" spans="1:11" ht="13.5" customHeight="1">
      <c r="A6">
        <v>3</v>
      </c>
      <c r="B6" s="7" t="s">
        <v>6</v>
      </c>
      <c r="C6" s="7" t="s">
        <v>6</v>
      </c>
      <c r="D6" s="31">
        <v>3.215988</v>
      </c>
      <c r="E6" s="8" t="s">
        <v>3</v>
      </c>
      <c r="F6" s="9" t="s">
        <v>12</v>
      </c>
      <c r="G6" s="11" t="s">
        <v>3</v>
      </c>
      <c r="H6" s="14" t="s">
        <v>5</v>
      </c>
      <c r="I6" s="11" t="s">
        <v>3</v>
      </c>
      <c r="J6" s="31">
        <v>12.72100748</v>
      </c>
      <c r="K6" s="10">
        <v>3980</v>
      </c>
    </row>
    <row r="7" spans="1:11" ht="13.5" customHeight="1">
      <c r="A7">
        <v>4</v>
      </c>
      <c r="B7" s="7" t="s">
        <v>8</v>
      </c>
      <c r="C7" s="7" t="s">
        <v>8</v>
      </c>
      <c r="D7" s="31">
        <v>35.980193</v>
      </c>
      <c r="E7" s="8" t="s">
        <v>3</v>
      </c>
      <c r="F7" s="9" t="s">
        <v>12</v>
      </c>
      <c r="G7" s="11" t="s">
        <v>3</v>
      </c>
      <c r="H7" s="14" t="s">
        <v>5</v>
      </c>
      <c r="I7" s="11" t="s">
        <v>3</v>
      </c>
      <c r="J7" s="31">
        <v>155.70543312</v>
      </c>
      <c r="K7" s="10">
        <v>4470</v>
      </c>
    </row>
    <row r="8" spans="1:13" ht="13.5" customHeight="1">
      <c r="A8">
        <v>5</v>
      </c>
      <c r="B8" s="7" t="s">
        <v>9</v>
      </c>
      <c r="C8" s="7" t="s">
        <v>300</v>
      </c>
      <c r="D8" s="31">
        <v>19.618432</v>
      </c>
      <c r="E8" s="8" t="s">
        <v>3</v>
      </c>
      <c r="F8" s="9" t="s">
        <v>4</v>
      </c>
      <c r="G8" s="14" t="s">
        <v>5</v>
      </c>
      <c r="H8" s="14" t="s">
        <v>5</v>
      </c>
      <c r="I8" s="11" t="s">
        <v>3</v>
      </c>
      <c r="J8" s="31">
        <v>75.56437152</v>
      </c>
      <c r="K8" s="10">
        <v>4060</v>
      </c>
      <c r="M8" s="14"/>
    </row>
    <row r="9" spans="1:12" ht="13.5" customHeight="1">
      <c r="A9">
        <v>6</v>
      </c>
      <c r="B9" s="7" t="s">
        <v>10</v>
      </c>
      <c r="C9" s="7" t="s">
        <v>10</v>
      </c>
      <c r="D9" s="31" t="s">
        <v>2</v>
      </c>
      <c r="E9" s="12" t="s">
        <v>11</v>
      </c>
      <c r="F9" s="9" t="s">
        <v>12</v>
      </c>
      <c r="G9" s="11" t="s">
        <v>3</v>
      </c>
      <c r="H9" s="14" t="s">
        <v>5</v>
      </c>
      <c r="I9" s="11" t="s">
        <v>3</v>
      </c>
      <c r="J9" s="31" t="s">
        <v>2</v>
      </c>
      <c r="K9" s="31" t="s">
        <v>2</v>
      </c>
      <c r="L9" t="s">
        <v>624</v>
      </c>
    </row>
    <row r="10" spans="1:11" ht="13.5" customHeight="1">
      <c r="A10">
        <v>7</v>
      </c>
      <c r="B10" s="7"/>
      <c r="C10" s="7"/>
      <c r="D10" s="31"/>
      <c r="E10" s="12"/>
      <c r="F10" s="9"/>
      <c r="G10" s="11"/>
      <c r="H10" s="14"/>
      <c r="I10" s="11"/>
      <c r="J10" s="31"/>
      <c r="K10" s="10"/>
    </row>
    <row r="11" spans="1:12" s="13" customFormat="1" ht="13.5" customHeight="1">
      <c r="A11">
        <v>8</v>
      </c>
      <c r="B11" s="52" t="s">
        <v>13</v>
      </c>
      <c r="C11" s="52" t="s">
        <v>302</v>
      </c>
      <c r="D11" s="53">
        <v>0</v>
      </c>
      <c r="E11" s="54" t="s">
        <v>14</v>
      </c>
      <c r="F11" s="55" t="s">
        <v>12</v>
      </c>
      <c r="G11" s="56" t="s">
        <v>3</v>
      </c>
      <c r="H11" s="57" t="s">
        <v>5</v>
      </c>
      <c r="I11" s="56" t="s">
        <v>3</v>
      </c>
      <c r="J11" s="53">
        <v>1.1044395</v>
      </c>
      <c r="K11" s="58">
        <v>12060</v>
      </c>
      <c r="L11" t="s">
        <v>625</v>
      </c>
    </row>
    <row r="12" spans="1:12" s="13" customFormat="1" ht="13.5" customHeight="1">
      <c r="A12">
        <v>9</v>
      </c>
      <c r="B12" s="52" t="s">
        <v>15</v>
      </c>
      <c r="C12" s="52" t="s">
        <v>304</v>
      </c>
      <c r="D12" s="53">
        <v>40.764561</v>
      </c>
      <c r="E12" s="59" t="s">
        <v>3</v>
      </c>
      <c r="F12" s="55" t="s">
        <v>12</v>
      </c>
      <c r="G12" s="56" t="s">
        <v>3</v>
      </c>
      <c r="H12" s="57" t="s">
        <v>5</v>
      </c>
      <c r="I12" s="56" t="s">
        <v>3</v>
      </c>
      <c r="J12" s="53">
        <v>348.35468112</v>
      </c>
      <c r="K12" s="58">
        <v>9740</v>
      </c>
      <c r="L12"/>
    </row>
    <row r="13" spans="1:12" s="13" customFormat="1" ht="13.5" customHeight="1">
      <c r="A13">
        <v>10</v>
      </c>
      <c r="B13" s="52" t="s">
        <v>16</v>
      </c>
      <c r="C13" s="52" t="s">
        <v>16</v>
      </c>
      <c r="D13" s="53">
        <v>3.100236</v>
      </c>
      <c r="E13" s="59" t="s">
        <v>3</v>
      </c>
      <c r="F13" s="55" t="s">
        <v>7</v>
      </c>
      <c r="G13" s="56" t="s">
        <v>3</v>
      </c>
      <c r="H13" s="57" t="s">
        <v>5</v>
      </c>
      <c r="I13" s="56" t="s">
        <v>3</v>
      </c>
      <c r="J13" s="53">
        <v>9.8946304</v>
      </c>
      <c r="K13" s="58">
        <v>3360</v>
      </c>
      <c r="L13"/>
    </row>
    <row r="14" spans="1:12" s="13" customFormat="1" ht="13.5" customHeight="1">
      <c r="A14">
        <v>11</v>
      </c>
      <c r="B14" s="52" t="s">
        <v>17</v>
      </c>
      <c r="C14" s="52" t="s">
        <v>17</v>
      </c>
      <c r="D14" s="53">
        <v>9.168</v>
      </c>
      <c r="E14" s="59" t="s">
        <v>3</v>
      </c>
      <c r="F14" s="55" t="s">
        <v>12</v>
      </c>
      <c r="G14" s="56" t="s">
        <v>3</v>
      </c>
      <c r="H14" s="57" t="s">
        <v>5</v>
      </c>
      <c r="I14" s="56" t="s">
        <v>3</v>
      </c>
      <c r="J14" s="53">
        <v>48.71230616</v>
      </c>
      <c r="K14" s="58">
        <v>5290</v>
      </c>
      <c r="L14"/>
    </row>
    <row r="15" spans="1:12" s="13" customFormat="1" ht="13.5" customHeight="1">
      <c r="A15">
        <v>12</v>
      </c>
      <c r="B15" s="52" t="s">
        <v>18</v>
      </c>
      <c r="C15" s="52" t="s">
        <v>314</v>
      </c>
      <c r="D15" s="53">
        <v>0.347176</v>
      </c>
      <c r="E15" s="54" t="s">
        <v>14</v>
      </c>
      <c r="F15" s="55" t="s">
        <v>19</v>
      </c>
      <c r="G15" s="56" t="s">
        <v>3</v>
      </c>
      <c r="H15" s="56" t="s">
        <v>3</v>
      </c>
      <c r="I15" s="56" t="s">
        <v>3</v>
      </c>
      <c r="J15" s="53">
        <v>7.53300769</v>
      </c>
      <c r="K15" s="58" t="s">
        <v>2</v>
      </c>
      <c r="L15" t="s">
        <v>625</v>
      </c>
    </row>
    <row r="16" spans="1:12" s="13" customFormat="1" ht="13.5" customHeight="1">
      <c r="A16">
        <v>13</v>
      </c>
      <c r="B16" s="7"/>
      <c r="C16" s="7"/>
      <c r="D16" s="31"/>
      <c r="E16" s="12"/>
      <c r="F16" s="9"/>
      <c r="G16" s="11"/>
      <c r="H16" s="14"/>
      <c r="I16" s="11"/>
      <c r="J16" s="31"/>
      <c r="K16" s="10"/>
      <c r="L16"/>
    </row>
    <row r="17" spans="1:12" s="13" customFormat="1" ht="13.5" customHeight="1">
      <c r="A17">
        <v>14</v>
      </c>
      <c r="B17" s="7" t="s">
        <v>20</v>
      </c>
      <c r="C17" s="7" t="s">
        <v>20</v>
      </c>
      <c r="D17" s="31">
        <v>1.323535</v>
      </c>
      <c r="E17" s="8" t="s">
        <v>3</v>
      </c>
      <c r="F17" s="9" t="s">
        <v>19</v>
      </c>
      <c r="G17" s="11" t="s">
        <v>3</v>
      </c>
      <c r="H17" s="11" t="s">
        <v>3</v>
      </c>
      <c r="I17" s="11" t="s">
        <v>3</v>
      </c>
      <c r="J17" s="31">
        <v>20.0884132</v>
      </c>
      <c r="K17" s="10" t="s">
        <v>2</v>
      </c>
      <c r="L17"/>
    </row>
    <row r="18" spans="1:12" s="13" customFormat="1" ht="13.5" customHeight="1">
      <c r="A18">
        <v>15</v>
      </c>
      <c r="B18" s="7" t="s">
        <v>21</v>
      </c>
      <c r="C18" s="7" t="s">
        <v>21</v>
      </c>
      <c r="D18" s="31">
        <v>150.493658</v>
      </c>
      <c r="E18" s="12" t="s">
        <v>14</v>
      </c>
      <c r="F18" s="9" t="s">
        <v>4</v>
      </c>
      <c r="G18" s="14" t="s">
        <v>5</v>
      </c>
      <c r="H18" s="14" t="s">
        <v>5</v>
      </c>
      <c r="I18" s="11" t="s">
        <v>3</v>
      </c>
      <c r="J18" s="31">
        <v>104.0844917</v>
      </c>
      <c r="K18" s="10">
        <v>770</v>
      </c>
      <c r="L18" t="s">
        <v>625</v>
      </c>
    </row>
    <row r="19" spans="1:12" s="13" customFormat="1" ht="13.5" customHeight="1">
      <c r="A19">
        <v>16</v>
      </c>
      <c r="B19" s="7" t="s">
        <v>22</v>
      </c>
      <c r="C19" s="7" t="s">
        <v>22</v>
      </c>
      <c r="D19" s="31">
        <v>0.273925</v>
      </c>
      <c r="E19" s="12" t="s">
        <v>14</v>
      </c>
      <c r="F19" s="9" t="s">
        <v>19</v>
      </c>
      <c r="G19" s="11" t="s">
        <v>3</v>
      </c>
      <c r="H19" s="11" t="s">
        <v>3</v>
      </c>
      <c r="I19" s="11" t="s">
        <v>3</v>
      </c>
      <c r="J19" s="31">
        <v>0</v>
      </c>
      <c r="K19" s="10" t="s">
        <v>2</v>
      </c>
      <c r="L19" t="s">
        <v>625</v>
      </c>
    </row>
    <row r="20" spans="1:12" s="13" customFormat="1" ht="13.5" customHeight="1">
      <c r="A20">
        <v>17</v>
      </c>
      <c r="B20" s="7" t="s">
        <v>23</v>
      </c>
      <c r="C20" s="7" t="s">
        <v>319</v>
      </c>
      <c r="D20" s="31">
        <v>9.473</v>
      </c>
      <c r="E20" s="8" t="s">
        <v>3</v>
      </c>
      <c r="F20" s="30" t="s">
        <v>12</v>
      </c>
      <c r="G20" s="11" t="s">
        <v>3</v>
      </c>
      <c r="H20" s="14" t="s">
        <v>5</v>
      </c>
      <c r="I20" s="11" t="s">
        <v>3</v>
      </c>
      <c r="J20" s="31">
        <v>56.8451</v>
      </c>
      <c r="K20" s="10">
        <v>5830</v>
      </c>
      <c r="L20"/>
    </row>
    <row r="21" spans="1:12" s="13" customFormat="1" ht="13.5" customHeight="1">
      <c r="A21">
        <v>18</v>
      </c>
      <c r="B21" s="7" t="s">
        <v>24</v>
      </c>
      <c r="C21" s="7" t="s">
        <v>24</v>
      </c>
      <c r="D21" s="31">
        <v>0.3566</v>
      </c>
      <c r="E21" s="12" t="s">
        <v>14</v>
      </c>
      <c r="F21" s="9" t="s">
        <v>7</v>
      </c>
      <c r="G21" s="11" t="s">
        <v>3</v>
      </c>
      <c r="H21" s="14" t="s">
        <v>5</v>
      </c>
      <c r="I21" s="11" t="s">
        <v>3</v>
      </c>
      <c r="J21" s="31">
        <v>1.254708</v>
      </c>
      <c r="K21" s="10">
        <v>3690</v>
      </c>
      <c r="L21" t="s">
        <v>625</v>
      </c>
    </row>
    <row r="22" spans="1:12" s="13" customFormat="1" ht="13.5" customHeight="1">
      <c r="A22">
        <v>19</v>
      </c>
      <c r="B22" s="7"/>
      <c r="C22" s="7"/>
      <c r="D22" s="31"/>
      <c r="E22" s="12"/>
      <c r="F22" s="9"/>
      <c r="G22" s="11"/>
      <c r="H22" s="14"/>
      <c r="I22" s="11"/>
      <c r="J22" s="31"/>
      <c r="K22" s="10"/>
      <c r="L22"/>
    </row>
    <row r="23" spans="1:12" s="13" customFormat="1" ht="13.5" customHeight="1">
      <c r="A23">
        <v>20</v>
      </c>
      <c r="B23" s="52" t="s">
        <v>25</v>
      </c>
      <c r="C23" s="52" t="s">
        <v>25</v>
      </c>
      <c r="D23" s="53">
        <v>9.099922</v>
      </c>
      <c r="E23" s="59" t="s">
        <v>3</v>
      </c>
      <c r="F23" s="55" t="s">
        <v>4</v>
      </c>
      <c r="G23" s="57" t="s">
        <v>5</v>
      </c>
      <c r="H23" s="57" t="s">
        <v>5</v>
      </c>
      <c r="I23" s="57" t="s">
        <v>5</v>
      </c>
      <c r="J23" s="53">
        <v>6.90291576</v>
      </c>
      <c r="K23" s="58">
        <v>780</v>
      </c>
      <c r="L23"/>
    </row>
    <row r="24" spans="1:12" s="13" customFormat="1" ht="13.5" customHeight="1">
      <c r="A24">
        <v>21</v>
      </c>
      <c r="B24" s="52" t="s">
        <v>26</v>
      </c>
      <c r="C24" s="52" t="s">
        <v>26</v>
      </c>
      <c r="D24" s="53">
        <v>0.0647</v>
      </c>
      <c r="E24" s="54" t="s">
        <v>11</v>
      </c>
      <c r="F24" s="55" t="s">
        <v>19</v>
      </c>
      <c r="G24" s="56" t="s">
        <v>3</v>
      </c>
      <c r="H24" s="56" t="s">
        <v>3</v>
      </c>
      <c r="I24" s="56" t="s">
        <v>3</v>
      </c>
      <c r="J24" s="53" t="s">
        <v>2</v>
      </c>
      <c r="K24" s="58" t="s">
        <v>2</v>
      </c>
      <c r="L24" t="s">
        <v>624</v>
      </c>
    </row>
    <row r="25" spans="1:12" s="13" customFormat="1" ht="13.5" customHeight="1">
      <c r="A25">
        <v>22</v>
      </c>
      <c r="B25" s="52" t="s">
        <v>27</v>
      </c>
      <c r="C25" s="52" t="s">
        <v>27</v>
      </c>
      <c r="D25" s="53">
        <v>0.738267</v>
      </c>
      <c r="E25" s="59" t="s">
        <v>3</v>
      </c>
      <c r="F25" s="55" t="s">
        <v>4</v>
      </c>
      <c r="G25" s="57" t="s">
        <v>5</v>
      </c>
      <c r="H25" s="57" t="s">
        <v>5</v>
      </c>
      <c r="I25" s="56" t="s">
        <v>3</v>
      </c>
      <c r="J25" s="53">
        <v>1.3575078</v>
      </c>
      <c r="K25" s="58">
        <v>2070</v>
      </c>
      <c r="L25"/>
    </row>
    <row r="26" spans="1:12" s="13" customFormat="1" ht="13.5" customHeight="1">
      <c r="A26">
        <v>23</v>
      </c>
      <c r="B26" s="52" t="s">
        <v>28</v>
      </c>
      <c r="C26" s="52" t="s">
        <v>28</v>
      </c>
      <c r="D26" s="53">
        <v>10.088108</v>
      </c>
      <c r="E26" s="59" t="s">
        <v>3</v>
      </c>
      <c r="F26" s="55" t="s">
        <v>7</v>
      </c>
      <c r="G26" s="56" t="s">
        <v>3</v>
      </c>
      <c r="H26" s="57" t="s">
        <v>5</v>
      </c>
      <c r="I26" s="57" t="s">
        <v>5</v>
      </c>
      <c r="J26" s="53">
        <v>17.97302669</v>
      </c>
      <c r="K26" s="58">
        <v>2040</v>
      </c>
      <c r="L26"/>
    </row>
    <row r="27" spans="1:12" s="13" customFormat="1" ht="13.5" customHeight="1">
      <c r="A27">
        <v>24</v>
      </c>
      <c r="B27" s="52" t="s">
        <v>29</v>
      </c>
      <c r="C27" s="52" t="s">
        <v>328</v>
      </c>
      <c r="D27" s="53">
        <v>3.752228</v>
      </c>
      <c r="E27" s="59" t="s">
        <v>3</v>
      </c>
      <c r="F27" s="55" t="s">
        <v>12</v>
      </c>
      <c r="G27" s="56" t="s">
        <v>3</v>
      </c>
      <c r="H27" s="57" t="s">
        <v>5</v>
      </c>
      <c r="I27" s="56" t="s">
        <v>3</v>
      </c>
      <c r="J27" s="53">
        <v>17.82310626</v>
      </c>
      <c r="K27" s="58">
        <v>4780</v>
      </c>
      <c r="L27"/>
    </row>
    <row r="28" spans="1:11" ht="13.5" customHeight="1">
      <c r="A28">
        <v>25</v>
      </c>
      <c r="B28" s="7"/>
      <c r="C28" s="7"/>
      <c r="D28" s="31"/>
      <c r="E28" s="12"/>
      <c r="F28" s="9"/>
      <c r="G28" s="11"/>
      <c r="H28" s="14"/>
      <c r="I28" s="11"/>
      <c r="J28" s="31"/>
      <c r="K28" s="10"/>
    </row>
    <row r="29" spans="1:12" ht="13.5" customHeight="1">
      <c r="A29">
        <v>26</v>
      </c>
      <c r="B29" s="7" t="s">
        <v>30</v>
      </c>
      <c r="C29" s="7" t="s">
        <v>30</v>
      </c>
      <c r="D29" s="31">
        <v>2.030738</v>
      </c>
      <c r="E29" s="12" t="s">
        <v>14</v>
      </c>
      <c r="F29" s="9" t="s">
        <v>12</v>
      </c>
      <c r="G29" s="11" t="s">
        <v>3</v>
      </c>
      <c r="H29" s="14" t="s">
        <v>5</v>
      </c>
      <c r="I29" s="11" t="s">
        <v>3</v>
      </c>
      <c r="J29" s="31">
        <v>13.54687875</v>
      </c>
      <c r="K29" s="10">
        <v>7480</v>
      </c>
      <c r="L29" t="s">
        <v>625</v>
      </c>
    </row>
    <row r="30" spans="1:11" ht="13.5" customHeight="1">
      <c r="A30">
        <v>27</v>
      </c>
      <c r="B30" s="7" t="s">
        <v>31</v>
      </c>
      <c r="C30" s="7" t="s">
        <v>331</v>
      </c>
      <c r="D30" s="31">
        <v>196.655014</v>
      </c>
      <c r="E30" s="8" t="s">
        <v>3</v>
      </c>
      <c r="F30" s="30" t="s">
        <v>12</v>
      </c>
      <c r="G30" s="11" t="s">
        <v>3</v>
      </c>
      <c r="H30" s="14" t="s">
        <v>5</v>
      </c>
      <c r="I30" s="11" t="s">
        <v>3</v>
      </c>
      <c r="J30" s="31">
        <v>1859.7893238</v>
      </c>
      <c r="K30" s="10">
        <v>10720</v>
      </c>
    </row>
    <row r="31" spans="1:12" ht="13.5" customHeight="1">
      <c r="A31">
        <v>28</v>
      </c>
      <c r="B31" s="7" t="s">
        <v>32</v>
      </c>
      <c r="C31" s="7" t="s">
        <v>32</v>
      </c>
      <c r="D31" s="31">
        <v>0</v>
      </c>
      <c r="E31" s="12" t="s">
        <v>11</v>
      </c>
      <c r="F31" s="9" t="s">
        <v>19</v>
      </c>
      <c r="G31" s="15" t="s">
        <v>3</v>
      </c>
      <c r="H31" s="15" t="s">
        <v>3</v>
      </c>
      <c r="I31" s="11" t="s">
        <v>3</v>
      </c>
      <c r="J31" s="31" t="s">
        <v>2</v>
      </c>
      <c r="K31" s="10" t="s">
        <v>2</v>
      </c>
      <c r="L31" t="s">
        <v>624</v>
      </c>
    </row>
    <row r="32" spans="1:12" ht="13.5" customHeight="1">
      <c r="A32">
        <v>29</v>
      </c>
      <c r="B32" s="7" t="s">
        <v>33</v>
      </c>
      <c r="C32" s="7" t="s">
        <v>33</v>
      </c>
      <c r="D32" s="31">
        <v>0</v>
      </c>
      <c r="E32" s="12" t="s">
        <v>14</v>
      </c>
      <c r="F32" s="9" t="s">
        <v>19</v>
      </c>
      <c r="G32" s="11" t="s">
        <v>3</v>
      </c>
      <c r="H32" s="15" t="s">
        <v>3</v>
      </c>
      <c r="I32" s="11" t="s">
        <v>3</v>
      </c>
      <c r="J32" s="31" t="s">
        <v>2</v>
      </c>
      <c r="K32" s="10" t="s">
        <v>2</v>
      </c>
      <c r="L32" t="s">
        <v>625</v>
      </c>
    </row>
    <row r="33" spans="1:11" ht="13.5" customHeight="1">
      <c r="A33">
        <v>30</v>
      </c>
      <c r="B33" s="7" t="s">
        <v>34</v>
      </c>
      <c r="C33" s="7" t="s">
        <v>335</v>
      </c>
      <c r="D33" s="31">
        <v>7.476</v>
      </c>
      <c r="E33" s="8" t="s">
        <v>3</v>
      </c>
      <c r="F33" s="9" t="s">
        <v>19</v>
      </c>
      <c r="G33" s="11" t="s">
        <v>3</v>
      </c>
      <c r="H33" s="15" t="s">
        <v>3</v>
      </c>
      <c r="I33" s="11" t="s">
        <v>3</v>
      </c>
      <c r="J33" s="31">
        <v>47.61670648</v>
      </c>
      <c r="K33" s="10">
        <v>6550</v>
      </c>
    </row>
    <row r="34" spans="1:11" ht="13.5" customHeight="1">
      <c r="A34">
        <v>31</v>
      </c>
      <c r="D34" s="32"/>
      <c r="E34" s="12"/>
      <c r="F34" s="9"/>
      <c r="G34" s="11"/>
      <c r="H34" s="14"/>
      <c r="I34" s="11"/>
      <c r="J34" s="32"/>
      <c r="K34" s="16"/>
    </row>
    <row r="35" spans="1:11" ht="13.5" customHeight="1">
      <c r="A35">
        <v>32</v>
      </c>
      <c r="B35" s="60" t="s">
        <v>35</v>
      </c>
      <c r="C35" s="60" t="s">
        <v>35</v>
      </c>
      <c r="D35" s="61">
        <v>16.967845</v>
      </c>
      <c r="E35" s="59" t="s">
        <v>3</v>
      </c>
      <c r="F35" s="55" t="s">
        <v>4</v>
      </c>
      <c r="G35" s="57" t="s">
        <v>5</v>
      </c>
      <c r="H35" s="57" t="s">
        <v>5</v>
      </c>
      <c r="I35" s="57" t="s">
        <v>5</v>
      </c>
      <c r="J35" s="61">
        <v>9.0577927</v>
      </c>
      <c r="K35" s="62">
        <v>570</v>
      </c>
    </row>
    <row r="36" spans="1:11" ht="13.5" customHeight="1">
      <c r="A36">
        <v>33</v>
      </c>
      <c r="B36" s="60" t="s">
        <v>36</v>
      </c>
      <c r="C36" s="60" t="s">
        <v>620</v>
      </c>
      <c r="D36" s="61">
        <v>48</v>
      </c>
      <c r="E36" s="59" t="s">
        <v>3</v>
      </c>
      <c r="F36" s="55" t="s">
        <v>4</v>
      </c>
      <c r="G36" s="57" t="s">
        <v>5</v>
      </c>
      <c r="H36" s="57" t="s">
        <v>5</v>
      </c>
      <c r="I36" s="63" t="s">
        <v>3</v>
      </c>
      <c r="J36" s="61">
        <v>0</v>
      </c>
      <c r="K36" s="62" t="s">
        <v>2</v>
      </c>
    </row>
    <row r="37" spans="1:11" ht="13.5" customHeight="1">
      <c r="A37">
        <v>34</v>
      </c>
      <c r="B37" s="60" t="s">
        <v>37</v>
      </c>
      <c r="C37" s="60" t="s">
        <v>37</v>
      </c>
      <c r="D37" s="61">
        <v>8.575172</v>
      </c>
      <c r="E37" s="59" t="s">
        <v>3</v>
      </c>
      <c r="F37" s="55" t="s">
        <v>4</v>
      </c>
      <c r="G37" s="57" t="s">
        <v>5</v>
      </c>
      <c r="H37" s="57" t="s">
        <v>5</v>
      </c>
      <c r="I37" s="57" t="s">
        <v>5</v>
      </c>
      <c r="J37" s="61">
        <v>1.92805527</v>
      </c>
      <c r="K37" s="62">
        <v>250</v>
      </c>
    </row>
    <row r="38" spans="1:11" ht="13.5" customHeight="1">
      <c r="A38">
        <v>35</v>
      </c>
      <c r="B38" s="60" t="s">
        <v>38</v>
      </c>
      <c r="C38" s="60" t="s">
        <v>38</v>
      </c>
      <c r="D38" s="61">
        <v>14.305183</v>
      </c>
      <c r="E38" s="59" t="s">
        <v>3</v>
      </c>
      <c r="F38" s="55" t="s">
        <v>4</v>
      </c>
      <c r="G38" s="57" t="s">
        <v>5</v>
      </c>
      <c r="H38" s="57" t="s">
        <v>5</v>
      </c>
      <c r="I38" s="56" t="s">
        <v>3</v>
      </c>
      <c r="J38" s="61">
        <v>10.60369125</v>
      </c>
      <c r="K38" s="62">
        <v>830</v>
      </c>
    </row>
    <row r="39" spans="1:12" ht="13.5" customHeight="1">
      <c r="A39">
        <v>36</v>
      </c>
      <c r="B39" s="60" t="s">
        <v>39</v>
      </c>
      <c r="C39" s="60" t="s">
        <v>340</v>
      </c>
      <c r="D39" s="61">
        <v>20.030362</v>
      </c>
      <c r="E39" s="54" t="s">
        <v>14</v>
      </c>
      <c r="F39" s="64" t="s">
        <v>7</v>
      </c>
      <c r="G39" s="56" t="s">
        <v>3</v>
      </c>
      <c r="H39" s="57" t="s">
        <v>5</v>
      </c>
      <c r="I39" s="57" t="s">
        <v>5</v>
      </c>
      <c r="J39" s="61">
        <v>23.5186668</v>
      </c>
      <c r="K39" s="62">
        <v>1210</v>
      </c>
      <c r="L39" t="s">
        <v>625</v>
      </c>
    </row>
    <row r="40" spans="1:11" ht="13.5" customHeight="1">
      <c r="A40">
        <v>37</v>
      </c>
      <c r="D40" s="32"/>
      <c r="E40" s="12"/>
      <c r="F40" s="9"/>
      <c r="G40" s="11"/>
      <c r="H40" s="14"/>
      <c r="I40" s="14"/>
      <c r="J40" s="32"/>
      <c r="K40" s="16"/>
    </row>
    <row r="41" spans="1:11" ht="13.5" customHeight="1">
      <c r="A41">
        <v>38</v>
      </c>
      <c r="B41" s="17" t="s">
        <v>40</v>
      </c>
      <c r="C41" s="17" t="s">
        <v>40</v>
      </c>
      <c r="D41" s="32">
        <v>0.500585</v>
      </c>
      <c r="E41" s="8" t="s">
        <v>3</v>
      </c>
      <c r="F41" s="9" t="s">
        <v>7</v>
      </c>
      <c r="G41" s="15" t="s">
        <v>3</v>
      </c>
      <c r="H41" s="14" t="s">
        <v>5</v>
      </c>
      <c r="I41" s="11" t="s">
        <v>3</v>
      </c>
      <c r="J41" s="32">
        <v>1.62687672</v>
      </c>
      <c r="K41" s="16">
        <v>3540</v>
      </c>
    </row>
    <row r="42" spans="1:12" ht="13.5" customHeight="1">
      <c r="A42">
        <v>39</v>
      </c>
      <c r="B42" s="17" t="s">
        <v>41</v>
      </c>
      <c r="C42" s="17" t="s">
        <v>41</v>
      </c>
      <c r="D42" s="32">
        <v>0.056729</v>
      </c>
      <c r="E42" s="12" t="s">
        <v>11</v>
      </c>
      <c r="F42" s="9" t="s">
        <v>19</v>
      </c>
      <c r="G42" s="15" t="s">
        <v>3</v>
      </c>
      <c r="H42" s="15" t="s">
        <v>3</v>
      </c>
      <c r="I42" s="11" t="s">
        <v>3</v>
      </c>
      <c r="J42" s="32">
        <v>0</v>
      </c>
      <c r="K42" s="10" t="s">
        <v>2</v>
      </c>
      <c r="L42" t="s">
        <v>624</v>
      </c>
    </row>
    <row r="43" spans="1:11" ht="13.5" customHeight="1">
      <c r="A43">
        <v>40</v>
      </c>
      <c r="B43" s="17" t="s">
        <v>42</v>
      </c>
      <c r="C43" s="17" t="s">
        <v>42</v>
      </c>
      <c r="D43" s="32">
        <v>4.486837</v>
      </c>
      <c r="E43" s="8" t="s">
        <v>3</v>
      </c>
      <c r="F43" s="9" t="s">
        <v>4</v>
      </c>
      <c r="G43" s="14" t="s">
        <v>5</v>
      </c>
      <c r="H43" s="14" t="s">
        <v>5</v>
      </c>
      <c r="I43" s="14" t="s">
        <v>5</v>
      </c>
      <c r="J43" s="32">
        <v>2.06849397</v>
      </c>
      <c r="K43" s="16">
        <v>470</v>
      </c>
    </row>
    <row r="44" spans="1:11" ht="13.5" customHeight="1">
      <c r="A44">
        <v>41</v>
      </c>
      <c r="B44" s="17" t="s">
        <v>43</v>
      </c>
      <c r="C44" s="17" t="s">
        <v>43</v>
      </c>
      <c r="D44" s="32">
        <v>11.525496</v>
      </c>
      <c r="E44" s="8" t="s">
        <v>3</v>
      </c>
      <c r="F44" s="9" t="s">
        <v>4</v>
      </c>
      <c r="G44" s="14" t="s">
        <v>5</v>
      </c>
      <c r="H44" s="14" t="s">
        <v>5</v>
      </c>
      <c r="I44" s="14" t="s">
        <v>5</v>
      </c>
      <c r="J44" s="32">
        <v>7.97131768</v>
      </c>
      <c r="K44" s="16">
        <v>690</v>
      </c>
    </row>
    <row r="45" spans="1:11" ht="13.5" customHeight="1">
      <c r="A45">
        <v>42</v>
      </c>
      <c r="B45" s="17" t="s">
        <v>44</v>
      </c>
      <c r="C45" s="17" t="s">
        <v>44</v>
      </c>
      <c r="D45" s="32">
        <v>17.269525</v>
      </c>
      <c r="E45" s="8" t="s">
        <v>3</v>
      </c>
      <c r="F45" s="9" t="s">
        <v>12</v>
      </c>
      <c r="G45" s="11" t="s">
        <v>3</v>
      </c>
      <c r="H45" s="14" t="s">
        <v>5</v>
      </c>
      <c r="I45" s="11" t="s">
        <v>3</v>
      </c>
      <c r="J45" s="32">
        <v>183.972146</v>
      </c>
      <c r="K45" s="16">
        <v>12280</v>
      </c>
    </row>
    <row r="46" spans="1:11" ht="13.5" customHeight="1">
      <c r="A46">
        <v>43</v>
      </c>
      <c r="D46" s="32"/>
      <c r="E46" s="12"/>
      <c r="F46" s="9"/>
      <c r="G46" s="11"/>
      <c r="H46" s="14"/>
      <c r="I46" s="11"/>
      <c r="J46" s="32"/>
      <c r="K46" s="16"/>
    </row>
    <row r="47" spans="1:11" ht="13.5" customHeight="1">
      <c r="A47">
        <v>44</v>
      </c>
      <c r="B47" s="60" t="s">
        <v>45</v>
      </c>
      <c r="C47" s="60" t="s">
        <v>45</v>
      </c>
      <c r="D47" s="61">
        <v>1344.13</v>
      </c>
      <c r="E47" s="59" t="s">
        <v>3</v>
      </c>
      <c r="F47" s="55" t="s">
        <v>12</v>
      </c>
      <c r="G47" s="56" t="s">
        <v>3</v>
      </c>
      <c r="H47" s="57" t="s">
        <v>5</v>
      </c>
      <c r="I47" s="56" t="s">
        <v>3</v>
      </c>
      <c r="J47" s="61">
        <v>5712.51275</v>
      </c>
      <c r="K47" s="62">
        <v>4930</v>
      </c>
    </row>
    <row r="48" spans="1:11" ht="13.5" customHeight="1">
      <c r="A48">
        <v>45</v>
      </c>
      <c r="B48" s="60" t="s">
        <v>46</v>
      </c>
      <c r="C48" s="60" t="s">
        <v>46</v>
      </c>
      <c r="D48" s="61">
        <v>46.927125</v>
      </c>
      <c r="E48" s="59" t="s">
        <v>3</v>
      </c>
      <c r="F48" s="55" t="s">
        <v>12</v>
      </c>
      <c r="G48" s="56" t="s">
        <v>3</v>
      </c>
      <c r="H48" s="57" t="s">
        <v>5</v>
      </c>
      <c r="I48" s="56" t="s">
        <v>3</v>
      </c>
      <c r="J48" s="61">
        <v>255.54752232</v>
      </c>
      <c r="K48" s="62">
        <v>6110</v>
      </c>
    </row>
    <row r="49" spans="1:11" ht="13.5" customHeight="1">
      <c r="A49">
        <v>46</v>
      </c>
      <c r="B49" s="60" t="s">
        <v>47</v>
      </c>
      <c r="C49" s="60" t="s">
        <v>47</v>
      </c>
      <c r="D49" s="61">
        <v>0.753943</v>
      </c>
      <c r="E49" s="59" t="s">
        <v>3</v>
      </c>
      <c r="F49" s="55" t="s">
        <v>4</v>
      </c>
      <c r="G49" s="57" t="s">
        <v>5</v>
      </c>
      <c r="H49" s="57" t="s">
        <v>5</v>
      </c>
      <c r="I49" s="57" t="s">
        <v>5</v>
      </c>
      <c r="J49" s="61">
        <v>0.5510625</v>
      </c>
      <c r="K49" s="62">
        <v>770</v>
      </c>
    </row>
    <row r="50" spans="1:11" ht="13.5" customHeight="1">
      <c r="A50">
        <v>47</v>
      </c>
      <c r="B50" s="60" t="s">
        <v>48</v>
      </c>
      <c r="C50" s="60" t="s">
        <v>354</v>
      </c>
      <c r="D50" s="61">
        <v>68</v>
      </c>
      <c r="E50" s="59" t="s">
        <v>3</v>
      </c>
      <c r="F50" s="55" t="s">
        <v>4</v>
      </c>
      <c r="G50" s="57" t="s">
        <v>5</v>
      </c>
      <c r="H50" s="57" t="s">
        <v>5</v>
      </c>
      <c r="I50" s="57" t="s">
        <v>5</v>
      </c>
      <c r="J50" s="61">
        <v>11.8738431</v>
      </c>
      <c r="K50" s="62">
        <v>190</v>
      </c>
    </row>
    <row r="51" spans="1:11" ht="13.5" customHeight="1">
      <c r="A51">
        <v>48</v>
      </c>
      <c r="B51" s="60" t="s">
        <v>49</v>
      </c>
      <c r="C51" s="60" t="s">
        <v>356</v>
      </c>
      <c r="D51" s="61">
        <v>4</v>
      </c>
      <c r="E51" s="59" t="s">
        <v>3</v>
      </c>
      <c r="F51" s="65" t="s">
        <v>7</v>
      </c>
      <c r="G51" s="56" t="s">
        <v>3</v>
      </c>
      <c r="H51" s="57" t="s">
        <v>5</v>
      </c>
      <c r="I51" s="57" t="s">
        <v>5</v>
      </c>
      <c r="J51" s="61">
        <v>9.05609376</v>
      </c>
      <c r="K51" s="62">
        <v>2270</v>
      </c>
    </row>
    <row r="52" spans="1:11" ht="13.5" customHeight="1">
      <c r="A52">
        <v>49</v>
      </c>
      <c r="D52" s="32"/>
      <c r="E52" s="12"/>
      <c r="F52" s="9"/>
      <c r="G52" s="11"/>
      <c r="H52" s="14"/>
      <c r="I52" s="11"/>
      <c r="J52" s="32"/>
      <c r="K52" s="16"/>
    </row>
    <row r="53" spans="1:12" ht="13.5" customHeight="1">
      <c r="A53">
        <v>50</v>
      </c>
      <c r="B53" s="17" t="s">
        <v>50</v>
      </c>
      <c r="C53" s="17" t="s">
        <v>616</v>
      </c>
      <c r="D53" s="32">
        <v>0</v>
      </c>
      <c r="E53" s="12" t="s">
        <v>51</v>
      </c>
      <c r="F53" s="9" t="s">
        <v>12</v>
      </c>
      <c r="G53" s="11" t="s">
        <v>3</v>
      </c>
      <c r="H53" s="14" t="s">
        <v>5</v>
      </c>
      <c r="I53" s="11" t="s">
        <v>3</v>
      </c>
      <c r="J53" s="32" t="s">
        <v>2</v>
      </c>
      <c r="K53" s="16" t="s">
        <v>2</v>
      </c>
      <c r="L53" t="s">
        <v>626</v>
      </c>
    </row>
    <row r="54" spans="1:11" ht="13.5" customHeight="1">
      <c r="A54">
        <v>51</v>
      </c>
      <c r="B54" s="17" t="s">
        <v>53</v>
      </c>
      <c r="C54" s="17" t="s">
        <v>53</v>
      </c>
      <c r="D54" s="32">
        <v>4.726575</v>
      </c>
      <c r="E54" s="8" t="s">
        <v>3</v>
      </c>
      <c r="F54" s="9" t="s">
        <v>12</v>
      </c>
      <c r="G54" s="11" t="s">
        <v>3</v>
      </c>
      <c r="H54" s="14" t="s">
        <v>5</v>
      </c>
      <c r="I54" s="11" t="s">
        <v>3</v>
      </c>
      <c r="J54" s="32">
        <v>31.95996482</v>
      </c>
      <c r="K54" s="16">
        <v>7660</v>
      </c>
    </row>
    <row r="55" spans="1:11" ht="13.5" customHeight="1">
      <c r="A55">
        <v>52</v>
      </c>
      <c r="B55" s="17" t="s">
        <v>54</v>
      </c>
      <c r="C55" s="17" t="s">
        <v>54</v>
      </c>
      <c r="D55" s="32">
        <v>20.152894</v>
      </c>
      <c r="E55" s="8" t="s">
        <v>3</v>
      </c>
      <c r="F55" s="9" t="s">
        <v>7</v>
      </c>
      <c r="G55" s="11" t="s">
        <v>3</v>
      </c>
      <c r="H55" s="14" t="s">
        <v>5</v>
      </c>
      <c r="I55" s="14" t="s">
        <v>5</v>
      </c>
      <c r="J55" s="32">
        <v>23.093226</v>
      </c>
      <c r="K55" s="16">
        <v>1100</v>
      </c>
    </row>
    <row r="56" spans="1:11" ht="13.5" customHeight="1">
      <c r="A56">
        <v>53</v>
      </c>
      <c r="B56" s="17" t="s">
        <v>55</v>
      </c>
      <c r="C56" s="17" t="s">
        <v>55</v>
      </c>
      <c r="D56" s="32">
        <v>4.407</v>
      </c>
      <c r="E56" s="8" t="s">
        <v>3</v>
      </c>
      <c r="F56" s="9" t="s">
        <v>12</v>
      </c>
      <c r="G56" s="11" t="s">
        <v>3</v>
      </c>
      <c r="H56" s="14" t="s">
        <v>5</v>
      </c>
      <c r="I56" s="11" t="s">
        <v>3</v>
      </c>
      <c r="J56" s="32">
        <v>61.36602</v>
      </c>
      <c r="K56" s="16">
        <v>13850</v>
      </c>
    </row>
    <row r="57" spans="1:11" ht="13.5" customHeight="1">
      <c r="A57">
        <v>54</v>
      </c>
      <c r="B57" s="17" t="s">
        <v>56</v>
      </c>
      <c r="C57" s="17" t="s">
        <v>361</v>
      </c>
      <c r="D57" s="32">
        <v>11.253665</v>
      </c>
      <c r="E57" s="8" t="s">
        <v>3</v>
      </c>
      <c r="F57" s="30" t="s">
        <v>12</v>
      </c>
      <c r="G57" s="11" t="s">
        <v>3</v>
      </c>
      <c r="H57" s="14" t="s">
        <v>5</v>
      </c>
      <c r="I57" s="11" t="s">
        <v>3</v>
      </c>
      <c r="J57" s="32">
        <v>0</v>
      </c>
      <c r="K57" s="16" t="s">
        <v>2</v>
      </c>
    </row>
    <row r="58" spans="1:11" ht="13.5" customHeight="1">
      <c r="A58">
        <v>55</v>
      </c>
      <c r="D58" s="32"/>
      <c r="E58" s="12"/>
      <c r="F58" s="9"/>
      <c r="G58" s="11"/>
      <c r="H58" s="14"/>
      <c r="I58" s="11"/>
      <c r="J58" s="32"/>
      <c r="K58" s="16"/>
    </row>
    <row r="59" spans="1:12" ht="13.5" customHeight="1">
      <c r="A59">
        <v>56</v>
      </c>
      <c r="B59" s="60" t="s">
        <v>57</v>
      </c>
      <c r="C59" s="60" t="s">
        <v>57</v>
      </c>
      <c r="D59" s="61">
        <v>1.116564</v>
      </c>
      <c r="E59" s="54" t="s">
        <v>14</v>
      </c>
      <c r="F59" s="55" t="s">
        <v>19</v>
      </c>
      <c r="G59" s="63" t="s">
        <v>3</v>
      </c>
      <c r="H59" s="63" t="s">
        <v>3</v>
      </c>
      <c r="I59" s="56" t="s">
        <v>3</v>
      </c>
      <c r="J59" s="61">
        <v>32.50240415</v>
      </c>
      <c r="K59" s="62" t="s">
        <v>2</v>
      </c>
      <c r="L59" t="s">
        <v>625</v>
      </c>
    </row>
    <row r="60" spans="1:11" ht="13.5" customHeight="1">
      <c r="A60">
        <v>57</v>
      </c>
      <c r="B60" s="60" t="s">
        <v>58</v>
      </c>
      <c r="C60" s="60" t="s">
        <v>366</v>
      </c>
      <c r="D60" s="61">
        <v>10.546</v>
      </c>
      <c r="E60" s="59" t="s">
        <v>3</v>
      </c>
      <c r="F60" s="55" t="s">
        <v>19</v>
      </c>
      <c r="G60" s="63" t="s">
        <v>3</v>
      </c>
      <c r="H60" s="63" t="s">
        <v>3</v>
      </c>
      <c r="I60" s="56" t="s">
        <v>3</v>
      </c>
      <c r="J60" s="61">
        <v>194.51095408</v>
      </c>
      <c r="K60" s="62">
        <v>18520</v>
      </c>
    </row>
    <row r="61" spans="1:11" ht="13.5" customHeight="1">
      <c r="A61">
        <v>58</v>
      </c>
      <c r="B61" s="60" t="s">
        <v>59</v>
      </c>
      <c r="C61" s="60" t="s">
        <v>370</v>
      </c>
      <c r="D61" s="61">
        <v>0.905564</v>
      </c>
      <c r="E61" s="59" t="s">
        <v>3</v>
      </c>
      <c r="F61" s="55" t="s">
        <v>4</v>
      </c>
      <c r="G61" s="57" t="s">
        <v>5</v>
      </c>
      <c r="H61" s="57" t="s">
        <v>5</v>
      </c>
      <c r="I61" s="56" t="s">
        <v>3</v>
      </c>
      <c r="J61" s="61">
        <v>0</v>
      </c>
      <c r="K61" s="62" t="s">
        <v>2</v>
      </c>
    </row>
    <row r="62" spans="1:12" ht="13.5" customHeight="1">
      <c r="A62">
        <v>59</v>
      </c>
      <c r="B62" s="60" t="s">
        <v>60</v>
      </c>
      <c r="C62" s="60" t="s">
        <v>60</v>
      </c>
      <c r="D62" s="61">
        <v>0.067675</v>
      </c>
      <c r="E62" s="54" t="s">
        <v>14</v>
      </c>
      <c r="F62" s="55" t="s">
        <v>12</v>
      </c>
      <c r="G62" s="56" t="s">
        <v>3</v>
      </c>
      <c r="H62" s="57" t="s">
        <v>5</v>
      </c>
      <c r="I62" s="56" t="s">
        <v>3</v>
      </c>
      <c r="J62" s="61">
        <v>0.4675233</v>
      </c>
      <c r="K62" s="62">
        <v>7090</v>
      </c>
      <c r="L62" t="s">
        <v>625</v>
      </c>
    </row>
    <row r="63" spans="1:11" ht="13.5" customHeight="1">
      <c r="A63">
        <v>60</v>
      </c>
      <c r="B63" s="60" t="s">
        <v>61</v>
      </c>
      <c r="C63" s="60" t="s">
        <v>61</v>
      </c>
      <c r="D63" s="61">
        <v>10.056181</v>
      </c>
      <c r="E63" s="59" t="s">
        <v>3</v>
      </c>
      <c r="F63" s="55" t="s">
        <v>12</v>
      </c>
      <c r="G63" s="56" t="s">
        <v>3</v>
      </c>
      <c r="H63" s="57" t="s">
        <v>5</v>
      </c>
      <c r="I63" s="56" t="s">
        <v>3</v>
      </c>
      <c r="J63" s="61">
        <v>49.8351464</v>
      </c>
      <c r="K63" s="62">
        <v>5240</v>
      </c>
    </row>
    <row r="64" spans="1:11" ht="13.5" customHeight="1">
      <c r="A64">
        <v>61</v>
      </c>
      <c r="D64" s="32"/>
      <c r="E64" s="12"/>
      <c r="F64" s="9"/>
      <c r="G64" s="11"/>
      <c r="H64" s="14"/>
      <c r="I64" s="11"/>
      <c r="J64" s="32"/>
      <c r="K64" s="16"/>
    </row>
    <row r="65" spans="1:11" ht="13.5" customHeight="1">
      <c r="A65">
        <v>62</v>
      </c>
      <c r="B65" s="17" t="s">
        <v>62</v>
      </c>
      <c r="C65" s="17" t="s">
        <v>621</v>
      </c>
      <c r="D65" s="32">
        <v>1</v>
      </c>
      <c r="E65" s="8" t="s">
        <v>3</v>
      </c>
      <c r="F65" s="9" t="s">
        <v>4</v>
      </c>
      <c r="G65" s="14" t="s">
        <v>5</v>
      </c>
      <c r="H65" s="14" t="s">
        <v>5</v>
      </c>
      <c r="I65" s="11" t="s">
        <v>3</v>
      </c>
      <c r="J65" s="32">
        <v>3.11903046</v>
      </c>
      <c r="K65" s="16" t="s">
        <v>2</v>
      </c>
    </row>
    <row r="66" spans="1:11" ht="13.5" customHeight="1">
      <c r="A66">
        <v>63</v>
      </c>
      <c r="B66" s="17" t="s">
        <v>63</v>
      </c>
      <c r="C66" s="17" t="s">
        <v>63</v>
      </c>
      <c r="D66" s="32">
        <v>14.666055</v>
      </c>
      <c r="E66" s="8" t="s">
        <v>3</v>
      </c>
      <c r="F66" s="9" t="s">
        <v>12</v>
      </c>
      <c r="G66" s="11" t="s">
        <v>3</v>
      </c>
      <c r="H66" s="14" t="s">
        <v>5</v>
      </c>
      <c r="I66" s="11" t="s">
        <v>3</v>
      </c>
      <c r="J66" s="32">
        <v>55.68924515</v>
      </c>
      <c r="K66" s="16">
        <v>4140</v>
      </c>
    </row>
    <row r="67" spans="1:11" ht="13.5" customHeight="1">
      <c r="A67">
        <v>64</v>
      </c>
      <c r="B67" s="17" t="s">
        <v>64</v>
      </c>
      <c r="C67" t="s">
        <v>375</v>
      </c>
      <c r="D67" s="32">
        <v>83</v>
      </c>
      <c r="E67" s="8" t="s">
        <v>3</v>
      </c>
      <c r="F67" s="9" t="s">
        <v>7</v>
      </c>
      <c r="G67" s="11" t="s">
        <v>3</v>
      </c>
      <c r="H67" s="14" t="s">
        <v>5</v>
      </c>
      <c r="I67" s="11" t="s">
        <v>3</v>
      </c>
      <c r="J67" s="32">
        <v>196.31300634</v>
      </c>
      <c r="K67" s="16">
        <v>2600</v>
      </c>
    </row>
    <row r="68" spans="1:11" ht="13.5" customHeight="1">
      <c r="A68">
        <v>65</v>
      </c>
      <c r="B68" s="17" t="s">
        <v>65</v>
      </c>
      <c r="C68" s="17" t="s">
        <v>65</v>
      </c>
      <c r="D68" s="32">
        <v>6.227491</v>
      </c>
      <c r="E68" s="8" t="s">
        <v>3</v>
      </c>
      <c r="F68" s="9" t="s">
        <v>7</v>
      </c>
      <c r="G68" s="11" t="s">
        <v>3</v>
      </c>
      <c r="H68" s="14" t="s">
        <v>5</v>
      </c>
      <c r="I68" s="11" t="s">
        <v>3</v>
      </c>
      <c r="J68" s="32">
        <v>20.87038641</v>
      </c>
      <c r="K68" s="16">
        <v>3480</v>
      </c>
    </row>
    <row r="69" spans="1:11" ht="13.5" customHeight="1">
      <c r="A69">
        <v>66</v>
      </c>
      <c r="B69" s="17" t="s">
        <v>66</v>
      </c>
      <c r="C69" s="17" t="s">
        <v>378</v>
      </c>
      <c r="D69" s="32">
        <v>0.720213</v>
      </c>
      <c r="E69" s="8" t="s">
        <v>3</v>
      </c>
      <c r="F69" s="9" t="s">
        <v>4</v>
      </c>
      <c r="G69" s="14" t="s">
        <v>5</v>
      </c>
      <c r="H69" s="14" t="s">
        <v>5</v>
      </c>
      <c r="I69" s="11" t="s">
        <v>3</v>
      </c>
      <c r="J69" s="32">
        <v>9.60950172</v>
      </c>
      <c r="K69" s="16">
        <v>14540</v>
      </c>
    </row>
    <row r="70" spans="1:11" ht="13.5" customHeight="1">
      <c r="A70">
        <v>67</v>
      </c>
      <c r="D70" s="32"/>
      <c r="E70" s="12"/>
      <c r="F70" s="9"/>
      <c r="G70" s="11"/>
      <c r="H70" s="14"/>
      <c r="I70" s="11"/>
      <c r="J70" s="32"/>
      <c r="K70" s="16"/>
    </row>
    <row r="71" spans="1:11" ht="13.5" customHeight="1">
      <c r="A71">
        <v>68</v>
      </c>
      <c r="B71" s="60" t="s">
        <v>67</v>
      </c>
      <c r="C71" s="60" t="s">
        <v>67</v>
      </c>
      <c r="D71" s="61">
        <v>5.41528</v>
      </c>
      <c r="E71" s="59" t="s">
        <v>3</v>
      </c>
      <c r="F71" s="55" t="s">
        <v>4</v>
      </c>
      <c r="G71" s="57" t="s">
        <v>5</v>
      </c>
      <c r="H71" s="57" t="s">
        <v>5</v>
      </c>
      <c r="I71" s="57" t="s">
        <v>5</v>
      </c>
      <c r="J71" s="61">
        <v>1.78624984</v>
      </c>
      <c r="K71" s="62">
        <v>430</v>
      </c>
    </row>
    <row r="72" spans="1:11" ht="13.5" customHeight="1">
      <c r="A72">
        <v>69</v>
      </c>
      <c r="B72" s="60" t="s">
        <v>68</v>
      </c>
      <c r="C72" s="60" t="s">
        <v>381</v>
      </c>
      <c r="D72" s="61">
        <v>1.34</v>
      </c>
      <c r="E72" s="59" t="s">
        <v>3</v>
      </c>
      <c r="F72" s="55" t="s">
        <v>19</v>
      </c>
      <c r="G72" s="63" t="s">
        <v>3</v>
      </c>
      <c r="H72" s="63" t="s">
        <v>3</v>
      </c>
      <c r="I72" s="56" t="s">
        <v>3</v>
      </c>
      <c r="J72" s="61">
        <v>19.00348298</v>
      </c>
      <c r="K72" s="62">
        <v>15200</v>
      </c>
    </row>
    <row r="73" spans="1:11" ht="13.5" customHeight="1">
      <c r="A73">
        <v>70</v>
      </c>
      <c r="B73" s="60" t="s">
        <v>69</v>
      </c>
      <c r="C73" s="60" t="s">
        <v>69</v>
      </c>
      <c r="D73" s="61">
        <v>84.734262</v>
      </c>
      <c r="E73" s="59" t="s">
        <v>3</v>
      </c>
      <c r="F73" s="55" t="s">
        <v>4</v>
      </c>
      <c r="G73" s="57" t="s">
        <v>5</v>
      </c>
      <c r="H73" s="57" t="s">
        <v>5</v>
      </c>
      <c r="I73" s="57" t="s">
        <v>5</v>
      </c>
      <c r="J73" s="61">
        <v>32.35032099</v>
      </c>
      <c r="K73" s="62">
        <v>400</v>
      </c>
    </row>
    <row r="74" spans="1:12" ht="13.5" customHeight="1">
      <c r="A74">
        <v>71</v>
      </c>
      <c r="B74" s="60" t="s">
        <v>70</v>
      </c>
      <c r="C74" s="60" t="s">
        <v>70</v>
      </c>
      <c r="D74" s="53" t="s">
        <v>2</v>
      </c>
      <c r="E74" s="54" t="s">
        <v>11</v>
      </c>
      <c r="F74" s="55" t="s">
        <v>19</v>
      </c>
      <c r="G74" s="56" t="s">
        <v>3</v>
      </c>
      <c r="H74" s="63" t="s">
        <v>3</v>
      </c>
      <c r="I74" s="56" t="s">
        <v>3</v>
      </c>
      <c r="J74" s="53" t="s">
        <v>2</v>
      </c>
      <c r="K74" s="53" t="s">
        <v>2</v>
      </c>
      <c r="L74" t="s">
        <v>624</v>
      </c>
    </row>
    <row r="75" spans="1:12" ht="13.5" customHeight="1">
      <c r="A75">
        <v>72</v>
      </c>
      <c r="B75" s="60" t="s">
        <v>71</v>
      </c>
      <c r="C75" s="60" t="s">
        <v>386</v>
      </c>
      <c r="D75" s="61">
        <v>0.868406</v>
      </c>
      <c r="E75" s="54" t="s">
        <v>14</v>
      </c>
      <c r="F75" s="55" t="s">
        <v>7</v>
      </c>
      <c r="G75" s="56" t="s">
        <v>3</v>
      </c>
      <c r="H75" s="57" t="s">
        <v>5</v>
      </c>
      <c r="I75" s="56" t="s">
        <v>3</v>
      </c>
      <c r="J75" s="61">
        <v>3.10684903</v>
      </c>
      <c r="K75" s="62">
        <v>3680</v>
      </c>
      <c r="L75" t="s">
        <v>625</v>
      </c>
    </row>
    <row r="76" spans="1:11" ht="13.5" customHeight="1">
      <c r="A76">
        <v>73</v>
      </c>
      <c r="D76" s="32"/>
      <c r="E76" s="12"/>
      <c r="F76" s="9"/>
      <c r="G76" s="11"/>
      <c r="H76" s="14"/>
      <c r="I76" s="11"/>
      <c r="J76" s="32"/>
      <c r="K76" s="16"/>
    </row>
    <row r="77" spans="1:11" ht="13.5" customHeight="1">
      <c r="A77">
        <v>74</v>
      </c>
      <c r="B77" s="17" t="s">
        <v>72</v>
      </c>
      <c r="C77" s="17" t="s">
        <v>72</v>
      </c>
      <c r="D77" s="32">
        <v>0.273777</v>
      </c>
      <c r="E77" s="8" t="s">
        <v>3</v>
      </c>
      <c r="F77" s="9" t="s">
        <v>19</v>
      </c>
      <c r="G77" s="11" t="s">
        <v>3</v>
      </c>
      <c r="H77" s="11" t="s">
        <v>3</v>
      </c>
      <c r="I77" s="11" t="s">
        <v>3</v>
      </c>
      <c r="J77" s="32">
        <v>0</v>
      </c>
      <c r="K77" s="16" t="s">
        <v>2</v>
      </c>
    </row>
    <row r="78" spans="1:11" ht="13.5" customHeight="1">
      <c r="A78">
        <v>75</v>
      </c>
      <c r="B78" s="17" t="s">
        <v>73</v>
      </c>
      <c r="C78" s="17" t="s">
        <v>73</v>
      </c>
      <c r="D78" s="32">
        <v>1.534262</v>
      </c>
      <c r="E78" s="8" t="s">
        <v>3</v>
      </c>
      <c r="F78" s="9" t="s">
        <v>12</v>
      </c>
      <c r="G78" s="11" t="s">
        <v>3</v>
      </c>
      <c r="H78" s="14" t="s">
        <v>5</v>
      </c>
      <c r="I78" s="11" t="s">
        <v>3</v>
      </c>
      <c r="J78" s="32">
        <v>11.56195584</v>
      </c>
      <c r="K78" s="16">
        <v>7980</v>
      </c>
    </row>
    <row r="79" spans="1:12" ht="13.5" customHeight="1">
      <c r="A79">
        <v>76</v>
      </c>
      <c r="B79" s="17" t="s">
        <v>74</v>
      </c>
      <c r="C79" s="17" t="s">
        <v>394</v>
      </c>
      <c r="D79" s="32">
        <v>1.776103</v>
      </c>
      <c r="E79" s="12" t="s">
        <v>14</v>
      </c>
      <c r="F79" s="9" t="s">
        <v>4</v>
      </c>
      <c r="G79" s="14" t="s">
        <v>5</v>
      </c>
      <c r="H79" s="14" t="s">
        <v>5</v>
      </c>
      <c r="I79" s="14" t="s">
        <v>5</v>
      </c>
      <c r="J79" s="32">
        <v>1.05432034</v>
      </c>
      <c r="K79" s="16">
        <v>610</v>
      </c>
      <c r="L79" t="s">
        <v>625</v>
      </c>
    </row>
    <row r="80" spans="1:11" ht="13.5" customHeight="1">
      <c r="A80">
        <v>77</v>
      </c>
      <c r="B80" s="17" t="s">
        <v>75</v>
      </c>
      <c r="C80" s="17" t="s">
        <v>75</v>
      </c>
      <c r="D80" s="32">
        <v>4.486</v>
      </c>
      <c r="E80" s="8" t="s">
        <v>3</v>
      </c>
      <c r="F80" s="9" t="s">
        <v>7</v>
      </c>
      <c r="G80" s="11" t="s">
        <v>3</v>
      </c>
      <c r="H80" s="14" t="s">
        <v>5</v>
      </c>
      <c r="I80" s="11" t="s">
        <v>3</v>
      </c>
      <c r="J80" s="32">
        <v>11.933504</v>
      </c>
      <c r="K80" s="16">
        <v>2860</v>
      </c>
    </row>
    <row r="81" spans="1:12" ht="13.5" customHeight="1">
      <c r="A81">
        <v>78</v>
      </c>
      <c r="B81" s="17" t="s">
        <v>76</v>
      </c>
      <c r="C81" s="17" t="s">
        <v>76</v>
      </c>
      <c r="D81" s="32">
        <v>24.965816</v>
      </c>
      <c r="E81" s="12" t="s">
        <v>14</v>
      </c>
      <c r="F81" s="9" t="s">
        <v>7</v>
      </c>
      <c r="G81" s="11" t="s">
        <v>3</v>
      </c>
      <c r="H81" s="14" t="s">
        <v>5</v>
      </c>
      <c r="I81" s="14" t="s">
        <v>5</v>
      </c>
      <c r="J81" s="32">
        <v>30.48977875</v>
      </c>
      <c r="K81" s="16">
        <v>1410</v>
      </c>
      <c r="L81" t="s">
        <v>625</v>
      </c>
    </row>
    <row r="82" spans="1:11" ht="13.5" customHeight="1">
      <c r="A82">
        <v>79</v>
      </c>
      <c r="D82" s="32"/>
      <c r="E82" s="12"/>
      <c r="F82" s="9"/>
      <c r="G82" s="11"/>
      <c r="H82" s="14"/>
      <c r="I82" s="14"/>
      <c r="J82" s="32"/>
      <c r="K82" s="16"/>
    </row>
    <row r="83" spans="1:12" ht="13.5" customHeight="1">
      <c r="A83">
        <v>80</v>
      </c>
      <c r="B83" s="60" t="s">
        <v>77</v>
      </c>
      <c r="C83" s="60" t="s">
        <v>77</v>
      </c>
      <c r="D83" s="53" t="s">
        <v>2</v>
      </c>
      <c r="E83" s="54" t="s">
        <v>11</v>
      </c>
      <c r="F83" s="55" t="s">
        <v>19</v>
      </c>
      <c r="G83" s="56" t="s">
        <v>3</v>
      </c>
      <c r="H83" s="63" t="s">
        <v>3</v>
      </c>
      <c r="I83" s="56" t="s">
        <v>3</v>
      </c>
      <c r="J83" s="61" t="s">
        <v>2</v>
      </c>
      <c r="K83" s="62" t="s">
        <v>2</v>
      </c>
      <c r="L83" t="s">
        <v>624</v>
      </c>
    </row>
    <row r="84" spans="1:12" ht="13.5" customHeight="1">
      <c r="A84">
        <v>81</v>
      </c>
      <c r="B84" s="60" t="s">
        <v>78</v>
      </c>
      <c r="C84" s="60" t="s">
        <v>78</v>
      </c>
      <c r="D84" s="61">
        <v>0.10489</v>
      </c>
      <c r="E84" s="54" t="s">
        <v>14</v>
      </c>
      <c r="F84" s="55" t="s">
        <v>12</v>
      </c>
      <c r="G84" s="56" t="s">
        <v>3</v>
      </c>
      <c r="H84" s="57" t="s">
        <v>5</v>
      </c>
      <c r="I84" s="56" t="s">
        <v>3</v>
      </c>
      <c r="J84" s="61">
        <v>0.73245387</v>
      </c>
      <c r="K84" s="62">
        <v>7220</v>
      </c>
      <c r="L84" t="s">
        <v>625</v>
      </c>
    </row>
    <row r="85" spans="1:11" ht="13.5" customHeight="1">
      <c r="A85">
        <v>82</v>
      </c>
      <c r="B85" s="60" t="s">
        <v>79</v>
      </c>
      <c r="C85" s="60" t="s">
        <v>79</v>
      </c>
      <c r="D85" s="61">
        <v>14.757316</v>
      </c>
      <c r="E85" s="59" t="s">
        <v>3</v>
      </c>
      <c r="F85" s="55" t="s">
        <v>7</v>
      </c>
      <c r="G85" s="56" t="s">
        <v>3</v>
      </c>
      <c r="H85" s="57" t="s">
        <v>5</v>
      </c>
      <c r="I85" s="56" t="s">
        <v>3</v>
      </c>
      <c r="J85" s="61">
        <v>39.42566546</v>
      </c>
      <c r="K85" s="62">
        <v>2870</v>
      </c>
    </row>
    <row r="86" spans="1:11" ht="13.5" customHeight="1">
      <c r="A86">
        <v>83</v>
      </c>
      <c r="B86" s="60" t="s">
        <v>80</v>
      </c>
      <c r="C86" s="60" t="s">
        <v>80</v>
      </c>
      <c r="D86" s="61">
        <v>10.221808</v>
      </c>
      <c r="E86" s="59" t="s">
        <v>3</v>
      </c>
      <c r="F86" s="55" t="s">
        <v>4</v>
      </c>
      <c r="G86" s="57" t="s">
        <v>5</v>
      </c>
      <c r="H86" s="57" t="s">
        <v>5</v>
      </c>
      <c r="I86" s="57" t="s">
        <v>5</v>
      </c>
      <c r="J86" s="61">
        <v>3.8928201</v>
      </c>
      <c r="K86" s="62">
        <v>440</v>
      </c>
    </row>
    <row r="87" spans="1:11" ht="13.5" customHeight="1">
      <c r="A87">
        <v>84</v>
      </c>
      <c r="B87" s="60" t="s">
        <v>81</v>
      </c>
      <c r="C87" s="60" t="s">
        <v>81</v>
      </c>
      <c r="D87" s="61">
        <v>1.547061</v>
      </c>
      <c r="E87" s="59" t="s">
        <v>3</v>
      </c>
      <c r="F87" s="55" t="s">
        <v>4</v>
      </c>
      <c r="G87" s="57" t="s">
        <v>5</v>
      </c>
      <c r="H87" s="57" t="s">
        <v>5</v>
      </c>
      <c r="I87" s="57" t="s">
        <v>5</v>
      </c>
      <c r="J87" s="61">
        <v>0.87882992</v>
      </c>
      <c r="K87" s="62">
        <v>600</v>
      </c>
    </row>
    <row r="88" spans="1:11" ht="13.5" customHeight="1">
      <c r="A88">
        <v>85</v>
      </c>
      <c r="D88" s="32"/>
      <c r="E88" s="12"/>
      <c r="F88" s="9"/>
      <c r="G88" s="11"/>
      <c r="H88" s="14"/>
      <c r="I88" s="14"/>
      <c r="J88" s="32"/>
      <c r="K88" s="16"/>
    </row>
    <row r="89" spans="1:12" ht="13.5" customHeight="1">
      <c r="A89">
        <v>86</v>
      </c>
      <c r="B89" s="17" t="s">
        <v>82</v>
      </c>
      <c r="C89" s="17" t="s">
        <v>82</v>
      </c>
      <c r="D89" s="32">
        <v>0.75604</v>
      </c>
      <c r="E89" s="12" t="s">
        <v>14</v>
      </c>
      <c r="F89" s="9" t="s">
        <v>7</v>
      </c>
      <c r="G89" s="11" t="s">
        <v>3</v>
      </c>
      <c r="H89" s="14" t="s">
        <v>5</v>
      </c>
      <c r="I89" s="14" t="s">
        <v>5</v>
      </c>
      <c r="J89" s="32">
        <v>2.1880297</v>
      </c>
      <c r="K89" s="16" t="s">
        <v>2</v>
      </c>
      <c r="L89" t="s">
        <v>625</v>
      </c>
    </row>
    <row r="90" spans="1:11" ht="13.5" customHeight="1">
      <c r="A90">
        <v>87</v>
      </c>
      <c r="B90" s="17" t="s">
        <v>83</v>
      </c>
      <c r="C90" s="17" t="s">
        <v>83</v>
      </c>
      <c r="D90" s="32">
        <v>10.123787</v>
      </c>
      <c r="E90" s="8" t="s">
        <v>3</v>
      </c>
      <c r="F90" s="9" t="s">
        <v>4</v>
      </c>
      <c r="G90" s="14" t="s">
        <v>5</v>
      </c>
      <c r="H90" s="14" t="s">
        <v>5</v>
      </c>
      <c r="I90" s="14" t="s">
        <v>5</v>
      </c>
      <c r="J90" s="32">
        <v>6.49561055</v>
      </c>
      <c r="K90" s="16">
        <v>700</v>
      </c>
    </row>
    <row r="91" spans="1:11" ht="13.5" customHeight="1">
      <c r="A91">
        <v>88</v>
      </c>
      <c r="B91" s="17" t="s">
        <v>84</v>
      </c>
      <c r="C91" s="17" t="s">
        <v>84</v>
      </c>
      <c r="D91" s="32">
        <v>7.754687</v>
      </c>
      <c r="E91" s="8" t="s">
        <v>3</v>
      </c>
      <c r="F91" s="9" t="s">
        <v>7</v>
      </c>
      <c r="G91" s="11" t="s">
        <v>3</v>
      </c>
      <c r="H91" s="14" t="s">
        <v>5</v>
      </c>
      <c r="I91" s="14" t="s">
        <v>5</v>
      </c>
      <c r="J91" s="32">
        <v>14.21297988</v>
      </c>
      <c r="K91" s="16">
        <v>1970</v>
      </c>
    </row>
    <row r="92" spans="1:11" ht="13.5" customHeight="1">
      <c r="A92">
        <v>89</v>
      </c>
      <c r="B92" s="17" t="s">
        <v>85</v>
      </c>
      <c r="C92" t="s">
        <v>413</v>
      </c>
      <c r="D92" s="32">
        <v>7</v>
      </c>
      <c r="E92" s="8" t="s">
        <v>3</v>
      </c>
      <c r="F92" s="9" t="s">
        <v>19</v>
      </c>
      <c r="G92" s="11" t="s">
        <v>3</v>
      </c>
      <c r="H92" s="15" t="s">
        <v>3</v>
      </c>
      <c r="I92" s="11" t="s">
        <v>3</v>
      </c>
      <c r="J92" s="32">
        <v>231.682484</v>
      </c>
      <c r="K92" s="16">
        <v>35160</v>
      </c>
    </row>
    <row r="93" spans="1:11" ht="13.5" customHeight="1">
      <c r="A93">
        <v>90</v>
      </c>
      <c r="B93" s="17" t="s">
        <v>86</v>
      </c>
      <c r="C93" s="17" t="s">
        <v>415</v>
      </c>
      <c r="D93" s="32">
        <v>9.971</v>
      </c>
      <c r="E93" s="8" t="s">
        <v>3</v>
      </c>
      <c r="F93" s="9" t="s">
        <v>19</v>
      </c>
      <c r="G93" s="11" t="s">
        <v>3</v>
      </c>
      <c r="H93" s="15" t="s">
        <v>3</v>
      </c>
      <c r="I93" s="11" t="s">
        <v>3</v>
      </c>
      <c r="J93" s="32">
        <v>128.60029578</v>
      </c>
      <c r="K93" s="16">
        <v>12730</v>
      </c>
    </row>
    <row r="94" spans="1:11" ht="13.5" customHeight="1">
      <c r="A94">
        <v>91</v>
      </c>
      <c r="D94" s="32"/>
      <c r="E94" s="12"/>
      <c r="F94" s="9"/>
      <c r="G94" s="11"/>
      <c r="H94" s="14"/>
      <c r="I94" s="14"/>
      <c r="J94" s="32"/>
      <c r="K94" s="16"/>
    </row>
    <row r="95" spans="1:12" ht="13.5" customHeight="1">
      <c r="A95">
        <v>92</v>
      </c>
      <c r="B95" s="60" t="s">
        <v>87</v>
      </c>
      <c r="C95" s="60" t="s">
        <v>419</v>
      </c>
      <c r="D95" s="61">
        <v>1241.49196</v>
      </c>
      <c r="E95" s="54" t="s">
        <v>14</v>
      </c>
      <c r="F95" s="65" t="s">
        <v>7</v>
      </c>
      <c r="G95" s="56" t="s">
        <v>3</v>
      </c>
      <c r="H95" s="57" t="s">
        <v>5</v>
      </c>
      <c r="I95" s="56" t="s">
        <v>3</v>
      </c>
      <c r="J95" s="61">
        <v>1543.01405202</v>
      </c>
      <c r="K95" s="62">
        <v>1410</v>
      </c>
      <c r="L95" t="s">
        <v>625</v>
      </c>
    </row>
    <row r="96" spans="1:14" ht="13.5" customHeight="1">
      <c r="A96">
        <v>93</v>
      </c>
      <c r="B96" s="60" t="s">
        <v>88</v>
      </c>
      <c r="C96" s="60" t="s">
        <v>88</v>
      </c>
      <c r="D96" s="61">
        <v>242.325638</v>
      </c>
      <c r="E96" s="59" t="s">
        <v>3</v>
      </c>
      <c r="F96" s="55" t="s">
        <v>7</v>
      </c>
      <c r="G96" s="56" t="s">
        <v>3</v>
      </c>
      <c r="H96" s="57" t="s">
        <v>5</v>
      </c>
      <c r="I96" s="56" t="s">
        <v>3</v>
      </c>
      <c r="J96" s="61">
        <v>599.6773425</v>
      </c>
      <c r="K96" s="62">
        <v>2940</v>
      </c>
      <c r="N96" s="69"/>
    </row>
    <row r="97" spans="1:11" ht="13.5" customHeight="1">
      <c r="A97">
        <v>94</v>
      </c>
      <c r="B97" s="60" t="s">
        <v>89</v>
      </c>
      <c r="C97" t="s">
        <v>422</v>
      </c>
      <c r="D97" s="61">
        <v>75</v>
      </c>
      <c r="E97" s="59" t="s">
        <v>3</v>
      </c>
      <c r="F97" s="55" t="s">
        <v>12</v>
      </c>
      <c r="G97" s="56" t="s">
        <v>3</v>
      </c>
      <c r="H97" s="57" t="s">
        <v>5</v>
      </c>
      <c r="I97" s="56" t="s">
        <v>3</v>
      </c>
      <c r="J97" s="61">
        <v>0</v>
      </c>
      <c r="K97" s="62" t="s">
        <v>2</v>
      </c>
    </row>
    <row r="98" spans="1:11" ht="13.5" customHeight="1">
      <c r="A98">
        <v>95</v>
      </c>
      <c r="B98" s="60" t="s">
        <v>90</v>
      </c>
      <c r="C98" s="60" t="s">
        <v>90</v>
      </c>
      <c r="D98" s="61">
        <v>32.961959</v>
      </c>
      <c r="E98" s="59" t="s">
        <v>3</v>
      </c>
      <c r="F98" s="55" t="s">
        <v>7</v>
      </c>
      <c r="G98" s="56" t="s">
        <v>3</v>
      </c>
      <c r="H98" s="57" t="s">
        <v>5</v>
      </c>
      <c r="I98" s="56" t="s">
        <v>3</v>
      </c>
      <c r="J98" s="61">
        <v>76.23335874</v>
      </c>
      <c r="K98" s="62">
        <v>2640</v>
      </c>
    </row>
    <row r="99" spans="1:11" ht="13.5" customHeight="1">
      <c r="A99">
        <v>96</v>
      </c>
      <c r="B99" s="60" t="s">
        <v>91</v>
      </c>
      <c r="C99" s="60" t="s">
        <v>91</v>
      </c>
      <c r="D99" s="61">
        <v>7.7657</v>
      </c>
      <c r="E99" s="59" t="s">
        <v>3</v>
      </c>
      <c r="F99" s="55" t="s">
        <v>19</v>
      </c>
      <c r="G99" s="63" t="s">
        <v>3</v>
      </c>
      <c r="H99" s="63" t="s">
        <v>3</v>
      </c>
      <c r="I99" s="56" t="s">
        <v>3</v>
      </c>
      <c r="J99" s="61">
        <v>207.895572</v>
      </c>
      <c r="K99" s="62">
        <v>28930</v>
      </c>
    </row>
    <row r="100" spans="1:11" ht="13.5" customHeight="1">
      <c r="A100">
        <v>97</v>
      </c>
      <c r="D100" s="32"/>
      <c r="E100" s="12"/>
      <c r="F100" s="9"/>
      <c r="G100" s="11"/>
      <c r="H100" s="14"/>
      <c r="I100" s="14"/>
      <c r="J100" s="32"/>
      <c r="K100" s="16"/>
    </row>
    <row r="101" spans="1:12" ht="13.5" customHeight="1">
      <c r="A101">
        <v>98</v>
      </c>
      <c r="B101" s="17" t="s">
        <v>92</v>
      </c>
      <c r="C101" s="17" t="s">
        <v>432</v>
      </c>
      <c r="D101" s="32">
        <v>2.7093</v>
      </c>
      <c r="E101" s="12" t="s">
        <v>14</v>
      </c>
      <c r="F101" s="30" t="s">
        <v>12</v>
      </c>
      <c r="G101" s="11" t="s">
        <v>3</v>
      </c>
      <c r="H101" s="14" t="s">
        <v>5</v>
      </c>
      <c r="I101" s="11" t="s">
        <v>3</v>
      </c>
      <c r="J101" s="32">
        <v>12.70081</v>
      </c>
      <c r="K101" s="16">
        <v>4980</v>
      </c>
      <c r="L101" t="s">
        <v>625</v>
      </c>
    </row>
    <row r="102" spans="1:13" ht="13.5" customHeight="1">
      <c r="A102">
        <v>99</v>
      </c>
      <c r="B102" s="17" t="s">
        <v>207</v>
      </c>
      <c r="C102" s="17" t="s">
        <v>434</v>
      </c>
      <c r="D102" s="32">
        <v>127.817277</v>
      </c>
      <c r="E102" s="8" t="s">
        <v>3</v>
      </c>
      <c r="F102" s="30" t="s">
        <v>19</v>
      </c>
      <c r="G102" s="11" t="s">
        <v>3</v>
      </c>
      <c r="H102" s="11" t="s">
        <v>3</v>
      </c>
      <c r="I102" s="11" t="s">
        <v>3</v>
      </c>
      <c r="J102" s="32">
        <v>5359.29180095</v>
      </c>
      <c r="K102" s="16">
        <v>45180</v>
      </c>
      <c r="M102" s="70"/>
    </row>
    <row r="103" spans="1:11" ht="13.5" customHeight="1">
      <c r="A103">
        <v>100</v>
      </c>
      <c r="B103" s="17" t="s">
        <v>93</v>
      </c>
      <c r="C103" s="17" t="s">
        <v>93</v>
      </c>
      <c r="D103" s="32">
        <v>6.181</v>
      </c>
      <c r="E103" s="8" t="s">
        <v>3</v>
      </c>
      <c r="F103" s="9" t="s">
        <v>12</v>
      </c>
      <c r="G103" s="11" t="s">
        <v>3</v>
      </c>
      <c r="H103" s="14" t="s">
        <v>5</v>
      </c>
      <c r="I103" s="11" t="s">
        <v>3</v>
      </c>
      <c r="J103" s="32">
        <v>25.03458</v>
      </c>
      <c r="K103" s="16">
        <v>4380</v>
      </c>
    </row>
    <row r="104" spans="1:11" ht="13.5" customHeight="1">
      <c r="A104">
        <v>101</v>
      </c>
      <c r="B104" s="17" t="s">
        <v>94</v>
      </c>
      <c r="C104" s="17" t="s">
        <v>437</v>
      </c>
      <c r="D104" s="32">
        <v>16.558459</v>
      </c>
      <c r="E104" s="8" t="s">
        <v>3</v>
      </c>
      <c r="F104" s="30" t="s">
        <v>12</v>
      </c>
      <c r="G104" s="11" t="s">
        <v>3</v>
      </c>
      <c r="H104" s="14" t="s">
        <v>5</v>
      </c>
      <c r="I104" s="11" t="s">
        <v>3</v>
      </c>
      <c r="J104" s="32">
        <v>122.4246525</v>
      </c>
      <c r="K104" s="16">
        <v>8220</v>
      </c>
    </row>
    <row r="105" spans="1:12" ht="13.5" customHeight="1">
      <c r="A105">
        <v>102</v>
      </c>
      <c r="B105" s="17" t="s">
        <v>95</v>
      </c>
      <c r="C105" s="17" t="s">
        <v>95</v>
      </c>
      <c r="D105" s="32">
        <v>41.609728</v>
      </c>
      <c r="E105" s="12" t="s">
        <v>14</v>
      </c>
      <c r="F105" s="9" t="s">
        <v>4</v>
      </c>
      <c r="G105" s="11" t="s">
        <v>3</v>
      </c>
      <c r="H105" s="14" t="s">
        <v>5</v>
      </c>
      <c r="I105" s="11" t="s">
        <v>3</v>
      </c>
      <c r="J105" s="32">
        <v>32.81527242</v>
      </c>
      <c r="K105" s="16">
        <v>820</v>
      </c>
      <c r="L105" t="s">
        <v>625</v>
      </c>
    </row>
    <row r="106" ht="13.5" customHeight="1">
      <c r="A106">
        <v>103</v>
      </c>
    </row>
    <row r="107" spans="1:12" ht="13.5" customHeight="1">
      <c r="A107">
        <v>104</v>
      </c>
      <c r="B107" s="60" t="s">
        <v>96</v>
      </c>
      <c r="C107" s="60" t="s">
        <v>440</v>
      </c>
      <c r="D107" s="61">
        <v>0.101093</v>
      </c>
      <c r="E107" s="54" t="s">
        <v>14</v>
      </c>
      <c r="F107" s="55" t="s">
        <v>4</v>
      </c>
      <c r="G107" s="57" t="s">
        <v>5</v>
      </c>
      <c r="H107" s="57" t="s">
        <v>5</v>
      </c>
      <c r="I107" s="56" t="s">
        <v>3</v>
      </c>
      <c r="J107" s="61">
        <v>0.20008746</v>
      </c>
      <c r="K107" s="62">
        <v>2110</v>
      </c>
      <c r="L107" t="s">
        <v>625</v>
      </c>
    </row>
    <row r="108" spans="1:11" ht="13.5" customHeight="1">
      <c r="A108">
        <v>105</v>
      </c>
      <c r="B108" s="60" t="s">
        <v>97</v>
      </c>
      <c r="C108" t="s">
        <v>442</v>
      </c>
      <c r="D108" s="61">
        <v>24</v>
      </c>
      <c r="E108" s="59" t="s">
        <v>3</v>
      </c>
      <c r="F108" s="55" t="s">
        <v>4</v>
      </c>
      <c r="G108" s="56" t="s">
        <v>3</v>
      </c>
      <c r="H108" s="57" t="s">
        <v>5</v>
      </c>
      <c r="I108" s="56" t="s">
        <v>3</v>
      </c>
      <c r="J108" s="61">
        <v>0</v>
      </c>
      <c r="K108" s="62" t="s">
        <v>2</v>
      </c>
    </row>
    <row r="109" spans="1:11" ht="13.5" customHeight="1">
      <c r="A109">
        <v>106</v>
      </c>
      <c r="B109" s="60" t="s">
        <v>98</v>
      </c>
      <c r="C109" s="60" t="s">
        <v>98</v>
      </c>
      <c r="D109" s="61">
        <v>2</v>
      </c>
      <c r="E109" s="59" t="s">
        <v>3</v>
      </c>
      <c r="F109" s="55" t="s">
        <v>7</v>
      </c>
      <c r="G109" s="56" t="s">
        <v>3</v>
      </c>
      <c r="H109" s="57" t="s">
        <v>5</v>
      </c>
      <c r="I109" s="56" t="s">
        <v>3</v>
      </c>
      <c r="J109" s="61">
        <v>5.930771199999999</v>
      </c>
      <c r="K109" s="62">
        <v>3520</v>
      </c>
    </row>
    <row r="110" spans="1:11" ht="13.5" customHeight="1">
      <c r="A110">
        <v>107</v>
      </c>
      <c r="B110" s="60" t="s">
        <v>99</v>
      </c>
      <c r="C110" s="60" t="s">
        <v>99</v>
      </c>
      <c r="D110" s="61">
        <v>2.818042</v>
      </c>
      <c r="E110" s="59" t="s">
        <v>3</v>
      </c>
      <c r="F110" s="55" t="s">
        <v>19</v>
      </c>
      <c r="G110" s="56" t="s">
        <v>3</v>
      </c>
      <c r="H110" s="56" t="s">
        <v>3</v>
      </c>
      <c r="I110" s="56" t="s">
        <v>3</v>
      </c>
      <c r="J110" s="61">
        <v>133.8261948</v>
      </c>
      <c r="K110" s="62" t="s">
        <v>2</v>
      </c>
    </row>
    <row r="111" spans="1:11" ht="13.5" customHeight="1">
      <c r="A111">
        <v>108</v>
      </c>
      <c r="B111" s="60" t="s">
        <v>100</v>
      </c>
      <c r="C111" t="s">
        <v>448</v>
      </c>
      <c r="D111" s="61">
        <v>6</v>
      </c>
      <c r="E111" s="59" t="s">
        <v>3</v>
      </c>
      <c r="F111" s="55" t="s">
        <v>4</v>
      </c>
      <c r="G111" s="56" t="s">
        <v>3</v>
      </c>
      <c r="H111" s="57" t="s">
        <v>5</v>
      </c>
      <c r="I111" s="56" t="s">
        <v>3</v>
      </c>
      <c r="J111" s="61">
        <v>4.576236</v>
      </c>
      <c r="K111" s="62">
        <v>920</v>
      </c>
    </row>
    <row r="112" ht="13.5" customHeight="1">
      <c r="A112">
        <v>109</v>
      </c>
    </row>
    <row r="113" spans="1:11" ht="13.5" customHeight="1">
      <c r="A113">
        <v>110</v>
      </c>
      <c r="B113" s="17" t="s">
        <v>101</v>
      </c>
      <c r="C113" t="s">
        <v>450</v>
      </c>
      <c r="D113" s="32">
        <v>6</v>
      </c>
      <c r="E113" s="8" t="s">
        <v>3</v>
      </c>
      <c r="F113" s="9" t="s">
        <v>4</v>
      </c>
      <c r="G113" s="14" t="s">
        <v>5</v>
      </c>
      <c r="H113" s="14" t="s">
        <v>5</v>
      </c>
      <c r="I113" s="11" t="s">
        <v>3</v>
      </c>
      <c r="J113" s="32">
        <v>6.26290294</v>
      </c>
      <c r="K113" s="16">
        <v>1130</v>
      </c>
    </row>
    <row r="114" spans="1:11" ht="13.5" customHeight="1">
      <c r="A114">
        <v>111</v>
      </c>
      <c r="B114" s="17" t="s">
        <v>102</v>
      </c>
      <c r="C114" s="17" t="s">
        <v>452</v>
      </c>
      <c r="D114" s="32">
        <v>2.22</v>
      </c>
      <c r="E114" s="8" t="s">
        <v>3</v>
      </c>
      <c r="F114" s="9" t="s">
        <v>19</v>
      </c>
      <c r="G114" s="11" t="s">
        <v>3</v>
      </c>
      <c r="H114" s="11" t="s">
        <v>3</v>
      </c>
      <c r="I114" s="11" t="s">
        <v>3</v>
      </c>
      <c r="J114" s="32">
        <v>26.5322448</v>
      </c>
      <c r="K114" s="16">
        <v>12350</v>
      </c>
    </row>
    <row r="115" spans="1:11" ht="13.5" customHeight="1">
      <c r="A115">
        <v>112</v>
      </c>
      <c r="B115" s="17" t="s">
        <v>103</v>
      </c>
      <c r="C115" s="17" t="s">
        <v>103</v>
      </c>
      <c r="D115" s="32">
        <v>4.259405</v>
      </c>
      <c r="E115" s="8" t="s">
        <v>3</v>
      </c>
      <c r="F115" s="9" t="s">
        <v>12</v>
      </c>
      <c r="G115" s="11" t="s">
        <v>3</v>
      </c>
      <c r="H115" s="14" t="s">
        <v>5</v>
      </c>
      <c r="I115" s="11" t="s">
        <v>3</v>
      </c>
      <c r="J115" s="32">
        <v>36.99147375</v>
      </c>
      <c r="K115" s="16">
        <v>9110</v>
      </c>
    </row>
    <row r="116" spans="1:12" ht="13.5" customHeight="1">
      <c r="A116">
        <v>113</v>
      </c>
      <c r="B116" s="17" t="s">
        <v>104</v>
      </c>
      <c r="C116" s="17" t="s">
        <v>104</v>
      </c>
      <c r="D116" s="32">
        <v>2.193843</v>
      </c>
      <c r="E116" s="12" t="s">
        <v>14</v>
      </c>
      <c r="F116" s="9" t="s">
        <v>4</v>
      </c>
      <c r="G116" s="14" t="s">
        <v>5</v>
      </c>
      <c r="H116" s="14" t="s">
        <v>5</v>
      </c>
      <c r="I116" s="11" t="s">
        <v>3</v>
      </c>
      <c r="J116" s="32">
        <v>2.3884498</v>
      </c>
      <c r="K116" s="16">
        <v>1220</v>
      </c>
      <c r="L116" t="s">
        <v>625</v>
      </c>
    </row>
    <row r="117" spans="1:11" ht="13.5" customHeight="1">
      <c r="A117">
        <v>114</v>
      </c>
      <c r="B117" s="17" t="s">
        <v>105</v>
      </c>
      <c r="C117" s="17" t="s">
        <v>105</v>
      </c>
      <c r="D117" s="32">
        <v>4.128572</v>
      </c>
      <c r="E117" s="8" t="s">
        <v>3</v>
      </c>
      <c r="F117" s="9" t="s">
        <v>4</v>
      </c>
      <c r="G117" s="14" t="s">
        <v>5</v>
      </c>
      <c r="H117" s="14" t="s">
        <v>5</v>
      </c>
      <c r="I117" s="14" t="s">
        <v>5</v>
      </c>
      <c r="J117" s="32">
        <v>0.83876562</v>
      </c>
      <c r="K117" s="16">
        <v>240</v>
      </c>
    </row>
    <row r="118" spans="1:11" ht="13.5" customHeight="1">
      <c r="A118">
        <v>115</v>
      </c>
      <c r="D118" s="32"/>
      <c r="E118" s="8"/>
      <c r="F118" s="9"/>
      <c r="G118" s="11"/>
      <c r="H118" s="14"/>
      <c r="I118" s="11"/>
      <c r="J118" s="32"/>
      <c r="K118" s="16"/>
    </row>
    <row r="119" spans="1:11" ht="13.5" customHeight="1">
      <c r="A119">
        <v>116</v>
      </c>
      <c r="B119" s="60" t="s">
        <v>106</v>
      </c>
      <c r="C119" s="60" t="s">
        <v>106</v>
      </c>
      <c r="D119" s="61">
        <v>6.422772</v>
      </c>
      <c r="E119" s="59" t="s">
        <v>3</v>
      </c>
      <c r="F119" s="55" t="s">
        <v>12</v>
      </c>
      <c r="G119" s="56" t="s">
        <v>3</v>
      </c>
      <c r="H119" s="57" t="s">
        <v>5</v>
      </c>
      <c r="I119" s="56" t="s">
        <v>3</v>
      </c>
      <c r="J119" s="61">
        <v>0</v>
      </c>
      <c r="K119" s="62" t="s">
        <v>2</v>
      </c>
    </row>
    <row r="120" spans="1:11" ht="13.5" customHeight="1">
      <c r="A120">
        <v>117</v>
      </c>
      <c r="B120" s="60" t="s">
        <v>107</v>
      </c>
      <c r="C120" s="60" t="s">
        <v>460</v>
      </c>
      <c r="D120" s="61">
        <v>3.203</v>
      </c>
      <c r="E120" s="59" t="s">
        <v>3</v>
      </c>
      <c r="F120" s="55" t="s">
        <v>19</v>
      </c>
      <c r="G120" s="56" t="s">
        <v>3</v>
      </c>
      <c r="H120" s="56" t="s">
        <v>3</v>
      </c>
      <c r="I120" s="56" t="s">
        <v>3</v>
      </c>
      <c r="J120" s="61">
        <v>38.1928484</v>
      </c>
      <c r="K120" s="62">
        <v>12280</v>
      </c>
    </row>
    <row r="121" spans="1:11" ht="13.5" customHeight="1">
      <c r="A121">
        <v>118</v>
      </c>
      <c r="B121" s="60" t="s">
        <v>108</v>
      </c>
      <c r="C121" t="s">
        <v>466</v>
      </c>
      <c r="D121" s="61">
        <v>2</v>
      </c>
      <c r="E121" s="59" t="s">
        <v>3</v>
      </c>
      <c r="F121" s="55" t="s">
        <v>12</v>
      </c>
      <c r="G121" s="63" t="s">
        <v>3</v>
      </c>
      <c r="H121" s="57" t="s">
        <v>5</v>
      </c>
      <c r="I121" s="56" t="s">
        <v>3</v>
      </c>
      <c r="J121" s="61">
        <v>9.4785898</v>
      </c>
      <c r="K121" s="62">
        <v>4730</v>
      </c>
    </row>
    <row r="122" spans="1:11" ht="13.5" customHeight="1">
      <c r="A122">
        <v>119</v>
      </c>
      <c r="B122" s="60" t="s">
        <v>109</v>
      </c>
      <c r="C122" s="60" t="s">
        <v>109</v>
      </c>
      <c r="D122" s="61">
        <v>21.315135</v>
      </c>
      <c r="E122" s="59" t="s">
        <v>3</v>
      </c>
      <c r="F122" s="55" t="s">
        <v>4</v>
      </c>
      <c r="G122" s="57" t="s">
        <v>5</v>
      </c>
      <c r="H122" s="57" t="s">
        <v>5</v>
      </c>
      <c r="I122" s="57" t="s">
        <v>5</v>
      </c>
      <c r="J122" s="61">
        <v>8.90694217</v>
      </c>
      <c r="K122" s="62">
        <v>430</v>
      </c>
    </row>
    <row r="123" spans="1:12" ht="13.5" customHeight="1">
      <c r="A123">
        <v>120</v>
      </c>
      <c r="B123" s="60" t="s">
        <v>110</v>
      </c>
      <c r="C123" s="60" t="s">
        <v>110</v>
      </c>
      <c r="D123" s="61">
        <v>15.380888</v>
      </c>
      <c r="E123" s="54" t="s">
        <v>14</v>
      </c>
      <c r="F123" s="55" t="s">
        <v>4</v>
      </c>
      <c r="G123" s="57" t="s">
        <v>5</v>
      </c>
      <c r="H123" s="57" t="s">
        <v>5</v>
      </c>
      <c r="I123" s="57" t="s">
        <v>5</v>
      </c>
      <c r="J123" s="61">
        <v>4.91727753</v>
      </c>
      <c r="K123" s="62">
        <v>340</v>
      </c>
      <c r="L123" t="s">
        <v>625</v>
      </c>
    </row>
    <row r="124" spans="1:12" s="13" customFormat="1" ht="13.5" customHeight="1">
      <c r="A124">
        <v>121</v>
      </c>
      <c r="B124" s="18"/>
      <c r="C124" s="18"/>
      <c r="D124" s="33"/>
      <c r="E124" s="12"/>
      <c r="F124" s="9"/>
      <c r="G124" s="15"/>
      <c r="H124" s="14"/>
      <c r="I124" s="11"/>
      <c r="J124" s="33"/>
      <c r="K124" s="19"/>
      <c r="L124"/>
    </row>
    <row r="125" spans="1:12" s="13" customFormat="1" ht="13.5" customHeight="1">
      <c r="A125">
        <v>122</v>
      </c>
      <c r="B125" s="18" t="s">
        <v>111</v>
      </c>
      <c r="C125" s="18" t="s">
        <v>111</v>
      </c>
      <c r="D125" s="33">
        <v>28.859154</v>
      </c>
      <c r="E125" s="12" t="s">
        <v>14</v>
      </c>
      <c r="F125" s="9" t="s">
        <v>12</v>
      </c>
      <c r="G125" s="15" t="s">
        <v>3</v>
      </c>
      <c r="H125" s="14" t="s">
        <v>5</v>
      </c>
      <c r="I125" s="11" t="s">
        <v>3</v>
      </c>
      <c r="J125" s="33">
        <v>220.39189192</v>
      </c>
      <c r="K125" s="19">
        <v>8420</v>
      </c>
      <c r="L125" t="s">
        <v>625</v>
      </c>
    </row>
    <row r="126" spans="1:12" ht="13.5" customHeight="1">
      <c r="A126">
        <v>123</v>
      </c>
      <c r="B126" s="18" t="s">
        <v>112</v>
      </c>
      <c r="C126" s="18" t="s">
        <v>471</v>
      </c>
      <c r="D126" s="33">
        <v>0.320081</v>
      </c>
      <c r="E126" s="12" t="s">
        <v>14</v>
      </c>
      <c r="F126" s="9" t="s">
        <v>12</v>
      </c>
      <c r="G126" s="11" t="s">
        <v>3</v>
      </c>
      <c r="H126" s="14" t="s">
        <v>5</v>
      </c>
      <c r="I126" s="11" t="s">
        <v>3</v>
      </c>
      <c r="J126" s="33">
        <v>1.94269275</v>
      </c>
      <c r="K126" s="19">
        <v>6530</v>
      </c>
      <c r="L126" t="s">
        <v>625</v>
      </c>
    </row>
    <row r="127" spans="1:11" ht="13.5" customHeight="1">
      <c r="A127">
        <v>124</v>
      </c>
      <c r="B127" s="17" t="s">
        <v>113</v>
      </c>
      <c r="C127" s="17" t="s">
        <v>113</v>
      </c>
      <c r="D127" s="32">
        <v>15.839538</v>
      </c>
      <c r="E127" s="8" t="s">
        <v>3</v>
      </c>
      <c r="F127" s="9" t="s">
        <v>4</v>
      </c>
      <c r="G127" s="14" t="s">
        <v>5</v>
      </c>
      <c r="H127" s="14" t="s">
        <v>5</v>
      </c>
      <c r="I127" s="14" t="s">
        <v>5</v>
      </c>
      <c r="J127" s="32">
        <v>9.2218854</v>
      </c>
      <c r="K127" s="16">
        <v>610</v>
      </c>
    </row>
    <row r="128" spans="1:12" ht="13.5" customHeight="1">
      <c r="A128">
        <v>125</v>
      </c>
      <c r="B128" s="17" t="s">
        <v>114</v>
      </c>
      <c r="C128" s="17" t="s">
        <v>114</v>
      </c>
      <c r="D128" s="32">
        <v>0.419</v>
      </c>
      <c r="E128" s="12" t="s">
        <v>14</v>
      </c>
      <c r="F128" s="9" t="s">
        <v>19</v>
      </c>
      <c r="G128" s="15" t="s">
        <v>3</v>
      </c>
      <c r="H128" s="11" t="s">
        <v>3</v>
      </c>
      <c r="I128" s="11" t="s">
        <v>3</v>
      </c>
      <c r="J128" s="32">
        <v>7.7458269</v>
      </c>
      <c r="K128" s="16" t="s">
        <v>2</v>
      </c>
      <c r="L128" t="s">
        <v>625</v>
      </c>
    </row>
    <row r="129" spans="1:11" ht="13.5" customHeight="1">
      <c r="A129">
        <v>126</v>
      </c>
      <c r="B129" s="17" t="s">
        <v>115</v>
      </c>
      <c r="C129" s="17" t="s">
        <v>475</v>
      </c>
      <c r="D129" s="32">
        <v>0.054816</v>
      </c>
      <c r="E129" s="8" t="s">
        <v>3</v>
      </c>
      <c r="F129" s="20" t="s">
        <v>7</v>
      </c>
      <c r="G129" s="21" t="s">
        <v>3</v>
      </c>
      <c r="H129" s="14" t="s">
        <v>5</v>
      </c>
      <c r="I129" s="21" t="s">
        <v>3</v>
      </c>
      <c r="J129" s="32">
        <v>0.19669832</v>
      </c>
      <c r="K129" s="16">
        <v>3910</v>
      </c>
    </row>
    <row r="130" spans="1:12" s="22" customFormat="1" ht="13.5" customHeight="1">
      <c r="A130">
        <v>127</v>
      </c>
      <c r="B130" s="17"/>
      <c r="C130" s="17"/>
      <c r="D130" s="32"/>
      <c r="E130" s="8"/>
      <c r="F130" s="9"/>
      <c r="G130" s="14"/>
      <c r="H130" s="14"/>
      <c r="I130" s="14"/>
      <c r="J130" s="32"/>
      <c r="K130" s="16"/>
      <c r="L130"/>
    </row>
    <row r="131" spans="1:12" s="22" customFormat="1" ht="13.5" customHeight="1">
      <c r="A131">
        <v>128</v>
      </c>
      <c r="B131" s="60" t="s">
        <v>116</v>
      </c>
      <c r="C131" s="60" t="s">
        <v>116</v>
      </c>
      <c r="D131" s="61">
        <v>3.54154</v>
      </c>
      <c r="E131" s="59" t="s">
        <v>3</v>
      </c>
      <c r="F131" s="55" t="s">
        <v>4</v>
      </c>
      <c r="G131" s="57" t="s">
        <v>5</v>
      </c>
      <c r="H131" s="57" t="s">
        <v>5</v>
      </c>
      <c r="I131" s="57" t="s">
        <v>5</v>
      </c>
      <c r="J131" s="61">
        <v>3.459773</v>
      </c>
      <c r="K131" s="62">
        <v>1000</v>
      </c>
      <c r="L131"/>
    </row>
    <row r="132" spans="1:12" ht="13.5" customHeight="1">
      <c r="A132">
        <v>129</v>
      </c>
      <c r="B132" s="60" t="s">
        <v>117</v>
      </c>
      <c r="C132" s="60" t="s">
        <v>117</v>
      </c>
      <c r="D132" s="61">
        <v>1.286051</v>
      </c>
      <c r="E132" s="54" t="s">
        <v>14</v>
      </c>
      <c r="F132" s="55" t="s">
        <v>12</v>
      </c>
      <c r="G132" s="66" t="s">
        <v>3</v>
      </c>
      <c r="H132" s="57" t="s">
        <v>5</v>
      </c>
      <c r="I132" s="66" t="s">
        <v>3</v>
      </c>
      <c r="J132" s="61">
        <v>9.96558872</v>
      </c>
      <c r="K132" s="62">
        <v>8240</v>
      </c>
      <c r="L132" t="s">
        <v>625</v>
      </c>
    </row>
    <row r="133" spans="1:11" ht="13.5" customHeight="1">
      <c r="A133">
        <v>130</v>
      </c>
      <c r="B133" s="60" t="s">
        <v>118</v>
      </c>
      <c r="C133" s="60" t="s">
        <v>118</v>
      </c>
      <c r="D133" s="61">
        <v>0</v>
      </c>
      <c r="E133" s="59" t="s">
        <v>3</v>
      </c>
      <c r="F133" s="55" t="s">
        <v>12</v>
      </c>
      <c r="G133" s="63" t="s">
        <v>3</v>
      </c>
      <c r="H133" s="57" t="s">
        <v>5</v>
      </c>
      <c r="I133" s="56" t="s">
        <v>3</v>
      </c>
      <c r="J133" s="61" t="s">
        <v>2</v>
      </c>
      <c r="K133" s="62" t="s">
        <v>2</v>
      </c>
    </row>
    <row r="134" spans="1:11" ht="13.5" customHeight="1">
      <c r="A134">
        <v>131</v>
      </c>
      <c r="B134" s="60" t="s">
        <v>119</v>
      </c>
      <c r="C134" s="60" t="s">
        <v>119</v>
      </c>
      <c r="D134" s="61">
        <v>114.793341</v>
      </c>
      <c r="E134" s="59" t="s">
        <v>3</v>
      </c>
      <c r="F134" s="55" t="s">
        <v>12</v>
      </c>
      <c r="G134" s="63" t="s">
        <v>3</v>
      </c>
      <c r="H134" s="57" t="s">
        <v>5</v>
      </c>
      <c r="I134" s="56" t="s">
        <v>3</v>
      </c>
      <c r="J134" s="61">
        <v>1012.86780971</v>
      </c>
      <c r="K134" s="62">
        <v>9240</v>
      </c>
    </row>
    <row r="135" spans="1:11" ht="13.5" customHeight="1">
      <c r="A135">
        <v>132</v>
      </c>
      <c r="B135" s="60" t="s">
        <v>120</v>
      </c>
      <c r="C135" t="s">
        <v>480</v>
      </c>
      <c r="D135" s="61">
        <v>0</v>
      </c>
      <c r="E135" s="59" t="s">
        <v>3</v>
      </c>
      <c r="F135" s="54" t="s">
        <v>7</v>
      </c>
      <c r="G135" s="63" t="s">
        <v>3</v>
      </c>
      <c r="H135" s="57" t="s">
        <v>5</v>
      </c>
      <c r="I135" s="56" t="s">
        <v>3</v>
      </c>
      <c r="J135" s="61">
        <v>0.30320472</v>
      </c>
      <c r="K135" s="62">
        <v>2900</v>
      </c>
    </row>
    <row r="136" ht="13.5" customHeight="1">
      <c r="A136">
        <v>133</v>
      </c>
    </row>
    <row r="137" spans="1:11" ht="13.5" customHeight="1">
      <c r="A137">
        <v>134</v>
      </c>
      <c r="B137" s="17" t="s">
        <v>121</v>
      </c>
      <c r="C137" s="17" t="s">
        <v>482</v>
      </c>
      <c r="D137" s="32">
        <v>3.559</v>
      </c>
      <c r="E137" s="8" t="s">
        <v>3</v>
      </c>
      <c r="F137" s="9" t="s">
        <v>7</v>
      </c>
      <c r="G137" s="11" t="s">
        <v>3</v>
      </c>
      <c r="H137" s="14" t="s">
        <v>5</v>
      </c>
      <c r="I137" s="11" t="s">
        <v>3</v>
      </c>
      <c r="J137" s="32">
        <v>6.48295284</v>
      </c>
      <c r="K137" s="16">
        <v>1980</v>
      </c>
    </row>
    <row r="138" spans="1:11" ht="13.5" customHeight="1">
      <c r="A138">
        <v>135</v>
      </c>
      <c r="B138" s="17" t="s">
        <v>122</v>
      </c>
      <c r="C138" s="17" t="s">
        <v>486</v>
      </c>
      <c r="D138" s="32">
        <v>2.800114</v>
      </c>
      <c r="E138" s="8" t="s">
        <v>3</v>
      </c>
      <c r="F138" s="30" t="s">
        <v>7</v>
      </c>
      <c r="G138" s="11" t="s">
        <v>3</v>
      </c>
      <c r="H138" s="14" t="s">
        <v>5</v>
      </c>
      <c r="I138" s="11" t="s">
        <v>3</v>
      </c>
      <c r="J138" s="32">
        <v>5.15372187</v>
      </c>
      <c r="K138" s="16">
        <v>2320</v>
      </c>
    </row>
    <row r="139" spans="1:11" ht="13.5" customHeight="1">
      <c r="A139">
        <v>136</v>
      </c>
      <c r="B139" s="17" t="s">
        <v>123</v>
      </c>
      <c r="C139" s="17" t="s">
        <v>488</v>
      </c>
      <c r="D139" s="32">
        <v>0.632261</v>
      </c>
      <c r="E139" s="8" t="s">
        <v>3</v>
      </c>
      <c r="F139" s="30" t="s">
        <v>12</v>
      </c>
      <c r="G139" s="23" t="s">
        <v>3</v>
      </c>
      <c r="H139" s="14" t="s">
        <v>5</v>
      </c>
      <c r="I139" s="11" t="s">
        <v>3</v>
      </c>
      <c r="J139" s="32">
        <v>4.2562426</v>
      </c>
      <c r="K139" s="16">
        <v>7060</v>
      </c>
    </row>
    <row r="140" spans="1:12" ht="13.5" customHeight="1">
      <c r="A140">
        <v>137</v>
      </c>
      <c r="B140" s="17" t="s">
        <v>124</v>
      </c>
      <c r="C140" s="17" t="s">
        <v>124</v>
      </c>
      <c r="D140" s="31" t="s">
        <v>2</v>
      </c>
      <c r="E140" s="12" t="s">
        <v>11</v>
      </c>
      <c r="F140" s="9" t="s">
        <v>12</v>
      </c>
      <c r="G140" s="23" t="s">
        <v>3</v>
      </c>
      <c r="H140" s="14" t="s">
        <v>5</v>
      </c>
      <c r="I140" s="11" t="s">
        <v>3</v>
      </c>
      <c r="J140" s="32" t="s">
        <v>2</v>
      </c>
      <c r="K140" s="16" t="s">
        <v>2</v>
      </c>
      <c r="L140" t="s">
        <v>624</v>
      </c>
    </row>
    <row r="141" spans="1:11" ht="13.5" customHeight="1">
      <c r="A141">
        <v>138</v>
      </c>
      <c r="B141" s="17" t="s">
        <v>125</v>
      </c>
      <c r="C141" s="17" t="s">
        <v>125</v>
      </c>
      <c r="D141" s="32">
        <v>32.272974</v>
      </c>
      <c r="E141" s="8" t="s">
        <v>3</v>
      </c>
      <c r="F141" s="9" t="s">
        <v>7</v>
      </c>
      <c r="G141" s="23" t="s">
        <v>3</v>
      </c>
      <c r="H141" s="14" t="s">
        <v>5</v>
      </c>
      <c r="I141" s="11" t="s">
        <v>3</v>
      </c>
      <c r="J141" s="32">
        <v>91.0615242</v>
      </c>
      <c r="K141" s="16">
        <v>2970</v>
      </c>
    </row>
    <row r="142" spans="1:11" ht="13.5" customHeight="1">
      <c r="A142">
        <v>139</v>
      </c>
      <c r="D142" s="32"/>
      <c r="E142" s="12"/>
      <c r="F142" s="9"/>
      <c r="G142" s="14"/>
      <c r="H142" s="14"/>
      <c r="I142" s="14"/>
      <c r="J142" s="32"/>
      <c r="K142" s="16"/>
    </row>
    <row r="143" spans="1:12" ht="13.5" customHeight="1">
      <c r="A143">
        <v>140</v>
      </c>
      <c r="B143" s="60" t="s">
        <v>126</v>
      </c>
      <c r="C143" s="60" t="s">
        <v>126</v>
      </c>
      <c r="D143" s="61">
        <v>23.929708</v>
      </c>
      <c r="E143" s="54" t="s">
        <v>14</v>
      </c>
      <c r="F143" s="55" t="s">
        <v>4</v>
      </c>
      <c r="G143" s="57" t="s">
        <v>5</v>
      </c>
      <c r="H143" s="57" t="s">
        <v>5</v>
      </c>
      <c r="I143" s="57" t="s">
        <v>5</v>
      </c>
      <c r="J143" s="61">
        <v>10.2919366</v>
      </c>
      <c r="K143" s="62">
        <v>470</v>
      </c>
      <c r="L143" t="s">
        <v>625</v>
      </c>
    </row>
    <row r="144" spans="1:12" ht="13.5" customHeight="1">
      <c r="A144">
        <v>141</v>
      </c>
      <c r="B144" s="60" t="s">
        <v>127</v>
      </c>
      <c r="C144" s="60" t="s">
        <v>127</v>
      </c>
      <c r="D144" s="61">
        <v>2.324004</v>
      </c>
      <c r="E144" s="54" t="s">
        <v>14</v>
      </c>
      <c r="F144" s="55" t="s">
        <v>12</v>
      </c>
      <c r="G144" s="67" t="s">
        <v>3</v>
      </c>
      <c r="H144" s="57" t="s">
        <v>5</v>
      </c>
      <c r="I144" s="56" t="s">
        <v>3</v>
      </c>
      <c r="J144" s="61">
        <v>9.70397825</v>
      </c>
      <c r="K144" s="62">
        <v>4700</v>
      </c>
      <c r="L144" t="s">
        <v>625</v>
      </c>
    </row>
    <row r="145" spans="1:11" ht="13.5" customHeight="1">
      <c r="A145">
        <v>142</v>
      </c>
      <c r="B145" s="60" t="s">
        <v>128</v>
      </c>
      <c r="C145" s="60" t="s">
        <v>128</v>
      </c>
      <c r="D145" s="61" t="s">
        <v>2</v>
      </c>
      <c r="E145" s="59" t="s">
        <v>3</v>
      </c>
      <c r="F145" s="55" t="s">
        <v>12</v>
      </c>
      <c r="G145" s="67" t="s">
        <v>3</v>
      </c>
      <c r="H145" s="57" t="s">
        <v>5</v>
      </c>
      <c r="I145" s="67" t="s">
        <v>3</v>
      </c>
      <c r="J145" s="61" t="s">
        <v>2</v>
      </c>
      <c r="K145" s="62" t="s">
        <v>2</v>
      </c>
    </row>
    <row r="146" spans="1:11" ht="13.5" customHeight="1">
      <c r="A146">
        <v>143</v>
      </c>
      <c r="B146" s="60" t="s">
        <v>129</v>
      </c>
      <c r="C146" s="60" t="s">
        <v>129</v>
      </c>
      <c r="D146" s="61">
        <v>30.485798</v>
      </c>
      <c r="E146" s="59" t="s">
        <v>3</v>
      </c>
      <c r="F146" s="55" t="s">
        <v>4</v>
      </c>
      <c r="G146" s="57" t="s">
        <v>5</v>
      </c>
      <c r="H146" s="57" t="s">
        <v>5</v>
      </c>
      <c r="I146" s="68" t="s">
        <v>3</v>
      </c>
      <c r="J146" s="61">
        <v>14.68008836</v>
      </c>
      <c r="K146" s="62">
        <v>540</v>
      </c>
    </row>
    <row r="147" spans="1:11" ht="13.5" customHeight="1">
      <c r="A147">
        <v>144</v>
      </c>
      <c r="B147" s="60" t="s">
        <v>130</v>
      </c>
      <c r="C147" s="60" t="s">
        <v>130</v>
      </c>
      <c r="D147" s="61">
        <v>0</v>
      </c>
      <c r="E147" s="59" t="s">
        <v>3</v>
      </c>
      <c r="F147" s="55" t="s">
        <v>19</v>
      </c>
      <c r="G147" s="56" t="s">
        <v>3</v>
      </c>
      <c r="H147" s="56" t="s">
        <v>3</v>
      </c>
      <c r="I147" s="56" t="s">
        <v>3</v>
      </c>
      <c r="J147" s="61" t="s">
        <v>2</v>
      </c>
      <c r="K147" s="62" t="s">
        <v>2</v>
      </c>
    </row>
    <row r="148" ht="13.5" customHeight="1">
      <c r="A148">
        <v>145</v>
      </c>
    </row>
    <row r="149" spans="1:12" s="13" customFormat="1" ht="13.5" customHeight="1">
      <c r="A149">
        <v>146</v>
      </c>
      <c r="B149" s="17" t="s">
        <v>131</v>
      </c>
      <c r="C149" s="17" t="s">
        <v>131</v>
      </c>
      <c r="D149" s="32">
        <v>0.249</v>
      </c>
      <c r="E149" s="8" t="s">
        <v>3</v>
      </c>
      <c r="F149" s="9" t="s">
        <v>52</v>
      </c>
      <c r="G149" s="11" t="s">
        <v>3</v>
      </c>
      <c r="H149" s="11" t="s">
        <v>3</v>
      </c>
      <c r="I149" s="11" t="s">
        <v>3</v>
      </c>
      <c r="J149" s="32">
        <v>0</v>
      </c>
      <c r="K149" s="16" t="s">
        <v>2</v>
      </c>
      <c r="L149"/>
    </row>
    <row r="150" spans="1:11" ht="13.5" customHeight="1">
      <c r="A150">
        <v>147</v>
      </c>
      <c r="B150" s="17" t="s">
        <v>132</v>
      </c>
      <c r="C150" s="17" t="s">
        <v>501</v>
      </c>
      <c r="D150" s="32">
        <v>5.869859</v>
      </c>
      <c r="E150" s="8" t="s">
        <v>3</v>
      </c>
      <c r="F150" s="30" t="s">
        <v>7</v>
      </c>
      <c r="G150" s="11" t="s">
        <v>3</v>
      </c>
      <c r="H150" s="14" t="s">
        <v>5</v>
      </c>
      <c r="I150" s="24" t="s">
        <v>5</v>
      </c>
      <c r="J150" s="32">
        <v>6.3669793</v>
      </c>
      <c r="K150" s="16">
        <v>1170</v>
      </c>
    </row>
    <row r="151" spans="1:11" ht="13.5" customHeight="1">
      <c r="A151">
        <v>148</v>
      </c>
      <c r="B151" s="17" t="s">
        <v>133</v>
      </c>
      <c r="C151" s="17" t="s">
        <v>133</v>
      </c>
      <c r="D151" s="31" t="s">
        <v>2</v>
      </c>
      <c r="E151" s="8" t="s">
        <v>3</v>
      </c>
      <c r="F151" s="9" t="s">
        <v>12</v>
      </c>
      <c r="G151" s="11" t="s">
        <v>3</v>
      </c>
      <c r="H151" s="14" t="s">
        <v>5</v>
      </c>
      <c r="I151" s="11" t="s">
        <v>3</v>
      </c>
      <c r="J151" s="32" t="s">
        <v>2</v>
      </c>
      <c r="K151" s="16" t="s">
        <v>2</v>
      </c>
    </row>
    <row r="152" spans="1:11" ht="13.5" customHeight="1">
      <c r="A152">
        <v>149</v>
      </c>
      <c r="B152" s="17" t="s">
        <v>134</v>
      </c>
      <c r="C152" s="17" t="s">
        <v>134</v>
      </c>
      <c r="D152" s="32">
        <v>16.068994</v>
      </c>
      <c r="E152" s="8" t="s">
        <v>3</v>
      </c>
      <c r="F152" s="9" t="s">
        <v>4</v>
      </c>
      <c r="G152" s="14" t="s">
        <v>5</v>
      </c>
      <c r="H152" s="14" t="s">
        <v>5</v>
      </c>
      <c r="I152" s="14" t="s">
        <v>5</v>
      </c>
      <c r="J152" s="32">
        <v>5.58430308</v>
      </c>
      <c r="K152" s="16">
        <v>360</v>
      </c>
    </row>
    <row r="153" spans="1:12" ht="13.5" customHeight="1">
      <c r="A153">
        <v>150</v>
      </c>
      <c r="B153" s="17" t="s">
        <v>135</v>
      </c>
      <c r="C153" s="17" t="s">
        <v>135</v>
      </c>
      <c r="D153" s="32">
        <v>162.470737</v>
      </c>
      <c r="E153" s="12" t="s">
        <v>14</v>
      </c>
      <c r="F153" s="9" t="s">
        <v>7</v>
      </c>
      <c r="G153" s="15" t="s">
        <v>3</v>
      </c>
      <c r="H153" s="14" t="s">
        <v>5</v>
      </c>
      <c r="I153" s="11" t="s">
        <v>3</v>
      </c>
      <c r="J153" s="32">
        <v>185.35512294</v>
      </c>
      <c r="K153" s="16">
        <v>1200</v>
      </c>
      <c r="L153" t="s">
        <v>625</v>
      </c>
    </row>
    <row r="154" spans="1:11" ht="13.5" customHeight="1">
      <c r="A154">
        <v>151</v>
      </c>
      <c r="D154" s="32"/>
      <c r="E154" s="8"/>
      <c r="F154" s="9"/>
      <c r="G154" s="15"/>
      <c r="H154" s="14"/>
      <c r="I154" s="11"/>
      <c r="J154" s="32"/>
      <c r="K154" s="16"/>
    </row>
    <row r="155" spans="1:11" ht="13.5" customHeight="1">
      <c r="A155">
        <v>152</v>
      </c>
      <c r="B155" s="60" t="s">
        <v>136</v>
      </c>
      <c r="C155" s="60" t="s">
        <v>136</v>
      </c>
      <c r="D155" s="61">
        <v>2.846145</v>
      </c>
      <c r="E155" s="59" t="s">
        <v>3</v>
      </c>
      <c r="F155" s="55" t="s">
        <v>12</v>
      </c>
      <c r="G155" s="63" t="s">
        <v>3</v>
      </c>
      <c r="H155" s="57" t="s">
        <v>5</v>
      </c>
      <c r="I155" s="56" t="s">
        <v>3</v>
      </c>
      <c r="J155" s="61">
        <v>53.5896981</v>
      </c>
      <c r="K155" s="62" t="s">
        <v>2</v>
      </c>
    </row>
    <row r="156" spans="1:12" ht="13.5" customHeight="1">
      <c r="A156">
        <v>153</v>
      </c>
      <c r="B156" s="60" t="s">
        <v>137</v>
      </c>
      <c r="C156" s="60" t="s">
        <v>137</v>
      </c>
      <c r="D156" s="61">
        <v>176.745364</v>
      </c>
      <c r="E156" s="54" t="s">
        <v>14</v>
      </c>
      <c r="F156" s="55" t="s">
        <v>7</v>
      </c>
      <c r="G156" s="63" t="s">
        <v>3</v>
      </c>
      <c r="H156" s="57" t="s">
        <v>5</v>
      </c>
      <c r="I156" s="56" t="s">
        <v>3</v>
      </c>
      <c r="J156" s="61">
        <v>182.27305215</v>
      </c>
      <c r="K156" s="62">
        <v>1120</v>
      </c>
      <c r="L156" t="s">
        <v>625</v>
      </c>
    </row>
    <row r="157" spans="1:11" ht="13.5" customHeight="1">
      <c r="A157">
        <v>154</v>
      </c>
      <c r="B157" s="60" t="s">
        <v>138</v>
      </c>
      <c r="C157" s="60" t="s">
        <v>138</v>
      </c>
      <c r="D157" s="61">
        <v>0.020609</v>
      </c>
      <c r="E157" s="59" t="s">
        <v>3</v>
      </c>
      <c r="F157" s="55" t="s">
        <v>12</v>
      </c>
      <c r="G157" s="63" t="s">
        <v>3</v>
      </c>
      <c r="H157" s="57" t="s">
        <v>5</v>
      </c>
      <c r="I157" s="56" t="s">
        <v>3</v>
      </c>
      <c r="J157" s="61">
        <v>0.13429632</v>
      </c>
      <c r="K157" s="62">
        <v>7250</v>
      </c>
    </row>
    <row r="158" spans="1:11" ht="13.5" customHeight="1">
      <c r="A158">
        <v>155</v>
      </c>
      <c r="B158" s="60" t="s">
        <v>139</v>
      </c>
      <c r="C158" s="60" t="s">
        <v>139</v>
      </c>
      <c r="D158" s="61">
        <v>3.571185</v>
      </c>
      <c r="E158" s="59" t="s">
        <v>3</v>
      </c>
      <c r="F158" s="55" t="s">
        <v>12</v>
      </c>
      <c r="G158" s="63" t="s">
        <v>3</v>
      </c>
      <c r="H158" s="57" t="s">
        <v>5</v>
      </c>
      <c r="I158" s="56" t="s">
        <v>3</v>
      </c>
      <c r="J158" s="61">
        <v>24.6529082</v>
      </c>
      <c r="K158" s="62">
        <v>7910</v>
      </c>
    </row>
    <row r="159" spans="1:12" ht="13.5" customHeight="1">
      <c r="A159">
        <v>156</v>
      </c>
      <c r="B159" s="60" t="s">
        <v>140</v>
      </c>
      <c r="C159" s="60" t="s">
        <v>513</v>
      </c>
      <c r="D159" s="61">
        <v>7.013829</v>
      </c>
      <c r="E159" s="54" t="s">
        <v>14</v>
      </c>
      <c r="F159" s="55" t="s">
        <v>7</v>
      </c>
      <c r="G159" s="63" t="s">
        <v>3</v>
      </c>
      <c r="H159" s="57" t="s">
        <v>5</v>
      </c>
      <c r="I159" s="56" t="s">
        <v>3</v>
      </c>
      <c r="J159" s="61">
        <v>8.9157458</v>
      </c>
      <c r="K159" s="62">
        <v>1480</v>
      </c>
      <c r="L159" t="s">
        <v>625</v>
      </c>
    </row>
    <row r="160" spans="1:11" ht="13.5" customHeight="1">
      <c r="A160">
        <v>157</v>
      </c>
      <c r="D160" s="32"/>
      <c r="E160" s="8"/>
      <c r="F160" s="9"/>
      <c r="G160" s="15"/>
      <c r="H160" s="14"/>
      <c r="I160" s="11"/>
      <c r="J160" s="32"/>
      <c r="K160" s="16"/>
    </row>
    <row r="161" spans="1:11" ht="13.5" customHeight="1">
      <c r="A161">
        <v>158</v>
      </c>
      <c r="B161" s="17" t="s">
        <v>141</v>
      </c>
      <c r="C161" s="17" t="s">
        <v>141</v>
      </c>
      <c r="D161" s="32">
        <v>6.56829</v>
      </c>
      <c r="E161" s="8" t="s">
        <v>3</v>
      </c>
      <c r="F161" s="9" t="s">
        <v>7</v>
      </c>
      <c r="G161" s="15" t="s">
        <v>3</v>
      </c>
      <c r="H161" s="14" t="s">
        <v>5</v>
      </c>
      <c r="I161" s="11" t="s">
        <v>3</v>
      </c>
      <c r="J161" s="32">
        <v>17.62091604</v>
      </c>
      <c r="K161" s="16">
        <v>2970</v>
      </c>
    </row>
    <row r="162" spans="1:11" ht="13.5" customHeight="1">
      <c r="A162">
        <v>159</v>
      </c>
      <c r="B162" s="17" t="s">
        <v>142</v>
      </c>
      <c r="C162" s="17" t="s">
        <v>142</v>
      </c>
      <c r="D162" s="32">
        <v>29.399817</v>
      </c>
      <c r="E162" s="8" t="s">
        <v>3</v>
      </c>
      <c r="F162" s="9" t="s">
        <v>12</v>
      </c>
      <c r="G162" s="15" t="s">
        <v>3</v>
      </c>
      <c r="H162" s="14" t="s">
        <v>5</v>
      </c>
      <c r="I162" s="11" t="s">
        <v>3</v>
      </c>
      <c r="J162" s="32">
        <v>142.4749088</v>
      </c>
      <c r="K162" s="16">
        <v>5500</v>
      </c>
    </row>
    <row r="163" spans="1:11" ht="13.5" customHeight="1">
      <c r="A163">
        <v>160</v>
      </c>
      <c r="B163" s="17" t="s">
        <v>143</v>
      </c>
      <c r="C163" s="17" t="s">
        <v>143</v>
      </c>
      <c r="D163" s="32">
        <v>94.85203</v>
      </c>
      <c r="E163" s="8" t="s">
        <v>3</v>
      </c>
      <c r="F163" s="9" t="s">
        <v>7</v>
      </c>
      <c r="G163" s="15" t="s">
        <v>3</v>
      </c>
      <c r="H163" s="14" t="s">
        <v>5</v>
      </c>
      <c r="I163" s="11" t="s">
        <v>3</v>
      </c>
      <c r="J163" s="32">
        <v>192.11724388</v>
      </c>
      <c r="K163" s="16">
        <v>2210</v>
      </c>
    </row>
    <row r="164" spans="1:12" ht="13.5" customHeight="1">
      <c r="A164">
        <v>161</v>
      </c>
      <c r="B164" s="17" t="s">
        <v>144</v>
      </c>
      <c r="C164" s="17" t="s">
        <v>617</v>
      </c>
      <c r="D164" s="32">
        <v>0</v>
      </c>
      <c r="E164" s="12" t="s">
        <v>11</v>
      </c>
      <c r="F164" s="9" t="s">
        <v>52</v>
      </c>
      <c r="G164" s="15" t="s">
        <v>3</v>
      </c>
      <c r="H164" s="11" t="s">
        <v>3</v>
      </c>
      <c r="I164" s="11" t="s">
        <v>3</v>
      </c>
      <c r="J164" s="32" t="s">
        <v>2</v>
      </c>
      <c r="K164" s="16" t="s">
        <v>2</v>
      </c>
      <c r="L164" t="s">
        <v>624</v>
      </c>
    </row>
    <row r="165" spans="1:11" ht="13.5" customHeight="1">
      <c r="A165">
        <v>162</v>
      </c>
      <c r="B165" s="17" t="s">
        <v>145</v>
      </c>
      <c r="C165" s="17" t="s">
        <v>518</v>
      </c>
      <c r="D165" s="32">
        <v>38.216</v>
      </c>
      <c r="E165" s="8" t="s">
        <v>3</v>
      </c>
      <c r="F165" s="9" t="s">
        <v>19</v>
      </c>
      <c r="G165" s="15" t="s">
        <v>3</v>
      </c>
      <c r="H165" s="11" t="s">
        <v>3</v>
      </c>
      <c r="I165" s="11" t="s">
        <v>3</v>
      </c>
      <c r="J165" s="32">
        <v>475.38685335</v>
      </c>
      <c r="K165" s="16">
        <v>12480</v>
      </c>
    </row>
    <row r="166" ht="13.5" customHeight="1">
      <c r="A166">
        <v>163</v>
      </c>
    </row>
    <row r="167" spans="1:11" ht="13.5" customHeight="1">
      <c r="A167">
        <v>164</v>
      </c>
      <c r="B167" s="60" t="s">
        <v>146</v>
      </c>
      <c r="C167" s="60" t="s">
        <v>146</v>
      </c>
      <c r="D167" s="61">
        <v>1.870041</v>
      </c>
      <c r="E167" s="59" t="s">
        <v>3</v>
      </c>
      <c r="F167" s="55" t="s">
        <v>19</v>
      </c>
      <c r="G167" s="63" t="s">
        <v>3</v>
      </c>
      <c r="H167" s="56" t="s">
        <v>3</v>
      </c>
      <c r="I167" s="56" t="s">
        <v>3</v>
      </c>
      <c r="J167" s="61">
        <v>128.49741658</v>
      </c>
      <c r="K167" s="62">
        <v>80440</v>
      </c>
    </row>
    <row r="168" spans="1:11" ht="13.5" customHeight="1">
      <c r="A168">
        <v>165</v>
      </c>
      <c r="B168" s="60" t="s">
        <v>147</v>
      </c>
      <c r="C168" s="60" t="s">
        <v>525</v>
      </c>
      <c r="D168" s="61">
        <v>21.39</v>
      </c>
      <c r="E168" s="59" t="s">
        <v>3</v>
      </c>
      <c r="F168" s="55" t="s">
        <v>19</v>
      </c>
      <c r="G168" s="56" t="s">
        <v>3</v>
      </c>
      <c r="H168" s="56" t="s">
        <v>3</v>
      </c>
      <c r="I168" s="56" t="s">
        <v>3</v>
      </c>
      <c r="J168" s="61">
        <v>168.28830785</v>
      </c>
      <c r="K168" s="62">
        <v>7910</v>
      </c>
    </row>
    <row r="169" spans="1:11" ht="13.5" customHeight="1">
      <c r="A169">
        <v>166</v>
      </c>
      <c r="B169" s="60" t="s">
        <v>148</v>
      </c>
      <c r="C169" s="60" t="s">
        <v>527</v>
      </c>
      <c r="D169" s="61">
        <v>141.93</v>
      </c>
      <c r="E169" s="59" t="s">
        <v>3</v>
      </c>
      <c r="F169" s="55" t="s">
        <v>19</v>
      </c>
      <c r="G169" s="56" t="s">
        <v>3</v>
      </c>
      <c r="H169" s="56" t="s">
        <v>3</v>
      </c>
      <c r="I169" s="56" t="s">
        <v>3</v>
      </c>
      <c r="J169" s="61">
        <v>1402.1696</v>
      </c>
      <c r="K169" s="62">
        <v>10400</v>
      </c>
    </row>
    <row r="170" spans="1:12" ht="13.5" customHeight="1">
      <c r="A170">
        <v>167</v>
      </c>
      <c r="B170" s="60" t="s">
        <v>149</v>
      </c>
      <c r="C170" s="60" t="s">
        <v>149</v>
      </c>
      <c r="D170" s="61">
        <v>10.94295</v>
      </c>
      <c r="E170" s="54" t="s">
        <v>14</v>
      </c>
      <c r="F170" s="55" t="s">
        <v>4</v>
      </c>
      <c r="G170" s="57" t="s">
        <v>5</v>
      </c>
      <c r="H170" s="57" t="s">
        <v>5</v>
      </c>
      <c r="I170" s="57" t="s">
        <v>5</v>
      </c>
      <c r="J170" s="61">
        <v>5.5244826</v>
      </c>
      <c r="K170" s="62">
        <v>570</v>
      </c>
      <c r="L170" t="s">
        <v>625</v>
      </c>
    </row>
    <row r="171" spans="1:12" ht="13.5" customHeight="1">
      <c r="A171">
        <v>168</v>
      </c>
      <c r="B171" s="60" t="s">
        <v>150</v>
      </c>
      <c r="C171" t="s">
        <v>530</v>
      </c>
      <c r="D171" s="61">
        <v>0</v>
      </c>
      <c r="E171" s="54" t="s">
        <v>14</v>
      </c>
      <c r="F171" s="55" t="s">
        <v>4</v>
      </c>
      <c r="G171" s="57" t="s">
        <v>5</v>
      </c>
      <c r="H171" s="57" t="s">
        <v>5</v>
      </c>
      <c r="I171" s="56" t="s">
        <v>3</v>
      </c>
      <c r="J171" s="61">
        <v>0.55473543</v>
      </c>
      <c r="K171" s="62">
        <v>3190</v>
      </c>
      <c r="L171" t="s">
        <v>625</v>
      </c>
    </row>
    <row r="172" spans="1:11" ht="13.5" customHeight="1">
      <c r="A172">
        <v>169</v>
      </c>
      <c r="D172" s="32"/>
      <c r="E172" s="8"/>
      <c r="F172" s="9"/>
      <c r="G172" s="14"/>
      <c r="H172" s="14"/>
      <c r="I172" s="14"/>
      <c r="J172" s="32"/>
      <c r="K172" s="16"/>
    </row>
    <row r="173" spans="1:11" ht="13.5" customHeight="1">
      <c r="A173">
        <v>170</v>
      </c>
      <c r="B173" s="17" t="s">
        <v>151</v>
      </c>
      <c r="C173" t="s">
        <v>534</v>
      </c>
      <c r="D173" s="32">
        <v>0</v>
      </c>
      <c r="E173" s="8" t="s">
        <v>3</v>
      </c>
      <c r="F173" s="9" t="s">
        <v>4</v>
      </c>
      <c r="G173" s="14" t="s">
        <v>5</v>
      </c>
      <c r="H173" s="14" t="s">
        <v>5</v>
      </c>
      <c r="I173" s="14" t="s">
        <v>5</v>
      </c>
      <c r="J173" s="32">
        <v>0.20674625</v>
      </c>
      <c r="K173" s="16">
        <v>1360</v>
      </c>
    </row>
    <row r="174" spans="1:11" ht="13.5" customHeight="1">
      <c r="A174">
        <v>171</v>
      </c>
      <c r="B174" s="17" t="s">
        <v>152</v>
      </c>
      <c r="C174" s="17" t="s">
        <v>152</v>
      </c>
      <c r="D174" s="32">
        <v>28.082541</v>
      </c>
      <c r="E174" s="8" t="s">
        <v>3</v>
      </c>
      <c r="F174" s="9" t="s">
        <v>19</v>
      </c>
      <c r="G174" s="11" t="s">
        <v>3</v>
      </c>
      <c r="H174" s="11" t="s">
        <v>3</v>
      </c>
      <c r="I174" s="11" t="s">
        <v>3</v>
      </c>
      <c r="J174" s="32">
        <v>455.91270846</v>
      </c>
      <c r="K174" s="16">
        <v>17820</v>
      </c>
    </row>
    <row r="175" spans="1:11" ht="13.5" customHeight="1">
      <c r="A175">
        <v>172</v>
      </c>
      <c r="B175" s="17" t="s">
        <v>153</v>
      </c>
      <c r="C175" s="17" t="s">
        <v>153</v>
      </c>
      <c r="D175" s="32">
        <v>12.767556</v>
      </c>
      <c r="E175" s="8" t="s">
        <v>3</v>
      </c>
      <c r="F175" s="9" t="s">
        <v>4</v>
      </c>
      <c r="G175" s="14" t="s">
        <v>5</v>
      </c>
      <c r="H175" s="14" t="s">
        <v>5</v>
      </c>
      <c r="I175" s="14" t="s">
        <v>5</v>
      </c>
      <c r="J175" s="32">
        <v>13.42842624</v>
      </c>
      <c r="K175" s="16">
        <v>1070</v>
      </c>
    </row>
    <row r="176" spans="1:11" ht="13.5" customHeight="1">
      <c r="A176">
        <v>173</v>
      </c>
      <c r="B176" s="17" t="s">
        <v>154</v>
      </c>
      <c r="C176" s="17" t="s">
        <v>538</v>
      </c>
      <c r="D176" s="32">
        <v>7.261</v>
      </c>
      <c r="E176" s="8" t="s">
        <v>3</v>
      </c>
      <c r="F176" s="30" t="s">
        <v>12</v>
      </c>
      <c r="G176" s="11" t="s">
        <v>3</v>
      </c>
      <c r="H176" s="14" t="s">
        <v>5</v>
      </c>
      <c r="I176" s="11" t="s">
        <v>3</v>
      </c>
      <c r="J176" s="32">
        <v>41.05078468</v>
      </c>
      <c r="K176" s="16">
        <v>5680</v>
      </c>
    </row>
    <row r="177" spans="1:12" ht="13.5" customHeight="1">
      <c r="A177">
        <v>174</v>
      </c>
      <c r="B177" s="17" t="s">
        <v>155</v>
      </c>
      <c r="C177" s="17" t="s">
        <v>155</v>
      </c>
      <c r="D177" s="32">
        <v>0.086</v>
      </c>
      <c r="E177" s="12" t="s">
        <v>14</v>
      </c>
      <c r="F177" s="9" t="s">
        <v>12</v>
      </c>
      <c r="G177" s="11" t="s">
        <v>3</v>
      </c>
      <c r="H177" s="14" t="s">
        <v>5</v>
      </c>
      <c r="I177" s="11" t="s">
        <v>3</v>
      </c>
      <c r="J177" s="32">
        <v>0.9050515</v>
      </c>
      <c r="K177" s="16">
        <v>11130</v>
      </c>
      <c r="L177" t="s">
        <v>625</v>
      </c>
    </row>
    <row r="178" spans="1:11" ht="13.5" customHeight="1">
      <c r="A178">
        <v>175</v>
      </c>
      <c r="D178" s="32"/>
      <c r="E178" s="12"/>
      <c r="F178" s="9"/>
      <c r="G178" s="14"/>
      <c r="H178" s="14"/>
      <c r="I178" s="14"/>
      <c r="J178" s="32"/>
      <c r="K178" s="16"/>
    </row>
    <row r="179" spans="1:12" ht="13.5" customHeight="1">
      <c r="A179">
        <v>176</v>
      </c>
      <c r="B179" s="60" t="s">
        <v>156</v>
      </c>
      <c r="C179" s="60" t="s">
        <v>156</v>
      </c>
      <c r="D179" s="61">
        <v>5.997486</v>
      </c>
      <c r="E179" s="54" t="s">
        <v>14</v>
      </c>
      <c r="F179" s="55" t="s">
        <v>4</v>
      </c>
      <c r="G179" s="57" t="s">
        <v>5</v>
      </c>
      <c r="H179" s="57" t="s">
        <v>5</v>
      </c>
      <c r="I179" s="57" t="s">
        <v>5</v>
      </c>
      <c r="J179" s="61">
        <v>1.99496224</v>
      </c>
      <c r="K179" s="62">
        <v>340</v>
      </c>
      <c r="L179" t="s">
        <v>625</v>
      </c>
    </row>
    <row r="180" spans="1:12" ht="13.5" customHeight="1">
      <c r="A180">
        <v>177</v>
      </c>
      <c r="B180" s="60" t="s">
        <v>157</v>
      </c>
      <c r="C180" s="60" t="s">
        <v>157</v>
      </c>
      <c r="D180" s="61">
        <v>5.1837</v>
      </c>
      <c r="E180" s="54" t="s">
        <v>14</v>
      </c>
      <c r="F180" s="55" t="s">
        <v>19</v>
      </c>
      <c r="G180" s="56" t="s">
        <v>3</v>
      </c>
      <c r="H180" s="56" t="s">
        <v>3</v>
      </c>
      <c r="I180" s="56" t="s">
        <v>3</v>
      </c>
      <c r="J180" s="61">
        <v>200.072747</v>
      </c>
      <c r="K180" s="62">
        <v>42930</v>
      </c>
      <c r="L180" t="s">
        <v>625</v>
      </c>
    </row>
    <row r="181" spans="1:11" ht="13.5" customHeight="1">
      <c r="A181">
        <v>178</v>
      </c>
      <c r="B181" s="60" t="s">
        <v>158</v>
      </c>
      <c r="C181" s="60" t="s">
        <v>545</v>
      </c>
      <c r="D181" s="61">
        <v>5.44</v>
      </c>
      <c r="E181" s="59" t="s">
        <v>3</v>
      </c>
      <c r="F181" s="55" t="s">
        <v>19</v>
      </c>
      <c r="G181" s="56" t="s">
        <v>3</v>
      </c>
      <c r="H181" s="56" t="s">
        <v>3</v>
      </c>
      <c r="I181" s="56" t="s">
        <v>3</v>
      </c>
      <c r="J181" s="61">
        <v>87.04448697</v>
      </c>
      <c r="K181" s="62">
        <v>16070</v>
      </c>
    </row>
    <row r="182" spans="1:11" ht="13.5" customHeight="1">
      <c r="A182">
        <v>179</v>
      </c>
      <c r="B182" s="60" t="s">
        <v>159</v>
      </c>
      <c r="C182" s="60" t="s">
        <v>159</v>
      </c>
      <c r="D182" s="61">
        <v>2.052</v>
      </c>
      <c r="E182" s="59" t="s">
        <v>3</v>
      </c>
      <c r="F182" s="55" t="s">
        <v>19</v>
      </c>
      <c r="G182" s="56" t="s">
        <v>3</v>
      </c>
      <c r="H182" s="56" t="s">
        <v>3</v>
      </c>
      <c r="I182" s="56" t="s">
        <v>3</v>
      </c>
      <c r="J182" s="61">
        <v>48.98161953</v>
      </c>
      <c r="K182" s="62">
        <v>23610</v>
      </c>
    </row>
    <row r="183" spans="1:12" ht="13.5" customHeight="1">
      <c r="A183">
        <v>180</v>
      </c>
      <c r="B183" s="60" t="s">
        <v>160</v>
      </c>
      <c r="C183" s="60" t="s">
        <v>548</v>
      </c>
      <c r="D183" s="61">
        <v>0.552267</v>
      </c>
      <c r="E183" s="54" t="s">
        <v>14</v>
      </c>
      <c r="F183" s="55" t="s">
        <v>4</v>
      </c>
      <c r="G183" s="57" t="s">
        <v>5</v>
      </c>
      <c r="H183" s="57" t="s">
        <v>5</v>
      </c>
      <c r="I183" s="56" t="s">
        <v>3</v>
      </c>
      <c r="J183" s="61">
        <v>0.55429244</v>
      </c>
      <c r="K183" s="62">
        <v>1110</v>
      </c>
      <c r="L183" t="s">
        <v>625</v>
      </c>
    </row>
    <row r="184" ht="13.5" customHeight="1">
      <c r="A184">
        <v>181</v>
      </c>
    </row>
    <row r="185" spans="1:11" ht="13.5" customHeight="1">
      <c r="A185">
        <v>182</v>
      </c>
      <c r="B185" s="17" t="s">
        <v>161</v>
      </c>
      <c r="C185" s="17" t="s">
        <v>161</v>
      </c>
      <c r="D185" s="32">
        <v>9.556873</v>
      </c>
      <c r="E185" s="12" t="s">
        <v>3</v>
      </c>
      <c r="F185" s="9" t="s">
        <v>4</v>
      </c>
      <c r="G185" s="14" t="s">
        <v>5</v>
      </c>
      <c r="H185" s="14" t="s">
        <v>5</v>
      </c>
      <c r="I185" s="14" t="s">
        <v>5</v>
      </c>
      <c r="J185" s="32">
        <v>0</v>
      </c>
      <c r="K185" s="16" t="s">
        <v>2</v>
      </c>
    </row>
    <row r="186" spans="1:12" ht="13.5" customHeight="1">
      <c r="A186">
        <v>183</v>
      </c>
      <c r="B186" s="17" t="s">
        <v>162</v>
      </c>
      <c r="C186" s="17" t="s">
        <v>162</v>
      </c>
      <c r="D186" s="32">
        <v>50.586757</v>
      </c>
      <c r="E186" s="12" t="s">
        <v>14</v>
      </c>
      <c r="F186" s="9" t="s">
        <v>12</v>
      </c>
      <c r="G186" s="11" t="s">
        <v>3</v>
      </c>
      <c r="H186" s="14" t="s">
        <v>5</v>
      </c>
      <c r="I186" s="11" t="s">
        <v>3</v>
      </c>
      <c r="J186" s="32">
        <v>304.447017</v>
      </c>
      <c r="K186" s="16">
        <v>6960</v>
      </c>
      <c r="L186" t="s">
        <v>625</v>
      </c>
    </row>
    <row r="187" spans="1:11" ht="13.5" customHeight="1">
      <c r="A187">
        <v>184</v>
      </c>
      <c r="B187" s="17" t="s">
        <v>552</v>
      </c>
      <c r="D187" s="32">
        <v>10</v>
      </c>
      <c r="E187" s="11" t="s">
        <v>3</v>
      </c>
      <c r="F187" s="9" t="s">
        <v>4</v>
      </c>
      <c r="G187" s="11" t="s">
        <v>3</v>
      </c>
      <c r="H187" s="14" t="s">
        <v>5</v>
      </c>
      <c r="I187" s="11" t="s">
        <v>3</v>
      </c>
      <c r="J187" s="32" t="s">
        <v>2</v>
      </c>
      <c r="K187" s="16" t="s">
        <v>2</v>
      </c>
    </row>
    <row r="188" spans="1:12" ht="13.5" customHeight="1">
      <c r="A188">
        <v>185</v>
      </c>
      <c r="B188" s="17" t="s">
        <v>163</v>
      </c>
      <c r="C188" s="17" t="s">
        <v>163</v>
      </c>
      <c r="D188" s="32">
        <v>20.869</v>
      </c>
      <c r="E188" s="12" t="s">
        <v>14</v>
      </c>
      <c r="F188" s="9" t="s">
        <v>7</v>
      </c>
      <c r="G188" s="11" t="s">
        <v>3</v>
      </c>
      <c r="H188" s="14" t="s">
        <v>5</v>
      </c>
      <c r="I188" s="11" t="s">
        <v>3</v>
      </c>
      <c r="J188" s="32">
        <v>46.67578</v>
      </c>
      <c r="K188" s="16">
        <v>2580</v>
      </c>
      <c r="L188" t="s">
        <v>625</v>
      </c>
    </row>
    <row r="189" spans="1:12" ht="13.5" customHeight="1">
      <c r="A189">
        <v>186</v>
      </c>
      <c r="B189" s="17" t="s">
        <v>164</v>
      </c>
      <c r="C189" s="17" t="s">
        <v>164</v>
      </c>
      <c r="D189" s="32">
        <v>0</v>
      </c>
      <c r="E189" s="12" t="s">
        <v>11</v>
      </c>
      <c r="F189" s="9" t="s">
        <v>12</v>
      </c>
      <c r="G189" s="11" t="s">
        <v>3</v>
      </c>
      <c r="H189" s="14" t="s">
        <v>5</v>
      </c>
      <c r="I189" s="11" t="s">
        <v>3</v>
      </c>
      <c r="J189" s="32" t="s">
        <v>2</v>
      </c>
      <c r="K189" s="16" t="s">
        <v>2</v>
      </c>
      <c r="L189" t="s">
        <v>624</v>
      </c>
    </row>
    <row r="190" spans="1:12" ht="13.5" customHeight="1">
      <c r="A190">
        <v>187</v>
      </c>
      <c r="B190" s="17" t="s">
        <v>165</v>
      </c>
      <c r="C190" t="s">
        <v>557</v>
      </c>
      <c r="D190" s="32">
        <v>0</v>
      </c>
      <c r="E190" s="12" t="s">
        <v>14</v>
      </c>
      <c r="F190" s="9" t="s">
        <v>12</v>
      </c>
      <c r="G190" s="11" t="s">
        <v>3</v>
      </c>
      <c r="H190" s="14" t="s">
        <v>5</v>
      </c>
      <c r="I190" s="11" t="s">
        <v>3</v>
      </c>
      <c r="J190" s="32">
        <v>0.64768872</v>
      </c>
      <c r="K190" s="16">
        <v>12480</v>
      </c>
      <c r="L190" t="s">
        <v>625</v>
      </c>
    </row>
    <row r="191" spans="1:11" ht="13.5" customHeight="1">
      <c r="A191">
        <v>188</v>
      </c>
      <c r="D191" s="32"/>
      <c r="E191" s="12"/>
      <c r="F191" s="9"/>
      <c r="G191" s="11"/>
      <c r="H191" s="14"/>
      <c r="I191" s="11"/>
      <c r="J191" s="32"/>
      <c r="K191" s="16"/>
    </row>
    <row r="192" spans="1:12" ht="13.5" customHeight="1">
      <c r="A192">
        <v>189</v>
      </c>
      <c r="B192" s="60" t="s">
        <v>166</v>
      </c>
      <c r="C192" s="60" t="s">
        <v>559</v>
      </c>
      <c r="D192" s="61">
        <v>0</v>
      </c>
      <c r="E192" s="54" t="s">
        <v>14</v>
      </c>
      <c r="F192" s="55" t="s">
        <v>12</v>
      </c>
      <c r="G192" s="56" t="s">
        <v>3</v>
      </c>
      <c r="H192" s="57" t="s">
        <v>5</v>
      </c>
      <c r="I192" s="56" t="s">
        <v>3</v>
      </c>
      <c r="J192" s="61">
        <v>1.0788</v>
      </c>
      <c r="K192" s="62">
        <v>6680</v>
      </c>
      <c r="L192" t="s">
        <v>625</v>
      </c>
    </row>
    <row r="193" spans="1:12" ht="13.5" customHeight="1">
      <c r="A193">
        <v>190</v>
      </c>
      <c r="B193" s="60" t="s">
        <v>167</v>
      </c>
      <c r="C193" t="s">
        <v>563</v>
      </c>
      <c r="D193" s="61">
        <v>0</v>
      </c>
      <c r="E193" s="54" t="s">
        <v>14</v>
      </c>
      <c r="F193" s="55" t="s">
        <v>12</v>
      </c>
      <c r="G193" s="56" t="s">
        <v>3</v>
      </c>
      <c r="H193" s="57" t="s">
        <v>5</v>
      </c>
      <c r="I193" s="56" t="s">
        <v>3</v>
      </c>
      <c r="J193" s="61">
        <v>0.65927799</v>
      </c>
      <c r="K193" s="62">
        <v>6100</v>
      </c>
      <c r="L193" t="s">
        <v>625</v>
      </c>
    </row>
    <row r="194" spans="1:11" ht="13.5" customHeight="1">
      <c r="A194">
        <v>191</v>
      </c>
      <c r="B194" s="60" t="s">
        <v>168</v>
      </c>
      <c r="C194" s="60" t="s">
        <v>168</v>
      </c>
      <c r="D194" s="61">
        <v>34.318385</v>
      </c>
      <c r="E194" s="59" t="s">
        <v>3</v>
      </c>
      <c r="F194" s="55" t="s">
        <v>4</v>
      </c>
      <c r="G194" s="57" t="s">
        <v>5</v>
      </c>
      <c r="H194" s="57" t="s">
        <v>5</v>
      </c>
      <c r="I194" s="57" t="s">
        <v>5</v>
      </c>
      <c r="J194" s="61">
        <v>43.6847281</v>
      </c>
      <c r="K194" s="62" t="s">
        <v>2</v>
      </c>
    </row>
    <row r="195" spans="1:11" ht="13.5" customHeight="1">
      <c r="A195">
        <v>192</v>
      </c>
      <c r="B195" s="60" t="s">
        <v>169</v>
      </c>
      <c r="C195" s="60" t="s">
        <v>566</v>
      </c>
      <c r="D195" s="61">
        <v>0.529419</v>
      </c>
      <c r="E195" s="59" t="s">
        <v>3</v>
      </c>
      <c r="F195" s="65" t="s">
        <v>12</v>
      </c>
      <c r="G195" s="56" t="s">
        <v>3</v>
      </c>
      <c r="H195" s="57" t="s">
        <v>5</v>
      </c>
      <c r="I195" s="56" t="s">
        <v>3</v>
      </c>
      <c r="J195" s="61">
        <v>4.00821904</v>
      </c>
      <c r="K195" s="62" t="s">
        <v>2</v>
      </c>
    </row>
    <row r="196" spans="1:12" ht="13.5" customHeight="1">
      <c r="A196">
        <v>193</v>
      </c>
      <c r="B196" s="60" t="s">
        <v>170</v>
      </c>
      <c r="C196" s="60" t="s">
        <v>170</v>
      </c>
      <c r="D196" s="61">
        <v>1.067773</v>
      </c>
      <c r="E196" s="54" t="s">
        <v>14</v>
      </c>
      <c r="F196" s="55" t="s">
        <v>7</v>
      </c>
      <c r="G196" s="56" t="s">
        <v>3</v>
      </c>
      <c r="H196" s="57" t="s">
        <v>5</v>
      </c>
      <c r="I196" s="56" t="s">
        <v>3</v>
      </c>
      <c r="J196" s="61">
        <v>3.09263258</v>
      </c>
      <c r="K196" s="62">
        <v>3300</v>
      </c>
      <c r="L196" t="s">
        <v>625</v>
      </c>
    </row>
    <row r="197" ht="13.5" customHeight="1">
      <c r="A197">
        <v>194</v>
      </c>
    </row>
    <row r="198" spans="1:11" ht="13.5" customHeight="1">
      <c r="A198">
        <v>195</v>
      </c>
      <c r="B198" s="17" t="s">
        <v>171</v>
      </c>
      <c r="C198" t="s">
        <v>573</v>
      </c>
      <c r="D198" s="32">
        <v>21</v>
      </c>
      <c r="E198" s="8" t="s">
        <v>3</v>
      </c>
      <c r="F198" s="9" t="s">
        <v>7</v>
      </c>
      <c r="G198" s="11" t="s">
        <v>3</v>
      </c>
      <c r="H198" s="14" t="s">
        <v>5</v>
      </c>
      <c r="I198" s="11" t="s">
        <v>3</v>
      </c>
      <c r="J198" s="32">
        <v>56.22817475</v>
      </c>
      <c r="K198" s="16" t="s">
        <v>2</v>
      </c>
    </row>
    <row r="199" spans="1:11" ht="13.5" customHeight="1">
      <c r="A199">
        <v>196</v>
      </c>
      <c r="B199" s="17" t="s">
        <v>172</v>
      </c>
      <c r="C199" s="17" t="s">
        <v>172</v>
      </c>
      <c r="D199" s="32">
        <v>6.976958</v>
      </c>
      <c r="E199" s="8" t="s">
        <v>3</v>
      </c>
      <c r="F199" s="9" t="s">
        <v>4</v>
      </c>
      <c r="G199" s="11" t="s">
        <v>3</v>
      </c>
      <c r="H199" s="14" t="s">
        <v>5</v>
      </c>
      <c r="I199" s="11" t="s">
        <v>3</v>
      </c>
      <c r="J199" s="32">
        <v>5.57169597</v>
      </c>
      <c r="K199" s="16">
        <v>870</v>
      </c>
    </row>
    <row r="200" spans="1:12" ht="13.5" customHeight="1">
      <c r="A200">
        <v>197</v>
      </c>
      <c r="B200" s="17" t="s">
        <v>173</v>
      </c>
      <c r="C200" s="17" t="s">
        <v>173</v>
      </c>
      <c r="D200" s="32">
        <v>46.218486</v>
      </c>
      <c r="E200" s="12" t="s">
        <v>14</v>
      </c>
      <c r="F200" s="9" t="s">
        <v>4</v>
      </c>
      <c r="G200" s="14" t="s">
        <v>5</v>
      </c>
      <c r="H200" s="14" t="s">
        <v>5</v>
      </c>
      <c r="I200" s="14" t="s">
        <v>5</v>
      </c>
      <c r="J200" s="32">
        <v>23.76584978</v>
      </c>
      <c r="K200" s="16">
        <v>540</v>
      </c>
      <c r="L200" t="s">
        <v>625</v>
      </c>
    </row>
    <row r="201" spans="1:11" ht="13.5" customHeight="1">
      <c r="A201">
        <v>198</v>
      </c>
      <c r="B201" s="17" t="s">
        <v>174</v>
      </c>
      <c r="C201" s="17" t="s">
        <v>174</v>
      </c>
      <c r="D201" s="32">
        <v>69.518555</v>
      </c>
      <c r="E201" s="8" t="s">
        <v>3</v>
      </c>
      <c r="F201" s="9" t="s">
        <v>12</v>
      </c>
      <c r="G201" s="11" t="s">
        <v>3</v>
      </c>
      <c r="H201" s="14" t="s">
        <v>5</v>
      </c>
      <c r="I201" s="11" t="s">
        <v>3</v>
      </c>
      <c r="J201" s="32">
        <v>286.8572711</v>
      </c>
      <c r="K201" s="16">
        <v>4420</v>
      </c>
    </row>
    <row r="202" spans="1:11" ht="13.5" customHeight="1">
      <c r="A202">
        <v>199</v>
      </c>
      <c r="B202" s="17" t="s">
        <v>175</v>
      </c>
      <c r="C202" s="17" t="s">
        <v>175</v>
      </c>
      <c r="D202" s="32">
        <v>6.154813</v>
      </c>
      <c r="E202" s="8" t="s">
        <v>3</v>
      </c>
      <c r="F202" s="9" t="s">
        <v>4</v>
      </c>
      <c r="G202" s="14" t="s">
        <v>5</v>
      </c>
      <c r="H202" s="14" t="s">
        <v>5</v>
      </c>
      <c r="I202" s="14" t="s">
        <v>5</v>
      </c>
      <c r="J202" s="32">
        <v>3.3152889</v>
      </c>
      <c r="K202" s="16">
        <v>560</v>
      </c>
    </row>
    <row r="203" ht="13.5" customHeight="1">
      <c r="A203">
        <v>200</v>
      </c>
    </row>
    <row r="204" spans="1:11" ht="13.5" customHeight="1">
      <c r="A204">
        <v>201</v>
      </c>
      <c r="B204" s="60" t="s">
        <v>176</v>
      </c>
      <c r="C204" s="60" t="s">
        <v>618</v>
      </c>
      <c r="D204" s="61" t="s">
        <v>2</v>
      </c>
      <c r="E204" s="59" t="s">
        <v>3</v>
      </c>
      <c r="F204" s="55" t="s">
        <v>7</v>
      </c>
      <c r="G204" s="56" t="s">
        <v>3</v>
      </c>
      <c r="H204" s="57" t="s">
        <v>5</v>
      </c>
      <c r="I204" s="56" t="s">
        <v>3</v>
      </c>
      <c r="J204" s="61" t="s">
        <v>2</v>
      </c>
      <c r="K204" s="61" t="s">
        <v>2</v>
      </c>
    </row>
    <row r="205" spans="1:12" ht="13.5" customHeight="1">
      <c r="A205">
        <v>202</v>
      </c>
      <c r="B205" s="60" t="s">
        <v>177</v>
      </c>
      <c r="C205" s="60" t="s">
        <v>581</v>
      </c>
      <c r="D205" s="61">
        <v>0.104509</v>
      </c>
      <c r="E205" s="54" t="s">
        <v>14</v>
      </c>
      <c r="F205" s="55" t="s">
        <v>7</v>
      </c>
      <c r="G205" s="63" t="s">
        <v>3</v>
      </c>
      <c r="H205" s="57" t="s">
        <v>5</v>
      </c>
      <c r="I205" s="63" t="s">
        <v>3</v>
      </c>
      <c r="J205" s="61">
        <v>0.34755372</v>
      </c>
      <c r="K205" s="62">
        <v>3580</v>
      </c>
      <c r="L205" t="s">
        <v>625</v>
      </c>
    </row>
    <row r="206" spans="1:12" ht="13.5" customHeight="1">
      <c r="A206">
        <v>203</v>
      </c>
      <c r="B206" s="60" t="s">
        <v>178</v>
      </c>
      <c r="C206" s="60" t="s">
        <v>583</v>
      </c>
      <c r="D206" s="61">
        <v>1</v>
      </c>
      <c r="E206" s="54" t="s">
        <v>14</v>
      </c>
      <c r="F206" s="55" t="s">
        <v>12</v>
      </c>
      <c r="G206" s="63" t="s">
        <v>3</v>
      </c>
      <c r="H206" s="57" t="s">
        <v>5</v>
      </c>
      <c r="I206" s="63" t="s">
        <v>3</v>
      </c>
      <c r="J206" s="61">
        <v>21.2488056</v>
      </c>
      <c r="K206" s="62">
        <v>15040</v>
      </c>
      <c r="L206" t="s">
        <v>625</v>
      </c>
    </row>
    <row r="207" spans="1:11" ht="13.5" customHeight="1">
      <c r="A207">
        <v>204</v>
      </c>
      <c r="B207" s="60" t="s">
        <v>179</v>
      </c>
      <c r="C207" s="60" t="s">
        <v>179</v>
      </c>
      <c r="D207" s="61">
        <v>10.6738</v>
      </c>
      <c r="E207" s="59" t="s">
        <v>3</v>
      </c>
      <c r="F207" s="55" t="s">
        <v>12</v>
      </c>
      <c r="G207" s="63" t="s">
        <v>3</v>
      </c>
      <c r="H207" s="57" t="s">
        <v>5</v>
      </c>
      <c r="I207" s="63" t="s">
        <v>3</v>
      </c>
      <c r="J207" s="61">
        <v>43.673274</v>
      </c>
      <c r="K207" s="62">
        <v>4070</v>
      </c>
    </row>
    <row r="208" spans="1:11" ht="13.5" customHeight="1">
      <c r="A208">
        <v>205</v>
      </c>
      <c r="B208" s="60" t="s">
        <v>180</v>
      </c>
      <c r="C208" s="60" t="s">
        <v>180</v>
      </c>
      <c r="D208" s="61">
        <v>73.639596</v>
      </c>
      <c r="E208" s="59" t="s">
        <v>3</v>
      </c>
      <c r="F208" s="55" t="s">
        <v>12</v>
      </c>
      <c r="G208" s="63" t="s">
        <v>3</v>
      </c>
      <c r="H208" s="57" t="s">
        <v>5</v>
      </c>
      <c r="I208" s="63" t="s">
        <v>3</v>
      </c>
      <c r="J208" s="61">
        <v>719.52049425</v>
      </c>
      <c r="K208" s="62">
        <v>10410</v>
      </c>
    </row>
    <row r="209" ht="13.5" customHeight="1">
      <c r="A209">
        <v>206</v>
      </c>
    </row>
    <row r="210" spans="1:11" ht="13.5" customHeight="1">
      <c r="A210">
        <v>207</v>
      </c>
      <c r="B210" s="17" t="s">
        <v>181</v>
      </c>
      <c r="C210" s="17" t="s">
        <v>181</v>
      </c>
      <c r="D210" s="32">
        <v>5.105301</v>
      </c>
      <c r="E210" s="8" t="s">
        <v>3</v>
      </c>
      <c r="F210" s="9" t="s">
        <v>7</v>
      </c>
      <c r="G210" s="15" t="s">
        <v>3</v>
      </c>
      <c r="H210" s="14" t="s">
        <v>5</v>
      </c>
      <c r="I210" s="15" t="s">
        <v>3</v>
      </c>
      <c r="J210" s="32">
        <v>19.10916105</v>
      </c>
      <c r="K210" s="16">
        <v>4110</v>
      </c>
    </row>
    <row r="211" spans="1:12" ht="13.5" customHeight="1">
      <c r="A211">
        <v>208</v>
      </c>
      <c r="B211" s="17" t="s">
        <v>182</v>
      </c>
      <c r="C211" t="s">
        <v>588</v>
      </c>
      <c r="D211" s="32">
        <v>0</v>
      </c>
      <c r="E211" s="12" t="s">
        <v>11</v>
      </c>
      <c r="F211" s="30" t="s">
        <v>19</v>
      </c>
      <c r="G211" s="15" t="s">
        <v>3</v>
      </c>
      <c r="H211" s="15" t="s">
        <v>3</v>
      </c>
      <c r="I211" s="25" t="s">
        <v>3</v>
      </c>
      <c r="J211" s="32">
        <v>0</v>
      </c>
      <c r="K211" s="16" t="s">
        <v>2</v>
      </c>
      <c r="L211" t="s">
        <v>624</v>
      </c>
    </row>
    <row r="212" spans="1:12" ht="13.5" customHeight="1">
      <c r="A212">
        <v>209</v>
      </c>
      <c r="B212" s="17" t="s">
        <v>183</v>
      </c>
      <c r="C212" s="17" t="s">
        <v>590</v>
      </c>
      <c r="D212" s="31" t="s">
        <v>2</v>
      </c>
      <c r="E212" s="12" t="s">
        <v>14</v>
      </c>
      <c r="F212" s="9" t="s">
        <v>4</v>
      </c>
      <c r="G212" s="14" t="s">
        <v>5</v>
      </c>
      <c r="H212" s="14" t="s">
        <v>5</v>
      </c>
      <c r="I212" s="25" t="s">
        <v>3</v>
      </c>
      <c r="J212" s="32">
        <v>0.0452042</v>
      </c>
      <c r="K212" s="16">
        <v>5010</v>
      </c>
      <c r="L212" t="s">
        <v>625</v>
      </c>
    </row>
    <row r="213" spans="1:12" ht="13.5" customHeight="1">
      <c r="A213">
        <v>210</v>
      </c>
      <c r="B213" s="17" t="s">
        <v>184</v>
      </c>
      <c r="C213" s="17" t="s">
        <v>184</v>
      </c>
      <c r="D213" s="32">
        <v>34.509205</v>
      </c>
      <c r="E213" s="12" t="s">
        <v>14</v>
      </c>
      <c r="F213" s="9" t="s">
        <v>4</v>
      </c>
      <c r="G213" s="14" t="s">
        <v>5</v>
      </c>
      <c r="H213" s="14" t="s">
        <v>5</v>
      </c>
      <c r="I213" s="14" t="s">
        <v>5</v>
      </c>
      <c r="J213" s="32">
        <v>16.712341499999997</v>
      </c>
      <c r="K213" s="16">
        <v>510</v>
      </c>
      <c r="L213" t="s">
        <v>625</v>
      </c>
    </row>
    <row r="214" spans="1:11" ht="13.5" customHeight="1">
      <c r="A214">
        <v>211</v>
      </c>
      <c r="B214" s="17" t="s">
        <v>185</v>
      </c>
      <c r="C214" s="17" t="s">
        <v>185</v>
      </c>
      <c r="D214" s="32">
        <v>45.7061</v>
      </c>
      <c r="E214" s="8" t="s">
        <v>3</v>
      </c>
      <c r="F214" s="9" t="s">
        <v>7</v>
      </c>
      <c r="G214" s="11" t="s">
        <v>3</v>
      </c>
      <c r="H214" s="14" t="s">
        <v>5</v>
      </c>
      <c r="I214" s="25" t="s">
        <v>3</v>
      </c>
      <c r="J214" s="32">
        <v>137.153393</v>
      </c>
      <c r="K214" s="16">
        <v>3120</v>
      </c>
    </row>
    <row r="215" spans="1:11" ht="13.5" customHeight="1">
      <c r="A215">
        <v>212</v>
      </c>
      <c r="D215" s="32"/>
      <c r="E215" s="12"/>
      <c r="F215" s="9"/>
      <c r="G215" s="11"/>
      <c r="H215" s="14"/>
      <c r="I215" s="14"/>
      <c r="J215" s="32"/>
      <c r="K215" s="16"/>
    </row>
    <row r="216" spans="1:11" ht="13.5" customHeight="1">
      <c r="A216">
        <v>213</v>
      </c>
      <c r="B216" s="60" t="s">
        <v>186</v>
      </c>
      <c r="C216" s="60" t="s">
        <v>186</v>
      </c>
      <c r="D216" s="61">
        <v>7.890924</v>
      </c>
      <c r="E216" s="59" t="s">
        <v>3</v>
      </c>
      <c r="F216" s="55" t="s">
        <v>19</v>
      </c>
      <c r="G216" s="56" t="s">
        <v>3</v>
      </c>
      <c r="H216" s="71" t="s">
        <v>3</v>
      </c>
      <c r="I216" s="71" t="s">
        <v>3</v>
      </c>
      <c r="J216" s="61">
        <v>297.7633916</v>
      </c>
      <c r="K216" s="62">
        <v>40760</v>
      </c>
    </row>
    <row r="217" spans="1:11" ht="13.5" customHeight="1">
      <c r="A217">
        <v>214</v>
      </c>
      <c r="B217" s="60" t="s">
        <v>187</v>
      </c>
      <c r="C217" s="60" t="s">
        <v>187</v>
      </c>
      <c r="D217" s="61">
        <v>3.368595</v>
      </c>
      <c r="E217" s="59" t="s">
        <v>3</v>
      </c>
      <c r="F217" s="55" t="s">
        <v>12</v>
      </c>
      <c r="G217" s="63" t="s">
        <v>3</v>
      </c>
      <c r="H217" s="57" t="s">
        <v>5</v>
      </c>
      <c r="I217" s="56" t="s">
        <v>3</v>
      </c>
      <c r="J217" s="61">
        <v>34.53924936</v>
      </c>
      <c r="K217" s="62">
        <v>11860</v>
      </c>
    </row>
    <row r="218" spans="1:11" ht="13.5" customHeight="1">
      <c r="A218">
        <v>215</v>
      </c>
      <c r="B218" s="60" t="s">
        <v>188</v>
      </c>
      <c r="C218" s="60" t="s">
        <v>188</v>
      </c>
      <c r="D218" s="61">
        <v>29.3412</v>
      </c>
      <c r="E218" s="59" t="s">
        <v>3</v>
      </c>
      <c r="F218" s="55" t="s">
        <v>7</v>
      </c>
      <c r="G218" s="63" t="s">
        <v>3</v>
      </c>
      <c r="H218" s="57" t="s">
        <v>5</v>
      </c>
      <c r="I218" s="56" t="s">
        <v>3</v>
      </c>
      <c r="J218" s="61">
        <v>37.13112</v>
      </c>
      <c r="K218" s="62">
        <v>1510</v>
      </c>
    </row>
    <row r="219" spans="1:12" ht="13.5" customHeight="1">
      <c r="A219">
        <v>216</v>
      </c>
      <c r="B219" s="60" t="s">
        <v>189</v>
      </c>
      <c r="C219" s="60" t="s">
        <v>601</v>
      </c>
      <c r="D219" s="61">
        <v>0.245619</v>
      </c>
      <c r="E219" s="54" t="s">
        <v>14</v>
      </c>
      <c r="F219" s="55" t="s">
        <v>4</v>
      </c>
      <c r="G219" s="57" t="s">
        <v>5</v>
      </c>
      <c r="H219" s="57" t="s">
        <v>5</v>
      </c>
      <c r="I219" s="56" t="s">
        <v>3</v>
      </c>
      <c r="J219" s="61">
        <v>0.63028213</v>
      </c>
      <c r="K219" s="62">
        <v>2870</v>
      </c>
      <c r="L219" t="s">
        <v>625</v>
      </c>
    </row>
    <row r="220" spans="1:11" ht="13.5" customHeight="1">
      <c r="A220">
        <v>217</v>
      </c>
      <c r="B220" s="60" t="s">
        <v>190</v>
      </c>
      <c r="C220" t="s">
        <v>603</v>
      </c>
      <c r="D220" s="61">
        <v>29</v>
      </c>
      <c r="E220" s="59" t="s">
        <v>3</v>
      </c>
      <c r="F220" s="55" t="s">
        <v>12</v>
      </c>
      <c r="G220" s="63" t="s">
        <v>3</v>
      </c>
      <c r="H220" s="57" t="s">
        <v>5</v>
      </c>
      <c r="I220" s="56" t="s">
        <v>3</v>
      </c>
      <c r="J220" s="61">
        <v>336.20444</v>
      </c>
      <c r="K220" s="62">
        <v>11920</v>
      </c>
    </row>
    <row r="221" spans="1:11" ht="13.5" customHeight="1">
      <c r="A221">
        <v>218</v>
      </c>
      <c r="D221" s="32"/>
      <c r="E221" s="8"/>
      <c r="F221" s="9"/>
      <c r="G221" s="15"/>
      <c r="H221" s="14"/>
      <c r="I221" s="11"/>
      <c r="J221" s="32"/>
      <c r="K221" s="16"/>
    </row>
    <row r="222" spans="1:11" ht="13.5" customHeight="1">
      <c r="A222">
        <v>219</v>
      </c>
      <c r="B222" s="17" t="s">
        <v>191</v>
      </c>
      <c r="C222" s="17" t="s">
        <v>191</v>
      </c>
      <c r="D222" s="32">
        <v>87.84</v>
      </c>
      <c r="E222" s="8" t="s">
        <v>3</v>
      </c>
      <c r="F222" s="9" t="s">
        <v>7</v>
      </c>
      <c r="G222" s="15" t="s">
        <v>3</v>
      </c>
      <c r="H222" s="14" t="s">
        <v>5</v>
      </c>
      <c r="I222" s="11" t="s">
        <v>3</v>
      </c>
      <c r="J222" s="32">
        <v>100.836132</v>
      </c>
      <c r="K222" s="16">
        <v>1260</v>
      </c>
    </row>
    <row r="223" spans="1:11" ht="13.5" customHeight="1">
      <c r="A223">
        <v>220</v>
      </c>
      <c r="B223" s="17" t="s">
        <v>192</v>
      </c>
      <c r="C223" s="17" t="s">
        <v>192</v>
      </c>
      <c r="D223" s="31" t="s">
        <v>2</v>
      </c>
      <c r="E223" s="8" t="s">
        <v>3</v>
      </c>
      <c r="F223" s="26" t="s">
        <v>12</v>
      </c>
      <c r="G223" s="15" t="s">
        <v>3</v>
      </c>
      <c r="H223" s="14" t="s">
        <v>5</v>
      </c>
      <c r="I223" s="11" t="s">
        <v>3</v>
      </c>
      <c r="J223" s="32" t="s">
        <v>2</v>
      </c>
      <c r="K223" s="16" t="s">
        <v>2</v>
      </c>
    </row>
    <row r="224" spans="1:11" ht="13.5" customHeight="1">
      <c r="A224">
        <v>221</v>
      </c>
      <c r="B224" s="17" t="s">
        <v>193</v>
      </c>
      <c r="C224" t="s">
        <v>608</v>
      </c>
      <c r="D224" s="32">
        <v>4</v>
      </c>
      <c r="E224" s="8" t="s">
        <v>3</v>
      </c>
      <c r="F224" s="9" t="s">
        <v>7</v>
      </c>
      <c r="G224" s="11" t="s">
        <v>3</v>
      </c>
      <c r="H224" s="14" t="s">
        <v>5</v>
      </c>
      <c r="I224" s="11" t="s">
        <v>3</v>
      </c>
      <c r="J224" s="32">
        <v>0</v>
      </c>
      <c r="K224" s="16" t="s">
        <v>2</v>
      </c>
    </row>
    <row r="225" spans="1:11" ht="13.5" customHeight="1">
      <c r="A225">
        <v>222</v>
      </c>
      <c r="B225" s="17" t="s">
        <v>194</v>
      </c>
      <c r="C225" t="s">
        <v>610</v>
      </c>
      <c r="D225" s="32">
        <v>25</v>
      </c>
      <c r="E225" s="8" t="s">
        <v>3</v>
      </c>
      <c r="F225" s="9" t="s">
        <v>4</v>
      </c>
      <c r="G225" s="14" t="s">
        <v>5</v>
      </c>
      <c r="H225" s="14" t="s">
        <v>5</v>
      </c>
      <c r="I225" s="11" t="s">
        <v>3</v>
      </c>
      <c r="J225" s="32">
        <v>27.90091624</v>
      </c>
      <c r="K225" s="16">
        <v>1070</v>
      </c>
    </row>
    <row r="226" spans="1:12" ht="13.5" customHeight="1">
      <c r="A226">
        <v>223</v>
      </c>
      <c r="B226" s="17" t="s">
        <v>195</v>
      </c>
      <c r="C226" s="17" t="s">
        <v>195</v>
      </c>
      <c r="D226" s="32">
        <v>13.474959</v>
      </c>
      <c r="E226" s="12" t="s">
        <v>14</v>
      </c>
      <c r="F226" s="9" t="s">
        <v>4</v>
      </c>
      <c r="G226" s="14" t="s">
        <v>5</v>
      </c>
      <c r="H226" s="14" t="s">
        <v>5</v>
      </c>
      <c r="I226" s="14" t="s">
        <v>5</v>
      </c>
      <c r="J226" s="32">
        <v>13.83125763</v>
      </c>
      <c r="K226" s="16">
        <v>1160</v>
      </c>
      <c r="L226" t="s">
        <v>625</v>
      </c>
    </row>
    <row r="227" spans="1:11" ht="13.5" customHeight="1">
      <c r="A227">
        <v>224</v>
      </c>
      <c r="D227" s="32"/>
      <c r="E227" s="12"/>
      <c r="F227" s="9"/>
      <c r="G227" s="14"/>
      <c r="H227" s="14"/>
      <c r="I227" s="14"/>
      <c r="J227" s="32"/>
      <c r="K227" s="16"/>
    </row>
    <row r="228" spans="1:11" ht="13.5" customHeight="1">
      <c r="A228">
        <v>225</v>
      </c>
      <c r="B228" s="60" t="s">
        <v>196</v>
      </c>
      <c r="C228" s="60" t="s">
        <v>196</v>
      </c>
      <c r="D228" s="61">
        <v>12.754378</v>
      </c>
      <c r="E228" s="59" t="s">
        <v>3</v>
      </c>
      <c r="F228" s="55" t="s">
        <v>4</v>
      </c>
      <c r="G228" s="56" t="s">
        <v>3</v>
      </c>
      <c r="H228" s="57" t="s">
        <v>5</v>
      </c>
      <c r="I228" s="56" t="s">
        <v>3</v>
      </c>
      <c r="J228" s="61">
        <v>6.03429792</v>
      </c>
      <c r="K228" s="62">
        <v>640</v>
      </c>
    </row>
    <row r="229" spans="2:11" ht="12.75">
      <c r="B229" s="27"/>
      <c r="C229" s="27"/>
      <c r="D229" s="28"/>
      <c r="E229" s="45"/>
      <c r="F229" s="46"/>
      <c r="G229" s="47"/>
      <c r="H229" s="48"/>
      <c r="I229" s="48"/>
      <c r="J229" s="29"/>
      <c r="K229" s="29"/>
    </row>
    <row r="230" ht="12.75">
      <c r="H230" s="49"/>
    </row>
    <row r="231" spans="2:8" ht="12.75">
      <c r="B231" s="17" t="s">
        <v>209</v>
      </c>
      <c r="H231" s="49"/>
    </row>
    <row r="232" spans="2:9" ht="12.75">
      <c r="B232" s="17" t="s">
        <v>210</v>
      </c>
      <c r="H232" s="49"/>
      <c r="I232" s="50"/>
    </row>
    <row r="233" spans="2:11" ht="12.75" customHeight="1">
      <c r="B233" s="81" t="s">
        <v>629</v>
      </c>
      <c r="C233" s="81"/>
      <c r="D233" s="81"/>
      <c r="E233" s="81"/>
      <c r="F233" s="81"/>
      <c r="G233" s="81"/>
      <c r="H233" s="81"/>
      <c r="I233" s="81"/>
      <c r="J233" s="81"/>
      <c r="K233" s="81"/>
    </row>
    <row r="234" spans="2:11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</row>
    <row r="235" spans="2:11" ht="32.25" customHeight="1">
      <c r="B235" s="81"/>
      <c r="C235" s="81"/>
      <c r="D235" s="81"/>
      <c r="E235" s="81"/>
      <c r="F235" s="81"/>
      <c r="G235" s="81"/>
      <c r="H235" s="81"/>
      <c r="I235" s="81"/>
      <c r="J235" s="81"/>
      <c r="K235" s="81"/>
    </row>
    <row r="236" spans="2:9" ht="12.75">
      <c r="B236" s="17" t="s">
        <v>211</v>
      </c>
      <c r="H236" s="49"/>
      <c r="I236" s="50"/>
    </row>
    <row r="237" spans="2:9" ht="12.75">
      <c r="B237" s="17" t="s">
        <v>212</v>
      </c>
      <c r="H237" s="49"/>
      <c r="I237" s="50"/>
    </row>
    <row r="238" spans="2:9" ht="12.75">
      <c r="B238" s="17" t="s">
        <v>197</v>
      </c>
      <c r="H238" s="49"/>
      <c r="I238" s="50"/>
    </row>
    <row r="239" spans="2:9" ht="12.75">
      <c r="B239" s="17" t="s">
        <v>213</v>
      </c>
      <c r="H239" s="49"/>
      <c r="I239" s="50"/>
    </row>
    <row r="240" spans="2:9" ht="12.75">
      <c r="B240" s="17" t="s">
        <v>214</v>
      </c>
      <c r="H240" s="49"/>
      <c r="I240" s="50"/>
    </row>
    <row r="241" spans="2:9" ht="12.75">
      <c r="B241" s="17" t="s">
        <v>215</v>
      </c>
      <c r="H241" s="49"/>
      <c r="I241" s="50"/>
    </row>
    <row r="242" spans="2:9" ht="12.75">
      <c r="B242" s="17" t="s">
        <v>208</v>
      </c>
      <c r="H242" s="49"/>
      <c r="I242" s="50"/>
    </row>
    <row r="243" spans="2:9" ht="12.75">
      <c r="B243" s="51"/>
      <c r="C243" s="51"/>
      <c r="H243" s="49"/>
      <c r="I243" s="50"/>
    </row>
  </sheetData>
  <sheetProtection/>
  <autoFilter ref="A3:L228"/>
  <mergeCells count="1">
    <mergeCell ref="B233:K235"/>
  </mergeCells>
  <printOptions/>
  <pageMargins left="0.75" right="0.75" top="1" bottom="1" header="0.5" footer="0.5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6.140625" style="17" customWidth="1"/>
    <col min="2" max="2" width="9.28125" style="1" customWidth="1"/>
    <col min="3" max="3" width="14.28125" style="39" customWidth="1"/>
    <col min="4" max="4" width="6.57421875" style="40" customWidth="1"/>
    <col min="5" max="5" width="5.28125" style="41" customWidth="1"/>
    <col min="6" max="6" width="9.7109375" style="41" customWidth="1"/>
    <col min="7" max="7" width="5.140625" style="39" customWidth="1"/>
    <col min="8" max="8" width="11.421875" style="2" customWidth="1"/>
    <col min="9" max="9" width="13.421875" style="2" customWidth="1"/>
    <col min="11" max="11" width="12.00390625" style="0" bestFit="1" customWidth="1"/>
  </cols>
  <sheetData>
    <row r="1" ht="20.25" customHeight="1">
      <c r="A1" s="38" t="s">
        <v>0</v>
      </c>
    </row>
    <row r="2" spans="4:6" s="3" customFormat="1" ht="15" customHeight="1">
      <c r="D2" s="4" t="s">
        <v>198</v>
      </c>
      <c r="F2" s="3" t="s">
        <v>198</v>
      </c>
    </row>
    <row r="3" spans="1:9" ht="45">
      <c r="A3" s="34"/>
      <c r="B3" s="35" t="s">
        <v>199</v>
      </c>
      <c r="C3" s="36" t="s">
        <v>200</v>
      </c>
      <c r="D3" s="36" t="s">
        <v>201</v>
      </c>
      <c r="E3" s="36" t="s">
        <v>202</v>
      </c>
      <c r="F3" s="36" t="s">
        <v>203</v>
      </c>
      <c r="G3" s="36" t="s">
        <v>204</v>
      </c>
      <c r="H3" s="37" t="s">
        <v>205</v>
      </c>
      <c r="I3" s="37" t="s">
        <v>206</v>
      </c>
    </row>
    <row r="4" spans="1:9" ht="12.75" customHeight="1">
      <c r="A4" s="42"/>
      <c r="B4" s="5" t="s">
        <v>619</v>
      </c>
      <c r="C4" s="43"/>
      <c r="D4" s="4"/>
      <c r="E4" s="44"/>
      <c r="F4" s="44"/>
      <c r="G4" s="43"/>
      <c r="H4" s="6"/>
      <c r="I4" s="6"/>
    </row>
    <row r="5" spans="1:9" ht="13.5" customHeight="1">
      <c r="A5" s="7" t="s">
        <v>1</v>
      </c>
      <c r="B5" s="31">
        <v>35.320445</v>
      </c>
      <c r="C5" s="8" t="s">
        <v>3</v>
      </c>
      <c r="D5" s="9" t="s">
        <v>4</v>
      </c>
      <c r="E5" s="14" t="s">
        <v>5</v>
      </c>
      <c r="F5" s="14" t="s">
        <v>5</v>
      </c>
      <c r="G5" s="14" t="s">
        <v>5</v>
      </c>
      <c r="H5" s="31">
        <v>14.09787788</v>
      </c>
      <c r="I5" s="10" t="s">
        <v>2</v>
      </c>
    </row>
    <row r="6" spans="1:9" ht="13.5" customHeight="1">
      <c r="A6" s="7" t="s">
        <v>6</v>
      </c>
      <c r="B6" s="31">
        <v>3.215988</v>
      </c>
      <c r="C6" s="8" t="s">
        <v>3</v>
      </c>
      <c r="D6" s="9" t="s">
        <v>12</v>
      </c>
      <c r="E6" s="11" t="s">
        <v>3</v>
      </c>
      <c r="F6" s="14" t="s">
        <v>5</v>
      </c>
      <c r="G6" s="11" t="s">
        <v>3</v>
      </c>
      <c r="H6" s="31">
        <v>12.72100748</v>
      </c>
      <c r="I6" s="10">
        <v>3980</v>
      </c>
    </row>
    <row r="7" spans="1:9" ht="13.5" customHeight="1">
      <c r="A7" s="7" t="s">
        <v>8</v>
      </c>
      <c r="B7" s="31">
        <v>35.980193</v>
      </c>
      <c r="C7" s="8" t="s">
        <v>3</v>
      </c>
      <c r="D7" s="9" t="s">
        <v>12</v>
      </c>
      <c r="E7" s="11" t="s">
        <v>3</v>
      </c>
      <c r="F7" s="14" t="s">
        <v>5</v>
      </c>
      <c r="G7" s="11" t="s">
        <v>3</v>
      </c>
      <c r="H7" s="31">
        <v>155.70543312</v>
      </c>
      <c r="I7" s="10">
        <v>4470</v>
      </c>
    </row>
    <row r="8" spans="1:9" ht="13.5" customHeight="1">
      <c r="A8" s="7" t="s">
        <v>300</v>
      </c>
      <c r="B8" s="31">
        <v>19.618432</v>
      </c>
      <c r="C8" s="8" t="s">
        <v>3</v>
      </c>
      <c r="D8" s="9" t="s">
        <v>4</v>
      </c>
      <c r="E8" s="14" t="s">
        <v>5</v>
      </c>
      <c r="F8" s="14" t="s">
        <v>5</v>
      </c>
      <c r="G8" s="11" t="s">
        <v>3</v>
      </c>
      <c r="H8" s="31">
        <v>75.56437152</v>
      </c>
      <c r="I8" s="10">
        <v>4060</v>
      </c>
    </row>
    <row r="9" spans="1:9" ht="13.5" customHeight="1">
      <c r="A9" s="7" t="s">
        <v>10</v>
      </c>
      <c r="B9" s="31" t="s">
        <v>2</v>
      </c>
      <c r="C9" s="12" t="s">
        <v>11</v>
      </c>
      <c r="D9" s="9" t="s">
        <v>12</v>
      </c>
      <c r="E9" s="11" t="s">
        <v>3</v>
      </c>
      <c r="F9" s="14" t="s">
        <v>5</v>
      </c>
      <c r="G9" s="11" t="s">
        <v>3</v>
      </c>
      <c r="H9" s="31" t="s">
        <v>2</v>
      </c>
      <c r="I9" s="10" t="s">
        <v>2</v>
      </c>
    </row>
    <row r="10" spans="1:9" ht="13.5" customHeight="1">
      <c r="A10" s="7"/>
      <c r="B10" s="31"/>
      <c r="C10" s="12"/>
      <c r="D10" s="9"/>
      <c r="E10" s="11"/>
      <c r="F10" s="14"/>
      <c r="G10" s="11"/>
      <c r="H10" s="31"/>
      <c r="I10" s="10"/>
    </row>
    <row r="11" spans="1:9" s="13" customFormat="1" ht="13.5" customHeight="1">
      <c r="A11" s="52" t="s">
        <v>13</v>
      </c>
      <c r="B11" s="53">
        <v>0</v>
      </c>
      <c r="C11" s="54" t="s">
        <v>14</v>
      </c>
      <c r="D11" s="55" t="s">
        <v>12</v>
      </c>
      <c r="E11" s="56" t="s">
        <v>3</v>
      </c>
      <c r="F11" s="57" t="s">
        <v>5</v>
      </c>
      <c r="G11" s="56" t="s">
        <v>3</v>
      </c>
      <c r="H11" s="53">
        <v>1.1044395</v>
      </c>
      <c r="I11" s="58">
        <v>12060</v>
      </c>
    </row>
    <row r="12" spans="1:9" s="13" customFormat="1" ht="13.5" customHeight="1">
      <c r="A12" s="52" t="s">
        <v>15</v>
      </c>
      <c r="B12" s="53">
        <v>40.764561</v>
      </c>
      <c r="C12" s="59" t="s">
        <v>3</v>
      </c>
      <c r="D12" s="55" t="s">
        <v>12</v>
      </c>
      <c r="E12" s="56" t="s">
        <v>3</v>
      </c>
      <c r="F12" s="57" t="s">
        <v>5</v>
      </c>
      <c r="G12" s="56" t="s">
        <v>3</v>
      </c>
      <c r="H12" s="53">
        <v>348.35468112</v>
      </c>
      <c r="I12" s="58">
        <v>9740</v>
      </c>
    </row>
    <row r="13" spans="1:9" s="13" customFormat="1" ht="13.5" customHeight="1">
      <c r="A13" s="52" t="s">
        <v>16</v>
      </c>
      <c r="B13" s="53">
        <v>3.100236</v>
      </c>
      <c r="C13" s="59" t="s">
        <v>3</v>
      </c>
      <c r="D13" s="55" t="s">
        <v>7</v>
      </c>
      <c r="E13" s="56" t="s">
        <v>3</v>
      </c>
      <c r="F13" s="57" t="s">
        <v>5</v>
      </c>
      <c r="G13" s="56" t="s">
        <v>3</v>
      </c>
      <c r="H13" s="53">
        <v>9.8946304</v>
      </c>
      <c r="I13" s="58">
        <v>3360</v>
      </c>
    </row>
    <row r="14" spans="1:9" s="13" customFormat="1" ht="13.5" customHeight="1">
      <c r="A14" s="52" t="s">
        <v>17</v>
      </c>
      <c r="B14" s="53">
        <v>9.168</v>
      </c>
      <c r="C14" s="59" t="s">
        <v>3</v>
      </c>
      <c r="D14" s="55" t="s">
        <v>12</v>
      </c>
      <c r="E14" s="56" t="s">
        <v>3</v>
      </c>
      <c r="F14" s="57" t="s">
        <v>5</v>
      </c>
      <c r="G14" s="56" t="s">
        <v>3</v>
      </c>
      <c r="H14" s="53">
        <v>48.71230616</v>
      </c>
      <c r="I14" s="58">
        <v>5290</v>
      </c>
    </row>
    <row r="15" spans="1:9" s="13" customFormat="1" ht="13.5" customHeight="1">
      <c r="A15" s="52" t="s">
        <v>18</v>
      </c>
      <c r="B15" s="53">
        <v>0.347176</v>
      </c>
      <c r="C15" s="54" t="s">
        <v>14</v>
      </c>
      <c r="D15" s="55" t="s">
        <v>19</v>
      </c>
      <c r="E15" s="56" t="s">
        <v>3</v>
      </c>
      <c r="F15" s="56" t="s">
        <v>3</v>
      </c>
      <c r="G15" s="56" t="s">
        <v>3</v>
      </c>
      <c r="H15" s="53">
        <v>7.53300769</v>
      </c>
      <c r="I15" s="58" t="s">
        <v>2</v>
      </c>
    </row>
    <row r="16" spans="1:9" s="13" customFormat="1" ht="13.5" customHeight="1">
      <c r="A16" s="7"/>
      <c r="B16" s="31"/>
      <c r="C16" s="12"/>
      <c r="D16" s="9"/>
      <c r="E16" s="11"/>
      <c r="F16" s="14"/>
      <c r="G16" s="11"/>
      <c r="H16" s="31"/>
      <c r="I16" s="10"/>
    </row>
    <row r="17" spans="1:9" s="13" customFormat="1" ht="13.5" customHeight="1">
      <c r="A17" s="7" t="s">
        <v>20</v>
      </c>
      <c r="B17" s="31">
        <v>1.323535</v>
      </c>
      <c r="C17" s="8" t="s">
        <v>3</v>
      </c>
      <c r="D17" s="9" t="s">
        <v>19</v>
      </c>
      <c r="E17" s="11" t="s">
        <v>3</v>
      </c>
      <c r="F17" s="11" t="s">
        <v>3</v>
      </c>
      <c r="G17" s="11" t="s">
        <v>3</v>
      </c>
      <c r="H17" s="31">
        <v>20.0884132</v>
      </c>
      <c r="I17" s="10" t="s">
        <v>2</v>
      </c>
    </row>
    <row r="18" spans="1:9" s="13" customFormat="1" ht="13.5" customHeight="1">
      <c r="A18" s="7" t="s">
        <v>21</v>
      </c>
      <c r="B18" s="31">
        <v>150.493658</v>
      </c>
      <c r="C18" s="12" t="s">
        <v>14</v>
      </c>
      <c r="D18" s="9" t="s">
        <v>4</v>
      </c>
      <c r="E18" s="14" t="s">
        <v>5</v>
      </c>
      <c r="F18" s="14" t="s">
        <v>5</v>
      </c>
      <c r="G18" s="11" t="s">
        <v>3</v>
      </c>
      <c r="H18" s="31">
        <v>104.0844917</v>
      </c>
      <c r="I18" s="10">
        <v>770</v>
      </c>
    </row>
    <row r="19" spans="1:9" s="13" customFormat="1" ht="13.5" customHeight="1">
      <c r="A19" s="7" t="s">
        <v>22</v>
      </c>
      <c r="B19" s="31">
        <v>0.273925</v>
      </c>
      <c r="C19" s="12" t="s">
        <v>14</v>
      </c>
      <c r="D19" s="9" t="s">
        <v>19</v>
      </c>
      <c r="E19" s="11" t="s">
        <v>3</v>
      </c>
      <c r="F19" s="11" t="s">
        <v>3</v>
      </c>
      <c r="G19" s="11" t="s">
        <v>3</v>
      </c>
      <c r="H19" s="31">
        <v>0</v>
      </c>
      <c r="I19" s="10" t="s">
        <v>2</v>
      </c>
    </row>
    <row r="20" spans="1:9" s="13" customFormat="1" ht="13.5" customHeight="1">
      <c r="A20" s="7" t="s">
        <v>319</v>
      </c>
      <c r="B20" s="31">
        <v>9.473</v>
      </c>
      <c r="C20" s="8" t="s">
        <v>3</v>
      </c>
      <c r="D20" s="30" t="s">
        <v>12</v>
      </c>
      <c r="E20" s="11" t="s">
        <v>3</v>
      </c>
      <c r="F20" s="14" t="s">
        <v>5</v>
      </c>
      <c r="G20" s="11" t="s">
        <v>3</v>
      </c>
      <c r="H20" s="31">
        <v>56.8451</v>
      </c>
      <c r="I20" s="10">
        <v>5830</v>
      </c>
    </row>
    <row r="21" spans="1:9" s="13" customFormat="1" ht="13.5" customHeight="1">
      <c r="A21" s="7" t="s">
        <v>24</v>
      </c>
      <c r="B21" s="31">
        <v>0.3566</v>
      </c>
      <c r="C21" s="12" t="s">
        <v>14</v>
      </c>
      <c r="D21" s="9" t="s">
        <v>7</v>
      </c>
      <c r="E21" s="11" t="s">
        <v>3</v>
      </c>
      <c r="F21" s="14" t="s">
        <v>5</v>
      </c>
      <c r="G21" s="11" t="s">
        <v>3</v>
      </c>
      <c r="H21" s="31">
        <v>1.254708</v>
      </c>
      <c r="I21" s="10">
        <v>3690</v>
      </c>
    </row>
    <row r="22" spans="1:9" s="13" customFormat="1" ht="13.5" customHeight="1">
      <c r="A22" s="7"/>
      <c r="B22" s="31"/>
      <c r="C22" s="12"/>
      <c r="D22" s="9"/>
      <c r="E22" s="11"/>
      <c r="F22" s="14"/>
      <c r="G22" s="11"/>
      <c r="H22" s="31"/>
      <c r="I22" s="10"/>
    </row>
    <row r="23" spans="1:9" s="13" customFormat="1" ht="13.5" customHeight="1">
      <c r="A23" s="52" t="s">
        <v>25</v>
      </c>
      <c r="B23" s="53">
        <v>9.099922</v>
      </c>
      <c r="C23" s="59" t="s">
        <v>3</v>
      </c>
      <c r="D23" s="55" t="s">
        <v>4</v>
      </c>
      <c r="E23" s="57" t="s">
        <v>5</v>
      </c>
      <c r="F23" s="57" t="s">
        <v>5</v>
      </c>
      <c r="G23" s="57" t="s">
        <v>5</v>
      </c>
      <c r="H23" s="53">
        <v>6.90291576</v>
      </c>
      <c r="I23" s="58">
        <v>780</v>
      </c>
    </row>
    <row r="24" spans="1:9" s="13" customFormat="1" ht="13.5" customHeight="1">
      <c r="A24" s="52" t="s">
        <v>26</v>
      </c>
      <c r="B24" s="53">
        <v>0.0647</v>
      </c>
      <c r="C24" s="54" t="s">
        <v>11</v>
      </c>
      <c r="D24" s="55" t="s">
        <v>19</v>
      </c>
      <c r="E24" s="56" t="s">
        <v>3</v>
      </c>
      <c r="F24" s="56" t="s">
        <v>3</v>
      </c>
      <c r="G24" s="56" t="s">
        <v>3</v>
      </c>
      <c r="H24" s="53" t="s">
        <v>2</v>
      </c>
      <c r="I24" s="58" t="s">
        <v>2</v>
      </c>
    </row>
    <row r="25" spans="1:9" s="13" customFormat="1" ht="13.5" customHeight="1">
      <c r="A25" s="52" t="s">
        <v>27</v>
      </c>
      <c r="B25" s="53">
        <v>0.738267</v>
      </c>
      <c r="C25" s="59" t="s">
        <v>3</v>
      </c>
      <c r="D25" s="55" t="s">
        <v>4</v>
      </c>
      <c r="E25" s="57" t="s">
        <v>5</v>
      </c>
      <c r="F25" s="57" t="s">
        <v>5</v>
      </c>
      <c r="G25" s="56" t="s">
        <v>3</v>
      </c>
      <c r="H25" s="53">
        <v>1.3575078</v>
      </c>
      <c r="I25" s="58">
        <v>2070</v>
      </c>
    </row>
    <row r="26" spans="1:9" s="13" customFormat="1" ht="13.5" customHeight="1">
      <c r="A26" s="52" t="s">
        <v>28</v>
      </c>
      <c r="B26" s="53">
        <v>10.088108</v>
      </c>
      <c r="C26" s="59" t="s">
        <v>3</v>
      </c>
      <c r="D26" s="55" t="s">
        <v>7</v>
      </c>
      <c r="E26" s="56" t="s">
        <v>3</v>
      </c>
      <c r="F26" s="57" t="s">
        <v>5</v>
      </c>
      <c r="G26" s="57" t="s">
        <v>5</v>
      </c>
      <c r="H26" s="53">
        <v>17.97302669</v>
      </c>
      <c r="I26" s="58">
        <v>2040</v>
      </c>
    </row>
    <row r="27" spans="1:9" s="13" customFormat="1" ht="13.5" customHeight="1">
      <c r="A27" s="52" t="s">
        <v>29</v>
      </c>
      <c r="B27" s="53">
        <v>3.752228</v>
      </c>
      <c r="C27" s="59" t="s">
        <v>3</v>
      </c>
      <c r="D27" s="55" t="s">
        <v>12</v>
      </c>
      <c r="E27" s="56" t="s">
        <v>3</v>
      </c>
      <c r="F27" s="57" t="s">
        <v>5</v>
      </c>
      <c r="G27" s="56" t="s">
        <v>3</v>
      </c>
      <c r="H27" s="53">
        <v>17.82310626</v>
      </c>
      <c r="I27" s="58">
        <v>4780</v>
      </c>
    </row>
    <row r="28" spans="1:9" ht="13.5" customHeight="1">
      <c r="A28" s="7"/>
      <c r="B28" s="31"/>
      <c r="C28" s="12"/>
      <c r="D28" s="9"/>
      <c r="E28" s="11"/>
      <c r="F28" s="14"/>
      <c r="G28" s="11"/>
      <c r="H28" s="31"/>
      <c r="I28" s="10"/>
    </row>
    <row r="29" spans="1:9" ht="13.5" customHeight="1">
      <c r="A29" s="7" t="s">
        <v>30</v>
      </c>
      <c r="B29" s="31">
        <v>2.030738</v>
      </c>
      <c r="C29" s="12" t="s">
        <v>14</v>
      </c>
      <c r="D29" s="9" t="s">
        <v>12</v>
      </c>
      <c r="E29" s="11" t="s">
        <v>3</v>
      </c>
      <c r="F29" s="14" t="s">
        <v>5</v>
      </c>
      <c r="G29" s="11" t="s">
        <v>3</v>
      </c>
      <c r="H29" s="31">
        <v>13.54687875</v>
      </c>
      <c r="I29" s="10">
        <v>7480</v>
      </c>
    </row>
    <row r="30" spans="1:9" ht="13.5" customHeight="1">
      <c r="A30" s="7" t="s">
        <v>331</v>
      </c>
      <c r="B30" s="31">
        <v>196.655014</v>
      </c>
      <c r="C30" s="8" t="s">
        <v>3</v>
      </c>
      <c r="D30" s="30" t="s">
        <v>12</v>
      </c>
      <c r="E30" s="11" t="s">
        <v>3</v>
      </c>
      <c r="F30" s="14" t="s">
        <v>5</v>
      </c>
      <c r="G30" s="11" t="s">
        <v>3</v>
      </c>
      <c r="H30" s="31">
        <v>1859.7893238</v>
      </c>
      <c r="I30" s="10">
        <v>10720</v>
      </c>
    </row>
    <row r="31" spans="1:9" ht="13.5" customHeight="1">
      <c r="A31" s="7" t="s">
        <v>32</v>
      </c>
      <c r="B31" s="31">
        <v>0</v>
      </c>
      <c r="C31" s="12" t="s">
        <v>11</v>
      </c>
      <c r="D31" s="9" t="s">
        <v>19</v>
      </c>
      <c r="E31" s="15" t="s">
        <v>3</v>
      </c>
      <c r="F31" s="15" t="s">
        <v>3</v>
      </c>
      <c r="G31" s="11" t="s">
        <v>3</v>
      </c>
      <c r="H31" s="31" t="s">
        <v>2</v>
      </c>
      <c r="I31" s="10" t="s">
        <v>2</v>
      </c>
    </row>
    <row r="32" spans="1:9" ht="13.5" customHeight="1">
      <c r="A32" s="7" t="s">
        <v>33</v>
      </c>
      <c r="B32" s="31">
        <v>0</v>
      </c>
      <c r="C32" s="12" t="s">
        <v>14</v>
      </c>
      <c r="D32" s="9" t="s">
        <v>19</v>
      </c>
      <c r="E32" s="11" t="s">
        <v>3</v>
      </c>
      <c r="F32" s="15" t="s">
        <v>3</v>
      </c>
      <c r="G32" s="11" t="s">
        <v>3</v>
      </c>
      <c r="H32" s="31" t="s">
        <v>2</v>
      </c>
      <c r="I32" s="10" t="s">
        <v>2</v>
      </c>
    </row>
    <row r="33" spans="1:9" ht="13.5" customHeight="1">
      <c r="A33" s="7" t="s">
        <v>335</v>
      </c>
      <c r="B33" s="31">
        <v>7.476</v>
      </c>
      <c r="C33" s="8" t="s">
        <v>3</v>
      </c>
      <c r="D33" s="9" t="s">
        <v>19</v>
      </c>
      <c r="E33" s="11" t="s">
        <v>3</v>
      </c>
      <c r="F33" s="15" t="s">
        <v>3</v>
      </c>
      <c r="G33" s="11" t="s">
        <v>3</v>
      </c>
      <c r="H33" s="31">
        <v>47.61670648</v>
      </c>
      <c r="I33" s="10">
        <v>6550</v>
      </c>
    </row>
    <row r="34" spans="2:9" ht="13.5" customHeight="1">
      <c r="B34" s="32"/>
      <c r="C34" s="12"/>
      <c r="D34" s="9"/>
      <c r="E34" s="11"/>
      <c r="F34" s="14"/>
      <c r="G34" s="11"/>
      <c r="H34" s="32"/>
      <c r="I34" s="16"/>
    </row>
    <row r="35" spans="1:9" ht="13.5" customHeight="1">
      <c r="A35" s="60" t="s">
        <v>35</v>
      </c>
      <c r="B35" s="61">
        <v>16.967845</v>
      </c>
      <c r="C35" s="59" t="s">
        <v>3</v>
      </c>
      <c r="D35" s="55" t="s">
        <v>4</v>
      </c>
      <c r="E35" s="57" t="s">
        <v>5</v>
      </c>
      <c r="F35" s="57" t="s">
        <v>5</v>
      </c>
      <c r="G35" s="57" t="s">
        <v>5</v>
      </c>
      <c r="H35" s="61">
        <v>9.0577927</v>
      </c>
      <c r="I35" s="62">
        <v>570</v>
      </c>
    </row>
    <row r="36" spans="1:9" ht="13.5" customHeight="1">
      <c r="A36" s="60" t="s">
        <v>36</v>
      </c>
      <c r="B36" s="61">
        <v>48</v>
      </c>
      <c r="C36" s="59" t="s">
        <v>3</v>
      </c>
      <c r="D36" s="55" t="s">
        <v>4</v>
      </c>
      <c r="E36" s="57" t="s">
        <v>5</v>
      </c>
      <c r="F36" s="57" t="s">
        <v>5</v>
      </c>
      <c r="G36" s="63" t="s">
        <v>3</v>
      </c>
      <c r="H36" s="61">
        <v>0</v>
      </c>
      <c r="I36" s="62" t="s">
        <v>2</v>
      </c>
    </row>
    <row r="37" spans="1:9" ht="13.5" customHeight="1">
      <c r="A37" s="60" t="s">
        <v>37</v>
      </c>
      <c r="B37" s="61">
        <v>8.575172</v>
      </c>
      <c r="C37" s="59" t="s">
        <v>3</v>
      </c>
      <c r="D37" s="55" t="s">
        <v>4</v>
      </c>
      <c r="E37" s="57" t="s">
        <v>5</v>
      </c>
      <c r="F37" s="57" t="s">
        <v>5</v>
      </c>
      <c r="G37" s="57" t="s">
        <v>5</v>
      </c>
      <c r="H37" s="61">
        <v>1.92805527</v>
      </c>
      <c r="I37" s="62">
        <v>250</v>
      </c>
    </row>
    <row r="38" spans="1:9" ht="13.5" customHeight="1">
      <c r="A38" s="60" t="s">
        <v>38</v>
      </c>
      <c r="B38" s="61">
        <v>14.305183</v>
      </c>
      <c r="C38" s="59" t="s">
        <v>3</v>
      </c>
      <c r="D38" s="55" t="s">
        <v>4</v>
      </c>
      <c r="E38" s="57" t="s">
        <v>5</v>
      </c>
      <c r="F38" s="57" t="s">
        <v>5</v>
      </c>
      <c r="G38" s="56" t="s">
        <v>3</v>
      </c>
      <c r="H38" s="61">
        <v>10.60369125</v>
      </c>
      <c r="I38" s="62">
        <v>830</v>
      </c>
    </row>
    <row r="39" spans="1:9" ht="13.5" customHeight="1">
      <c r="A39" s="60" t="s">
        <v>340</v>
      </c>
      <c r="B39" s="61">
        <v>20.030362</v>
      </c>
      <c r="C39" s="54" t="s">
        <v>14</v>
      </c>
      <c r="D39" s="64" t="s">
        <v>7</v>
      </c>
      <c r="E39" s="56" t="s">
        <v>3</v>
      </c>
      <c r="F39" s="57" t="s">
        <v>5</v>
      </c>
      <c r="G39" s="57" t="s">
        <v>5</v>
      </c>
      <c r="H39" s="61">
        <v>23.5186668</v>
      </c>
      <c r="I39" s="62">
        <v>1210</v>
      </c>
    </row>
    <row r="40" spans="2:9" ht="13.5" customHeight="1">
      <c r="B40" s="32"/>
      <c r="C40" s="12"/>
      <c r="D40" s="9"/>
      <c r="E40" s="11"/>
      <c r="F40" s="14"/>
      <c r="G40" s="14"/>
      <c r="H40" s="32"/>
      <c r="I40" s="16"/>
    </row>
    <row r="41" spans="1:9" ht="13.5" customHeight="1">
      <c r="A41" s="17" t="s">
        <v>40</v>
      </c>
      <c r="B41" s="32">
        <v>0.500585</v>
      </c>
      <c r="C41" s="8" t="s">
        <v>3</v>
      </c>
      <c r="D41" s="9" t="s">
        <v>7</v>
      </c>
      <c r="E41" s="15" t="s">
        <v>3</v>
      </c>
      <c r="F41" s="14" t="s">
        <v>5</v>
      </c>
      <c r="G41" s="11" t="s">
        <v>3</v>
      </c>
      <c r="H41" s="32">
        <v>1.62687672</v>
      </c>
      <c r="I41" s="16">
        <v>3540</v>
      </c>
    </row>
    <row r="42" spans="1:9" ht="13.5" customHeight="1">
      <c r="A42" s="17" t="s">
        <v>41</v>
      </c>
      <c r="B42" s="32">
        <v>0.056729</v>
      </c>
      <c r="C42" s="12" t="s">
        <v>11</v>
      </c>
      <c r="D42" s="9" t="s">
        <v>19</v>
      </c>
      <c r="E42" s="15" t="s">
        <v>3</v>
      </c>
      <c r="F42" s="15" t="s">
        <v>3</v>
      </c>
      <c r="G42" s="11" t="s">
        <v>3</v>
      </c>
      <c r="H42" s="32">
        <v>0</v>
      </c>
      <c r="I42" s="16" t="s">
        <v>2</v>
      </c>
    </row>
    <row r="43" spans="1:9" ht="13.5" customHeight="1">
      <c r="A43" s="17" t="s">
        <v>42</v>
      </c>
      <c r="B43" s="32">
        <v>4.486837</v>
      </c>
      <c r="C43" s="8" t="s">
        <v>3</v>
      </c>
      <c r="D43" s="9" t="s">
        <v>4</v>
      </c>
      <c r="E43" s="14" t="s">
        <v>5</v>
      </c>
      <c r="F43" s="14" t="s">
        <v>5</v>
      </c>
      <c r="G43" s="14" t="s">
        <v>5</v>
      </c>
      <c r="H43" s="32">
        <v>2.06849397</v>
      </c>
      <c r="I43" s="16">
        <v>470</v>
      </c>
    </row>
    <row r="44" spans="1:9" ht="13.5" customHeight="1">
      <c r="A44" s="17" t="s">
        <v>43</v>
      </c>
      <c r="B44" s="32">
        <v>11.525496</v>
      </c>
      <c r="C44" s="8" t="s">
        <v>3</v>
      </c>
      <c r="D44" s="9" t="s">
        <v>4</v>
      </c>
      <c r="E44" s="14" t="s">
        <v>5</v>
      </c>
      <c r="F44" s="14" t="s">
        <v>5</v>
      </c>
      <c r="G44" s="14" t="s">
        <v>5</v>
      </c>
      <c r="H44" s="32">
        <v>7.97131768</v>
      </c>
      <c r="I44" s="16">
        <v>690</v>
      </c>
    </row>
    <row r="45" spans="1:9" ht="13.5" customHeight="1">
      <c r="A45" s="17" t="s">
        <v>44</v>
      </c>
      <c r="B45" s="32">
        <v>17.269525</v>
      </c>
      <c r="C45" s="8" t="s">
        <v>3</v>
      </c>
      <c r="D45" s="9" t="s">
        <v>12</v>
      </c>
      <c r="E45" s="11" t="s">
        <v>3</v>
      </c>
      <c r="F45" s="14" t="s">
        <v>5</v>
      </c>
      <c r="G45" s="11" t="s">
        <v>3</v>
      </c>
      <c r="H45" s="32">
        <v>183.972146</v>
      </c>
      <c r="I45" s="16">
        <v>12280</v>
      </c>
    </row>
    <row r="46" spans="2:9" ht="13.5" customHeight="1">
      <c r="B46" s="32"/>
      <c r="C46" s="12"/>
      <c r="D46" s="9"/>
      <c r="E46" s="11"/>
      <c r="F46" s="14"/>
      <c r="G46" s="11"/>
      <c r="H46" s="32"/>
      <c r="I46" s="16"/>
    </row>
    <row r="47" spans="1:9" ht="13.5" customHeight="1">
      <c r="A47" s="60" t="s">
        <v>45</v>
      </c>
      <c r="B47" s="61">
        <v>1344.13</v>
      </c>
      <c r="C47" s="59" t="s">
        <v>3</v>
      </c>
      <c r="D47" s="55" t="s">
        <v>12</v>
      </c>
      <c r="E47" s="56" t="s">
        <v>3</v>
      </c>
      <c r="F47" s="57" t="s">
        <v>5</v>
      </c>
      <c r="G47" s="56" t="s">
        <v>3</v>
      </c>
      <c r="H47" s="61">
        <v>5712.51275</v>
      </c>
      <c r="I47" s="62">
        <v>4930</v>
      </c>
    </row>
    <row r="48" spans="1:9" ht="13.5" customHeight="1">
      <c r="A48" s="60" t="s">
        <v>46</v>
      </c>
      <c r="B48" s="61">
        <v>46.927125</v>
      </c>
      <c r="C48" s="59" t="s">
        <v>3</v>
      </c>
      <c r="D48" s="55" t="s">
        <v>12</v>
      </c>
      <c r="E48" s="56" t="s">
        <v>3</v>
      </c>
      <c r="F48" s="57" t="s">
        <v>5</v>
      </c>
      <c r="G48" s="56" t="s">
        <v>3</v>
      </c>
      <c r="H48" s="61">
        <v>255.54752232</v>
      </c>
      <c r="I48" s="62">
        <v>6110</v>
      </c>
    </row>
    <row r="49" spans="1:9" ht="13.5" customHeight="1">
      <c r="A49" s="60" t="s">
        <v>47</v>
      </c>
      <c r="B49" s="61">
        <v>0.753943</v>
      </c>
      <c r="C49" s="59" t="s">
        <v>3</v>
      </c>
      <c r="D49" s="55" t="s">
        <v>4</v>
      </c>
      <c r="E49" s="57" t="s">
        <v>5</v>
      </c>
      <c r="F49" s="57" t="s">
        <v>5</v>
      </c>
      <c r="G49" s="57" t="s">
        <v>5</v>
      </c>
      <c r="H49" s="61">
        <v>0.5510625</v>
      </c>
      <c r="I49" s="62">
        <v>770</v>
      </c>
    </row>
    <row r="50" spans="1:9" ht="13.5" customHeight="1">
      <c r="A50" s="60" t="s">
        <v>48</v>
      </c>
      <c r="B50" s="61">
        <v>68</v>
      </c>
      <c r="C50" s="59" t="s">
        <v>3</v>
      </c>
      <c r="D50" s="55" t="s">
        <v>4</v>
      </c>
      <c r="E50" s="57" t="s">
        <v>5</v>
      </c>
      <c r="F50" s="57" t="s">
        <v>5</v>
      </c>
      <c r="G50" s="57" t="s">
        <v>5</v>
      </c>
      <c r="H50" s="61">
        <v>11.8738431</v>
      </c>
      <c r="I50" s="62">
        <v>190</v>
      </c>
    </row>
    <row r="51" spans="1:9" ht="13.5" customHeight="1">
      <c r="A51" s="60" t="s">
        <v>630</v>
      </c>
      <c r="B51" s="61">
        <v>4</v>
      </c>
      <c r="C51" s="59" t="s">
        <v>3</v>
      </c>
      <c r="D51" s="65" t="s">
        <v>7</v>
      </c>
      <c r="E51" s="56" t="s">
        <v>3</v>
      </c>
      <c r="F51" s="57" t="s">
        <v>5</v>
      </c>
      <c r="G51" s="57" t="s">
        <v>5</v>
      </c>
      <c r="H51" s="61">
        <v>9.05609376</v>
      </c>
      <c r="I51" s="62">
        <v>2270</v>
      </c>
    </row>
    <row r="52" spans="2:9" ht="13.5" customHeight="1">
      <c r="B52" s="32"/>
      <c r="C52" s="12"/>
      <c r="D52" s="9"/>
      <c r="E52" s="11"/>
      <c r="F52" s="14"/>
      <c r="G52" s="11"/>
      <c r="H52" s="32"/>
      <c r="I52" s="16"/>
    </row>
    <row r="53" spans="1:9" ht="13.5" customHeight="1">
      <c r="A53" s="17" t="s">
        <v>616</v>
      </c>
      <c r="B53" s="32">
        <v>0</v>
      </c>
      <c r="C53" s="12" t="s">
        <v>51</v>
      </c>
      <c r="D53" s="9" t="s">
        <v>12</v>
      </c>
      <c r="E53" s="11" t="s">
        <v>3</v>
      </c>
      <c r="F53" s="14" t="s">
        <v>5</v>
      </c>
      <c r="G53" s="11" t="s">
        <v>3</v>
      </c>
      <c r="H53" s="32" t="s">
        <v>2</v>
      </c>
      <c r="I53" s="16" t="s">
        <v>2</v>
      </c>
    </row>
    <row r="54" spans="1:9" ht="13.5" customHeight="1">
      <c r="A54" s="17" t="s">
        <v>53</v>
      </c>
      <c r="B54" s="32">
        <v>4.726575</v>
      </c>
      <c r="C54" s="8" t="s">
        <v>3</v>
      </c>
      <c r="D54" s="9" t="s">
        <v>12</v>
      </c>
      <c r="E54" s="11" t="s">
        <v>3</v>
      </c>
      <c r="F54" s="14" t="s">
        <v>5</v>
      </c>
      <c r="G54" s="11" t="s">
        <v>3</v>
      </c>
      <c r="H54" s="32">
        <v>31.95996482</v>
      </c>
      <c r="I54" s="16">
        <v>7660</v>
      </c>
    </row>
    <row r="55" spans="1:9" ht="13.5" customHeight="1">
      <c r="A55" s="17" t="s">
        <v>54</v>
      </c>
      <c r="B55" s="32">
        <v>20.152894</v>
      </c>
      <c r="C55" s="8" t="s">
        <v>3</v>
      </c>
      <c r="D55" s="9" t="s">
        <v>7</v>
      </c>
      <c r="E55" s="11" t="s">
        <v>3</v>
      </c>
      <c r="F55" s="14" t="s">
        <v>5</v>
      </c>
      <c r="G55" s="14" t="s">
        <v>5</v>
      </c>
      <c r="H55" s="32">
        <v>23.093226</v>
      </c>
      <c r="I55" s="16">
        <v>1100</v>
      </c>
    </row>
    <row r="56" spans="1:9" ht="13.5" customHeight="1">
      <c r="A56" s="17" t="s">
        <v>55</v>
      </c>
      <c r="B56" s="32">
        <v>4.407</v>
      </c>
      <c r="C56" s="8" t="s">
        <v>3</v>
      </c>
      <c r="D56" s="9" t="s">
        <v>12</v>
      </c>
      <c r="E56" s="11" t="s">
        <v>3</v>
      </c>
      <c r="F56" s="14" t="s">
        <v>5</v>
      </c>
      <c r="G56" s="11" t="s">
        <v>3</v>
      </c>
      <c r="H56" s="32">
        <v>61.36602</v>
      </c>
      <c r="I56" s="16">
        <v>13850</v>
      </c>
    </row>
    <row r="57" spans="1:9" ht="13.5" customHeight="1">
      <c r="A57" s="17" t="s">
        <v>361</v>
      </c>
      <c r="B57" s="32">
        <v>11.253665</v>
      </c>
      <c r="C57" s="8" t="s">
        <v>3</v>
      </c>
      <c r="D57" s="30" t="s">
        <v>12</v>
      </c>
      <c r="E57" s="11" t="s">
        <v>3</v>
      </c>
      <c r="F57" s="14" t="s">
        <v>5</v>
      </c>
      <c r="G57" s="11" t="s">
        <v>3</v>
      </c>
      <c r="H57" s="32">
        <v>0</v>
      </c>
      <c r="I57" s="16" t="s">
        <v>2</v>
      </c>
    </row>
    <row r="58" spans="2:9" ht="13.5" customHeight="1">
      <c r="B58" s="32"/>
      <c r="C58" s="12"/>
      <c r="D58" s="9"/>
      <c r="E58" s="11"/>
      <c r="F58" s="14"/>
      <c r="G58" s="11"/>
      <c r="H58" s="32"/>
      <c r="I58" s="16"/>
    </row>
    <row r="59" spans="1:9" ht="13.5" customHeight="1">
      <c r="A59" s="60" t="s">
        <v>57</v>
      </c>
      <c r="B59" s="61">
        <v>1.116564</v>
      </c>
      <c r="C59" s="54" t="s">
        <v>14</v>
      </c>
      <c r="D59" s="55" t="s">
        <v>19</v>
      </c>
      <c r="E59" s="63" t="s">
        <v>3</v>
      </c>
      <c r="F59" s="63" t="s">
        <v>3</v>
      </c>
      <c r="G59" s="56" t="s">
        <v>3</v>
      </c>
      <c r="H59" s="61">
        <v>32.50240415</v>
      </c>
      <c r="I59" s="62" t="s">
        <v>2</v>
      </c>
    </row>
    <row r="60" spans="1:9" ht="13.5" customHeight="1">
      <c r="A60" s="60" t="s">
        <v>366</v>
      </c>
      <c r="B60" s="61">
        <v>10.546</v>
      </c>
      <c r="C60" s="59" t="s">
        <v>3</v>
      </c>
      <c r="D60" s="55" t="s">
        <v>19</v>
      </c>
      <c r="E60" s="63" t="s">
        <v>3</v>
      </c>
      <c r="F60" s="63" t="s">
        <v>3</v>
      </c>
      <c r="G60" s="56" t="s">
        <v>3</v>
      </c>
      <c r="H60" s="61">
        <v>194.51095408</v>
      </c>
      <c r="I60" s="62">
        <v>18520</v>
      </c>
    </row>
    <row r="61" spans="1:9" ht="13.5" customHeight="1">
      <c r="A61" s="60" t="s">
        <v>370</v>
      </c>
      <c r="B61" s="61">
        <v>0.905564</v>
      </c>
      <c r="C61" s="59" t="s">
        <v>3</v>
      </c>
      <c r="D61" s="55" t="s">
        <v>4</v>
      </c>
      <c r="E61" s="57" t="s">
        <v>5</v>
      </c>
      <c r="F61" s="57" t="s">
        <v>5</v>
      </c>
      <c r="G61" s="56" t="s">
        <v>3</v>
      </c>
      <c r="H61" s="61">
        <v>0</v>
      </c>
      <c r="I61" s="62" t="s">
        <v>2</v>
      </c>
    </row>
    <row r="62" spans="1:9" ht="13.5" customHeight="1">
      <c r="A62" s="60" t="s">
        <v>60</v>
      </c>
      <c r="B62" s="61">
        <v>0.067675</v>
      </c>
      <c r="C62" s="54" t="s">
        <v>14</v>
      </c>
      <c r="D62" s="55" t="s">
        <v>12</v>
      </c>
      <c r="E62" s="56" t="s">
        <v>3</v>
      </c>
      <c r="F62" s="57" t="s">
        <v>5</v>
      </c>
      <c r="G62" s="56" t="s">
        <v>3</v>
      </c>
      <c r="H62" s="61">
        <v>0.4675233</v>
      </c>
      <c r="I62" s="62">
        <v>7090</v>
      </c>
    </row>
    <row r="63" spans="1:9" ht="13.5" customHeight="1">
      <c r="A63" s="60" t="s">
        <v>61</v>
      </c>
      <c r="B63" s="61">
        <v>10.056181</v>
      </c>
      <c r="C63" s="59" t="s">
        <v>3</v>
      </c>
      <c r="D63" s="55" t="s">
        <v>12</v>
      </c>
      <c r="E63" s="56" t="s">
        <v>3</v>
      </c>
      <c r="F63" s="57" t="s">
        <v>5</v>
      </c>
      <c r="G63" s="56" t="s">
        <v>3</v>
      </c>
      <c r="H63" s="61">
        <v>49.8351464</v>
      </c>
      <c r="I63" s="62">
        <v>5240</v>
      </c>
    </row>
    <row r="64" spans="2:9" ht="13.5" customHeight="1">
      <c r="B64" s="32"/>
      <c r="C64" s="12"/>
      <c r="D64" s="9"/>
      <c r="E64" s="11"/>
      <c r="F64" s="14"/>
      <c r="G64" s="11"/>
      <c r="H64" s="32"/>
      <c r="I64" s="16"/>
    </row>
    <row r="65" spans="1:9" ht="13.5" customHeight="1">
      <c r="A65" s="17" t="s">
        <v>62</v>
      </c>
      <c r="B65" s="32">
        <v>1</v>
      </c>
      <c r="C65" s="8" t="s">
        <v>3</v>
      </c>
      <c r="D65" s="9" t="s">
        <v>4</v>
      </c>
      <c r="E65" s="14" t="s">
        <v>5</v>
      </c>
      <c r="F65" s="14" t="s">
        <v>5</v>
      </c>
      <c r="G65" s="11" t="s">
        <v>3</v>
      </c>
      <c r="H65" s="32">
        <v>3.11903046</v>
      </c>
      <c r="I65" s="16" t="s">
        <v>2</v>
      </c>
    </row>
    <row r="66" spans="1:9" ht="13.5" customHeight="1">
      <c r="A66" s="17" t="s">
        <v>63</v>
      </c>
      <c r="B66" s="32">
        <v>14.666055</v>
      </c>
      <c r="C66" s="8" t="s">
        <v>3</v>
      </c>
      <c r="D66" s="9" t="s">
        <v>12</v>
      </c>
      <c r="E66" s="11" t="s">
        <v>3</v>
      </c>
      <c r="F66" s="14" t="s">
        <v>5</v>
      </c>
      <c r="G66" s="11" t="s">
        <v>3</v>
      </c>
      <c r="H66" s="32">
        <v>55.68924515</v>
      </c>
      <c r="I66" s="16">
        <v>4140</v>
      </c>
    </row>
    <row r="67" spans="1:9" ht="13.5" customHeight="1">
      <c r="A67" s="17" t="s">
        <v>64</v>
      </c>
      <c r="B67" s="32">
        <v>83</v>
      </c>
      <c r="C67" s="8" t="s">
        <v>3</v>
      </c>
      <c r="D67" s="9" t="s">
        <v>7</v>
      </c>
      <c r="E67" s="11" t="s">
        <v>3</v>
      </c>
      <c r="F67" s="14" t="s">
        <v>5</v>
      </c>
      <c r="G67" s="11" t="s">
        <v>3</v>
      </c>
      <c r="H67" s="32">
        <v>196.31300634</v>
      </c>
      <c r="I67" s="16">
        <v>2600</v>
      </c>
    </row>
    <row r="68" spans="1:9" ht="13.5" customHeight="1">
      <c r="A68" s="17" t="s">
        <v>65</v>
      </c>
      <c r="B68" s="32">
        <v>6.227491</v>
      </c>
      <c r="C68" s="8" t="s">
        <v>3</v>
      </c>
      <c r="D68" s="9" t="s">
        <v>7</v>
      </c>
      <c r="E68" s="11" t="s">
        <v>3</v>
      </c>
      <c r="F68" s="14" t="s">
        <v>5</v>
      </c>
      <c r="G68" s="11" t="s">
        <v>3</v>
      </c>
      <c r="H68" s="32">
        <v>20.87038641</v>
      </c>
      <c r="I68" s="16">
        <v>3480</v>
      </c>
    </row>
    <row r="69" spans="1:9" ht="13.5" customHeight="1">
      <c r="A69" s="17" t="s">
        <v>378</v>
      </c>
      <c r="B69" s="32">
        <v>0.720213</v>
      </c>
      <c r="C69" s="8" t="s">
        <v>3</v>
      </c>
      <c r="D69" s="9" t="s">
        <v>4</v>
      </c>
      <c r="E69" s="14" t="s">
        <v>5</v>
      </c>
      <c r="F69" s="14" t="s">
        <v>5</v>
      </c>
      <c r="G69" s="11" t="s">
        <v>3</v>
      </c>
      <c r="H69" s="32">
        <v>9.60950172</v>
      </c>
      <c r="I69" s="16">
        <v>14540</v>
      </c>
    </row>
    <row r="70" spans="2:9" ht="13.5" customHeight="1">
      <c r="B70" s="32"/>
      <c r="C70" s="12"/>
      <c r="D70" s="9"/>
      <c r="E70" s="11"/>
      <c r="F70" s="14"/>
      <c r="G70" s="11"/>
      <c r="H70" s="32"/>
      <c r="I70" s="16"/>
    </row>
    <row r="71" spans="1:9" ht="13.5" customHeight="1">
      <c r="A71" s="60" t="s">
        <v>67</v>
      </c>
      <c r="B71" s="61">
        <v>5.41528</v>
      </c>
      <c r="C71" s="59" t="s">
        <v>3</v>
      </c>
      <c r="D71" s="55" t="s">
        <v>4</v>
      </c>
      <c r="E71" s="57" t="s">
        <v>5</v>
      </c>
      <c r="F71" s="57" t="s">
        <v>5</v>
      </c>
      <c r="G71" s="57" t="s">
        <v>5</v>
      </c>
      <c r="H71" s="61">
        <v>1.78624984</v>
      </c>
      <c r="I71" s="62">
        <v>430</v>
      </c>
    </row>
    <row r="72" spans="1:9" ht="13.5" customHeight="1">
      <c r="A72" s="60" t="s">
        <v>381</v>
      </c>
      <c r="B72" s="61">
        <v>1.34</v>
      </c>
      <c r="C72" s="59" t="s">
        <v>3</v>
      </c>
      <c r="D72" s="55" t="s">
        <v>19</v>
      </c>
      <c r="E72" s="63" t="s">
        <v>3</v>
      </c>
      <c r="F72" s="63" t="s">
        <v>3</v>
      </c>
      <c r="G72" s="56" t="s">
        <v>3</v>
      </c>
      <c r="H72" s="61">
        <v>19.00348298</v>
      </c>
      <c r="I72" s="62">
        <v>15200</v>
      </c>
    </row>
    <row r="73" spans="1:9" ht="13.5" customHeight="1">
      <c r="A73" s="60" t="s">
        <v>69</v>
      </c>
      <c r="B73" s="61">
        <v>84.734262</v>
      </c>
      <c r="C73" s="59" t="s">
        <v>3</v>
      </c>
      <c r="D73" s="55" t="s">
        <v>4</v>
      </c>
      <c r="E73" s="57" t="s">
        <v>5</v>
      </c>
      <c r="F73" s="57" t="s">
        <v>5</v>
      </c>
      <c r="G73" s="57" t="s">
        <v>5</v>
      </c>
      <c r="H73" s="61">
        <v>32.35032099</v>
      </c>
      <c r="I73" s="62">
        <v>400</v>
      </c>
    </row>
    <row r="74" spans="1:9" ht="13.5" customHeight="1">
      <c r="A74" s="60" t="s">
        <v>70</v>
      </c>
      <c r="B74" s="53" t="s">
        <v>2</v>
      </c>
      <c r="C74" s="54" t="s">
        <v>11</v>
      </c>
      <c r="D74" s="55" t="s">
        <v>19</v>
      </c>
      <c r="E74" s="56" t="s">
        <v>3</v>
      </c>
      <c r="F74" s="63" t="s">
        <v>3</v>
      </c>
      <c r="G74" s="56" t="s">
        <v>3</v>
      </c>
      <c r="H74" s="61" t="s">
        <v>2</v>
      </c>
      <c r="I74" s="62" t="s">
        <v>2</v>
      </c>
    </row>
    <row r="75" spans="1:9" ht="13.5" customHeight="1">
      <c r="A75" s="60" t="s">
        <v>386</v>
      </c>
      <c r="B75" s="61">
        <v>0.868406</v>
      </c>
      <c r="C75" s="54" t="s">
        <v>14</v>
      </c>
      <c r="D75" s="55" t="s">
        <v>7</v>
      </c>
      <c r="E75" s="56" t="s">
        <v>3</v>
      </c>
      <c r="F75" s="57" t="s">
        <v>5</v>
      </c>
      <c r="G75" s="56" t="s">
        <v>3</v>
      </c>
      <c r="H75" s="61">
        <v>3.10684903</v>
      </c>
      <c r="I75" s="62">
        <v>3680</v>
      </c>
    </row>
    <row r="76" spans="2:9" ht="13.5" customHeight="1">
      <c r="B76" s="32"/>
      <c r="C76" s="12"/>
      <c r="D76" s="9"/>
      <c r="E76" s="11"/>
      <c r="F76" s="14"/>
      <c r="G76" s="11"/>
      <c r="H76" s="32"/>
      <c r="I76" s="16"/>
    </row>
    <row r="77" spans="1:9" ht="13.5" customHeight="1">
      <c r="A77" s="17" t="s">
        <v>72</v>
      </c>
      <c r="B77" s="32">
        <v>0.273777</v>
      </c>
      <c r="C77" s="8" t="s">
        <v>3</v>
      </c>
      <c r="D77" s="9" t="s">
        <v>19</v>
      </c>
      <c r="E77" s="11" t="s">
        <v>3</v>
      </c>
      <c r="F77" s="11" t="s">
        <v>3</v>
      </c>
      <c r="G77" s="11" t="s">
        <v>3</v>
      </c>
      <c r="H77" s="32">
        <v>0</v>
      </c>
      <c r="I77" s="16" t="s">
        <v>2</v>
      </c>
    </row>
    <row r="78" spans="1:9" ht="13.5" customHeight="1">
      <c r="A78" s="17" t="s">
        <v>73</v>
      </c>
      <c r="B78" s="32">
        <v>1.534262</v>
      </c>
      <c r="C78" s="8" t="s">
        <v>3</v>
      </c>
      <c r="D78" s="9" t="s">
        <v>12</v>
      </c>
      <c r="E78" s="11" t="s">
        <v>3</v>
      </c>
      <c r="F78" s="14" t="s">
        <v>5</v>
      </c>
      <c r="G78" s="11" t="s">
        <v>3</v>
      </c>
      <c r="H78" s="32">
        <v>11.56195584</v>
      </c>
      <c r="I78" s="16">
        <v>7980</v>
      </c>
    </row>
    <row r="79" spans="1:9" ht="13.5" customHeight="1">
      <c r="A79" s="17" t="s">
        <v>74</v>
      </c>
      <c r="B79" s="32">
        <v>1.776103</v>
      </c>
      <c r="C79" s="12" t="s">
        <v>14</v>
      </c>
      <c r="D79" s="9" t="s">
        <v>4</v>
      </c>
      <c r="E79" s="14" t="s">
        <v>5</v>
      </c>
      <c r="F79" s="14" t="s">
        <v>5</v>
      </c>
      <c r="G79" s="14" t="s">
        <v>5</v>
      </c>
      <c r="H79" s="32">
        <v>1.05432034</v>
      </c>
      <c r="I79" s="16">
        <v>610</v>
      </c>
    </row>
    <row r="80" spans="1:9" ht="13.5" customHeight="1">
      <c r="A80" s="17" t="s">
        <v>75</v>
      </c>
      <c r="B80" s="32">
        <v>4.486</v>
      </c>
      <c r="C80" s="8" t="s">
        <v>3</v>
      </c>
      <c r="D80" s="9" t="s">
        <v>7</v>
      </c>
      <c r="E80" s="11" t="s">
        <v>3</v>
      </c>
      <c r="F80" s="14" t="s">
        <v>5</v>
      </c>
      <c r="G80" s="11" t="s">
        <v>3</v>
      </c>
      <c r="H80" s="32">
        <v>11.933504</v>
      </c>
      <c r="I80" s="16">
        <v>2860</v>
      </c>
    </row>
    <row r="81" spans="1:9" ht="13.5" customHeight="1">
      <c r="A81" s="17" t="s">
        <v>76</v>
      </c>
      <c r="B81" s="32">
        <v>24.965816</v>
      </c>
      <c r="C81" s="12" t="s">
        <v>14</v>
      </c>
      <c r="D81" s="9" t="s">
        <v>7</v>
      </c>
      <c r="E81" s="11" t="s">
        <v>3</v>
      </c>
      <c r="F81" s="14" t="s">
        <v>5</v>
      </c>
      <c r="G81" s="14" t="s">
        <v>5</v>
      </c>
      <c r="H81" s="32">
        <v>30.48977875</v>
      </c>
      <c r="I81" s="16">
        <v>1410</v>
      </c>
    </row>
    <row r="82" spans="2:9" ht="13.5" customHeight="1">
      <c r="B82" s="32"/>
      <c r="C82" s="12"/>
      <c r="D82" s="9"/>
      <c r="E82" s="11"/>
      <c r="F82" s="14"/>
      <c r="G82" s="14"/>
      <c r="H82" s="32"/>
      <c r="I82" s="16"/>
    </row>
    <row r="83" spans="1:9" ht="13.5" customHeight="1">
      <c r="A83" s="60" t="s">
        <v>77</v>
      </c>
      <c r="B83" s="53" t="s">
        <v>2</v>
      </c>
      <c r="C83" s="54" t="s">
        <v>11</v>
      </c>
      <c r="D83" s="55" t="s">
        <v>19</v>
      </c>
      <c r="E83" s="56" t="s">
        <v>3</v>
      </c>
      <c r="F83" s="63" t="s">
        <v>3</v>
      </c>
      <c r="G83" s="56" t="s">
        <v>3</v>
      </c>
      <c r="H83" s="61" t="s">
        <v>2</v>
      </c>
      <c r="I83" s="62" t="s">
        <v>2</v>
      </c>
    </row>
    <row r="84" spans="1:9" ht="13.5" customHeight="1">
      <c r="A84" s="60" t="s">
        <v>78</v>
      </c>
      <c r="B84" s="61">
        <v>0.10489</v>
      </c>
      <c r="C84" s="54" t="s">
        <v>14</v>
      </c>
      <c r="D84" s="55" t="s">
        <v>12</v>
      </c>
      <c r="E84" s="56" t="s">
        <v>3</v>
      </c>
      <c r="F84" s="57" t="s">
        <v>5</v>
      </c>
      <c r="G84" s="56" t="s">
        <v>3</v>
      </c>
      <c r="H84" s="61">
        <v>0.73245387</v>
      </c>
      <c r="I84" s="62">
        <v>7220</v>
      </c>
    </row>
    <row r="85" spans="1:9" ht="13.5" customHeight="1">
      <c r="A85" s="60" t="s">
        <v>79</v>
      </c>
      <c r="B85" s="61">
        <v>14.757316</v>
      </c>
      <c r="C85" s="59" t="s">
        <v>3</v>
      </c>
      <c r="D85" s="55" t="s">
        <v>7</v>
      </c>
      <c r="E85" s="56" t="s">
        <v>3</v>
      </c>
      <c r="F85" s="57" t="s">
        <v>5</v>
      </c>
      <c r="G85" s="56" t="s">
        <v>3</v>
      </c>
      <c r="H85" s="61">
        <v>39.42566546</v>
      </c>
      <c r="I85" s="62">
        <v>2870</v>
      </c>
    </row>
    <row r="86" spans="1:9" ht="13.5" customHeight="1">
      <c r="A86" s="60" t="s">
        <v>80</v>
      </c>
      <c r="B86" s="61">
        <v>10.221808</v>
      </c>
      <c r="C86" s="59" t="s">
        <v>3</v>
      </c>
      <c r="D86" s="55" t="s">
        <v>4</v>
      </c>
      <c r="E86" s="57" t="s">
        <v>5</v>
      </c>
      <c r="F86" s="57" t="s">
        <v>5</v>
      </c>
      <c r="G86" s="57" t="s">
        <v>5</v>
      </c>
      <c r="H86" s="61">
        <v>3.8928201</v>
      </c>
      <c r="I86" s="62">
        <v>440</v>
      </c>
    </row>
    <row r="87" spans="1:9" ht="13.5" customHeight="1">
      <c r="A87" s="60" t="s">
        <v>81</v>
      </c>
      <c r="B87" s="61">
        <v>1.547061</v>
      </c>
      <c r="C87" s="59" t="s">
        <v>3</v>
      </c>
      <c r="D87" s="55" t="s">
        <v>4</v>
      </c>
      <c r="E87" s="57" t="s">
        <v>5</v>
      </c>
      <c r="F87" s="57" t="s">
        <v>5</v>
      </c>
      <c r="G87" s="57" t="s">
        <v>5</v>
      </c>
      <c r="H87" s="61">
        <v>0.87882992</v>
      </c>
      <c r="I87" s="62">
        <v>600</v>
      </c>
    </row>
    <row r="88" spans="2:9" ht="13.5" customHeight="1">
      <c r="B88" s="32"/>
      <c r="C88" s="12"/>
      <c r="D88" s="9"/>
      <c r="E88" s="11"/>
      <c r="F88" s="14"/>
      <c r="G88" s="14"/>
      <c r="H88" s="32"/>
      <c r="I88" s="16"/>
    </row>
    <row r="89" spans="1:9" ht="13.5" customHeight="1">
      <c r="A89" s="17" t="s">
        <v>82</v>
      </c>
      <c r="B89" s="32">
        <v>0.75604</v>
      </c>
      <c r="C89" s="12" t="s">
        <v>14</v>
      </c>
      <c r="D89" s="9" t="s">
        <v>7</v>
      </c>
      <c r="E89" s="11" t="s">
        <v>3</v>
      </c>
      <c r="F89" s="14" t="s">
        <v>5</v>
      </c>
      <c r="G89" s="14" t="s">
        <v>5</v>
      </c>
      <c r="H89" s="32">
        <v>2.1880297</v>
      </c>
      <c r="I89" s="16" t="s">
        <v>2</v>
      </c>
    </row>
    <row r="90" spans="1:9" ht="13.5" customHeight="1">
      <c r="A90" s="17" t="s">
        <v>83</v>
      </c>
      <c r="B90" s="32">
        <v>10.123787</v>
      </c>
      <c r="C90" s="8" t="s">
        <v>3</v>
      </c>
      <c r="D90" s="9" t="s">
        <v>4</v>
      </c>
      <c r="E90" s="14" t="s">
        <v>5</v>
      </c>
      <c r="F90" s="14" t="s">
        <v>5</v>
      </c>
      <c r="G90" s="14" t="s">
        <v>5</v>
      </c>
      <c r="H90" s="32">
        <v>6.49561055</v>
      </c>
      <c r="I90" s="16">
        <v>700</v>
      </c>
    </row>
    <row r="91" spans="1:9" ht="13.5" customHeight="1">
      <c r="A91" s="17" t="s">
        <v>84</v>
      </c>
      <c r="B91" s="32">
        <v>7.754687</v>
      </c>
      <c r="C91" s="8" t="s">
        <v>3</v>
      </c>
      <c r="D91" s="9" t="s">
        <v>7</v>
      </c>
      <c r="E91" s="11" t="s">
        <v>3</v>
      </c>
      <c r="F91" s="14" t="s">
        <v>5</v>
      </c>
      <c r="G91" s="14" t="s">
        <v>5</v>
      </c>
      <c r="H91" s="32">
        <v>14.21297988</v>
      </c>
      <c r="I91" s="16">
        <v>1970</v>
      </c>
    </row>
    <row r="92" spans="1:9" ht="13.5" customHeight="1">
      <c r="A92" s="17" t="s">
        <v>85</v>
      </c>
      <c r="B92" s="32">
        <v>7</v>
      </c>
      <c r="C92" s="8" t="s">
        <v>3</v>
      </c>
      <c r="D92" s="9" t="s">
        <v>19</v>
      </c>
      <c r="E92" s="11" t="s">
        <v>3</v>
      </c>
      <c r="F92" s="15" t="s">
        <v>3</v>
      </c>
      <c r="G92" s="11" t="s">
        <v>3</v>
      </c>
      <c r="H92" s="32">
        <v>231.682484</v>
      </c>
      <c r="I92" s="16">
        <v>35160</v>
      </c>
    </row>
    <row r="93" spans="1:9" ht="13.5" customHeight="1">
      <c r="A93" s="17" t="s">
        <v>415</v>
      </c>
      <c r="B93" s="32">
        <v>9.971</v>
      </c>
      <c r="C93" s="8" t="s">
        <v>3</v>
      </c>
      <c r="D93" s="9" t="s">
        <v>19</v>
      </c>
      <c r="E93" s="11" t="s">
        <v>3</v>
      </c>
      <c r="F93" s="15" t="s">
        <v>3</v>
      </c>
      <c r="G93" s="11" t="s">
        <v>3</v>
      </c>
      <c r="H93" s="32">
        <v>128.60029578</v>
      </c>
      <c r="I93" s="16">
        <v>12730</v>
      </c>
    </row>
    <row r="94" spans="2:9" ht="13.5" customHeight="1">
      <c r="B94" s="32"/>
      <c r="C94" s="12"/>
      <c r="D94" s="9"/>
      <c r="E94" s="11"/>
      <c r="F94" s="14"/>
      <c r="G94" s="14"/>
      <c r="H94" s="32"/>
      <c r="I94" s="16"/>
    </row>
    <row r="95" spans="1:9" ht="13.5" customHeight="1">
      <c r="A95" s="60" t="s">
        <v>419</v>
      </c>
      <c r="B95" s="61">
        <v>1241.49196</v>
      </c>
      <c r="C95" s="54" t="s">
        <v>14</v>
      </c>
      <c r="D95" s="65" t="s">
        <v>7</v>
      </c>
      <c r="E95" s="56" t="s">
        <v>3</v>
      </c>
      <c r="F95" s="57" t="s">
        <v>5</v>
      </c>
      <c r="G95" s="56" t="s">
        <v>3</v>
      </c>
      <c r="H95" s="61">
        <v>1543.01405202</v>
      </c>
      <c r="I95" s="62">
        <v>1410</v>
      </c>
    </row>
    <row r="96" spans="1:10" ht="13.5" customHeight="1">
      <c r="A96" s="60" t="s">
        <v>88</v>
      </c>
      <c r="B96" s="61">
        <v>242.325638</v>
      </c>
      <c r="C96" s="59" t="s">
        <v>3</v>
      </c>
      <c r="D96" s="55" t="s">
        <v>7</v>
      </c>
      <c r="E96" s="56" t="s">
        <v>3</v>
      </c>
      <c r="F96" s="57" t="s">
        <v>5</v>
      </c>
      <c r="G96" s="56" t="s">
        <v>3</v>
      </c>
      <c r="H96" s="61">
        <v>599.6773425</v>
      </c>
      <c r="I96" s="62">
        <v>2940</v>
      </c>
      <c r="J96" s="69"/>
    </row>
    <row r="97" spans="1:9" ht="13.5" customHeight="1">
      <c r="A97" s="60" t="s">
        <v>89</v>
      </c>
      <c r="B97" s="61">
        <v>75</v>
      </c>
      <c r="C97" s="59" t="s">
        <v>3</v>
      </c>
      <c r="D97" s="55" t="s">
        <v>12</v>
      </c>
      <c r="E97" s="56" t="s">
        <v>3</v>
      </c>
      <c r="F97" s="57" t="s">
        <v>5</v>
      </c>
      <c r="G97" s="56" t="s">
        <v>3</v>
      </c>
      <c r="H97" s="61">
        <v>0</v>
      </c>
      <c r="I97" s="62" t="s">
        <v>2</v>
      </c>
    </row>
    <row r="98" spans="1:9" ht="13.5" customHeight="1">
      <c r="A98" s="60" t="s">
        <v>90</v>
      </c>
      <c r="B98" s="61">
        <v>32.961959</v>
      </c>
      <c r="C98" s="59" t="s">
        <v>3</v>
      </c>
      <c r="D98" s="55" t="s">
        <v>7</v>
      </c>
      <c r="E98" s="56" t="s">
        <v>3</v>
      </c>
      <c r="F98" s="57" t="s">
        <v>5</v>
      </c>
      <c r="G98" s="56" t="s">
        <v>3</v>
      </c>
      <c r="H98" s="61">
        <v>76.23335874</v>
      </c>
      <c r="I98" s="62">
        <v>2640</v>
      </c>
    </row>
    <row r="99" spans="1:9" ht="13.5" customHeight="1">
      <c r="A99" s="60" t="s">
        <v>91</v>
      </c>
      <c r="B99" s="61">
        <v>7.7657</v>
      </c>
      <c r="C99" s="59" t="s">
        <v>3</v>
      </c>
      <c r="D99" s="55" t="s">
        <v>19</v>
      </c>
      <c r="E99" s="63" t="s">
        <v>3</v>
      </c>
      <c r="F99" s="63" t="s">
        <v>3</v>
      </c>
      <c r="G99" s="56" t="s">
        <v>3</v>
      </c>
      <c r="H99" s="61">
        <v>207.895572</v>
      </c>
      <c r="I99" s="62">
        <v>28930</v>
      </c>
    </row>
    <row r="100" spans="2:9" ht="13.5" customHeight="1">
      <c r="B100" s="32"/>
      <c r="C100" s="12"/>
      <c r="D100" s="9"/>
      <c r="E100" s="11"/>
      <c r="F100" s="14"/>
      <c r="G100" s="14"/>
      <c r="H100" s="32"/>
      <c r="I100" s="16"/>
    </row>
    <row r="101" spans="1:9" ht="13.5" customHeight="1">
      <c r="A101" s="17" t="s">
        <v>432</v>
      </c>
      <c r="B101" s="32">
        <v>2.7093</v>
      </c>
      <c r="C101" s="12" t="s">
        <v>14</v>
      </c>
      <c r="D101" s="30" t="s">
        <v>12</v>
      </c>
      <c r="E101" s="11" t="s">
        <v>3</v>
      </c>
      <c r="F101" s="14" t="s">
        <v>5</v>
      </c>
      <c r="G101" s="11" t="s">
        <v>3</v>
      </c>
      <c r="H101" s="32">
        <v>12.70081</v>
      </c>
      <c r="I101" s="16">
        <v>4980</v>
      </c>
    </row>
    <row r="102" spans="1:9" ht="13.5" customHeight="1">
      <c r="A102" s="17" t="s">
        <v>207</v>
      </c>
      <c r="B102" s="32">
        <v>127.817277</v>
      </c>
      <c r="C102" s="8" t="s">
        <v>3</v>
      </c>
      <c r="D102" s="30" t="s">
        <v>19</v>
      </c>
      <c r="E102" s="11" t="s">
        <v>3</v>
      </c>
      <c r="F102" s="11" t="s">
        <v>3</v>
      </c>
      <c r="G102" s="11" t="s">
        <v>3</v>
      </c>
      <c r="H102" s="32">
        <v>5359.29180095</v>
      </c>
      <c r="I102" s="16">
        <v>45180</v>
      </c>
    </row>
    <row r="103" spans="1:9" ht="13.5" customHeight="1">
      <c r="A103" s="17" t="s">
        <v>93</v>
      </c>
      <c r="B103" s="32">
        <v>6.181</v>
      </c>
      <c r="C103" s="8" t="s">
        <v>3</v>
      </c>
      <c r="D103" s="9" t="s">
        <v>12</v>
      </c>
      <c r="E103" s="11" t="s">
        <v>3</v>
      </c>
      <c r="F103" s="14" t="s">
        <v>5</v>
      </c>
      <c r="G103" s="11" t="s">
        <v>3</v>
      </c>
      <c r="H103" s="32">
        <v>25.03458</v>
      </c>
      <c r="I103" s="16">
        <v>4380</v>
      </c>
    </row>
    <row r="104" spans="1:9" ht="13.5" customHeight="1">
      <c r="A104" s="17" t="s">
        <v>437</v>
      </c>
      <c r="B104" s="32">
        <v>16.558459</v>
      </c>
      <c r="C104" s="8" t="s">
        <v>3</v>
      </c>
      <c r="D104" s="30" t="s">
        <v>12</v>
      </c>
      <c r="E104" s="11" t="s">
        <v>3</v>
      </c>
      <c r="F104" s="14" t="s">
        <v>5</v>
      </c>
      <c r="G104" s="11" t="s">
        <v>3</v>
      </c>
      <c r="H104" s="32">
        <v>122.4246525</v>
      </c>
      <c r="I104" s="16">
        <v>8220</v>
      </c>
    </row>
    <row r="105" spans="1:9" ht="13.5" customHeight="1">
      <c r="A105" s="17" t="s">
        <v>95</v>
      </c>
      <c r="B105" s="32">
        <v>41.609728</v>
      </c>
      <c r="C105" s="12" t="s">
        <v>14</v>
      </c>
      <c r="D105" s="9" t="s">
        <v>4</v>
      </c>
      <c r="E105" s="11" t="s">
        <v>3</v>
      </c>
      <c r="F105" s="14" t="s">
        <v>5</v>
      </c>
      <c r="G105" s="11" t="s">
        <v>3</v>
      </c>
      <c r="H105" s="32">
        <v>32.81527242</v>
      </c>
      <c r="I105" s="16">
        <v>820</v>
      </c>
    </row>
    <row r="106" ht="13.5" customHeight="1"/>
    <row r="107" spans="1:9" ht="13.5" customHeight="1">
      <c r="A107" s="60" t="s">
        <v>440</v>
      </c>
      <c r="B107" s="61">
        <v>0.101093</v>
      </c>
      <c r="C107" s="54" t="s">
        <v>14</v>
      </c>
      <c r="D107" s="55" t="s">
        <v>4</v>
      </c>
      <c r="E107" s="57" t="s">
        <v>5</v>
      </c>
      <c r="F107" s="57" t="s">
        <v>5</v>
      </c>
      <c r="G107" s="56" t="s">
        <v>3</v>
      </c>
      <c r="H107" s="61">
        <v>0.20008746</v>
      </c>
      <c r="I107" s="62">
        <v>2110</v>
      </c>
    </row>
    <row r="108" spans="1:9" ht="13.5" customHeight="1">
      <c r="A108" s="60" t="s">
        <v>97</v>
      </c>
      <c r="B108" s="61">
        <v>24</v>
      </c>
      <c r="C108" s="59" t="s">
        <v>3</v>
      </c>
      <c r="D108" s="55" t="s">
        <v>4</v>
      </c>
      <c r="E108" s="56" t="s">
        <v>3</v>
      </c>
      <c r="F108" s="57" t="s">
        <v>5</v>
      </c>
      <c r="G108" s="56" t="s">
        <v>3</v>
      </c>
      <c r="H108" s="61">
        <v>0</v>
      </c>
      <c r="I108" s="62" t="s">
        <v>2</v>
      </c>
    </row>
    <row r="109" spans="1:9" ht="13.5" customHeight="1">
      <c r="A109" s="60" t="s">
        <v>98</v>
      </c>
      <c r="B109" s="61">
        <v>2</v>
      </c>
      <c r="C109" s="59" t="s">
        <v>3</v>
      </c>
      <c r="D109" s="55" t="s">
        <v>7</v>
      </c>
      <c r="E109" s="56" t="s">
        <v>3</v>
      </c>
      <c r="F109" s="57" t="s">
        <v>5</v>
      </c>
      <c r="G109" s="56" t="s">
        <v>3</v>
      </c>
      <c r="H109" s="61">
        <v>5.930771199999999</v>
      </c>
      <c r="I109" s="62">
        <v>3520</v>
      </c>
    </row>
    <row r="110" spans="1:9" ht="13.5" customHeight="1">
      <c r="A110" s="60" t="s">
        <v>99</v>
      </c>
      <c r="B110" s="61">
        <v>2.818042</v>
      </c>
      <c r="C110" s="59" t="s">
        <v>3</v>
      </c>
      <c r="D110" s="55" t="s">
        <v>19</v>
      </c>
      <c r="E110" s="56" t="s">
        <v>3</v>
      </c>
      <c r="F110" s="56" t="s">
        <v>3</v>
      </c>
      <c r="G110" s="56" t="s">
        <v>3</v>
      </c>
      <c r="H110" s="61">
        <v>133.8261948</v>
      </c>
      <c r="I110" s="62" t="s">
        <v>2</v>
      </c>
    </row>
    <row r="111" spans="1:9" ht="13.5" customHeight="1">
      <c r="A111" s="60" t="s">
        <v>100</v>
      </c>
      <c r="B111" s="61">
        <v>6</v>
      </c>
      <c r="C111" s="59" t="s">
        <v>3</v>
      </c>
      <c r="D111" s="55" t="s">
        <v>4</v>
      </c>
      <c r="E111" s="56" t="s">
        <v>3</v>
      </c>
      <c r="F111" s="57" t="s">
        <v>5</v>
      </c>
      <c r="G111" s="56" t="s">
        <v>3</v>
      </c>
      <c r="H111" s="61">
        <v>4.576236</v>
      </c>
      <c r="I111" s="62">
        <v>920</v>
      </c>
    </row>
    <row r="112" ht="13.5" customHeight="1"/>
    <row r="113" spans="1:9" ht="13.5" customHeight="1">
      <c r="A113" s="17" t="s">
        <v>101</v>
      </c>
      <c r="B113" s="32">
        <v>6</v>
      </c>
      <c r="C113" s="8" t="s">
        <v>3</v>
      </c>
      <c r="D113" s="9" t="s">
        <v>4</v>
      </c>
      <c r="E113" s="14" t="s">
        <v>5</v>
      </c>
      <c r="F113" s="14" t="s">
        <v>5</v>
      </c>
      <c r="G113" s="11" t="s">
        <v>3</v>
      </c>
      <c r="H113" s="32">
        <v>6.26290294</v>
      </c>
      <c r="I113" s="16">
        <v>1130</v>
      </c>
    </row>
    <row r="114" spans="1:9" ht="13.5" customHeight="1">
      <c r="A114" s="17" t="s">
        <v>452</v>
      </c>
      <c r="B114" s="32">
        <v>2.22</v>
      </c>
      <c r="C114" s="8" t="s">
        <v>3</v>
      </c>
      <c r="D114" s="9" t="s">
        <v>19</v>
      </c>
      <c r="E114" s="11" t="s">
        <v>3</v>
      </c>
      <c r="F114" s="11" t="s">
        <v>3</v>
      </c>
      <c r="G114" s="11" t="s">
        <v>3</v>
      </c>
      <c r="H114" s="32">
        <v>26.5322448</v>
      </c>
      <c r="I114" s="16">
        <v>12350</v>
      </c>
    </row>
    <row r="115" spans="1:9" ht="13.5" customHeight="1">
      <c r="A115" s="17" t="s">
        <v>103</v>
      </c>
      <c r="B115" s="32">
        <v>4.259405</v>
      </c>
      <c r="C115" s="8" t="s">
        <v>3</v>
      </c>
      <c r="D115" s="9" t="s">
        <v>12</v>
      </c>
      <c r="E115" s="11" t="s">
        <v>3</v>
      </c>
      <c r="F115" s="14" t="s">
        <v>5</v>
      </c>
      <c r="G115" s="11" t="s">
        <v>3</v>
      </c>
      <c r="H115" s="32">
        <v>36.99147375</v>
      </c>
      <c r="I115" s="16">
        <v>9110</v>
      </c>
    </row>
    <row r="116" spans="1:9" ht="13.5" customHeight="1">
      <c r="A116" s="17" t="s">
        <v>104</v>
      </c>
      <c r="B116" s="32">
        <v>2.193843</v>
      </c>
      <c r="C116" s="12" t="s">
        <v>14</v>
      </c>
      <c r="D116" s="9" t="s">
        <v>4</v>
      </c>
      <c r="E116" s="14" t="s">
        <v>5</v>
      </c>
      <c r="F116" s="14" t="s">
        <v>5</v>
      </c>
      <c r="G116" s="11" t="s">
        <v>3</v>
      </c>
      <c r="H116" s="32">
        <v>2.3884498</v>
      </c>
      <c r="I116" s="16">
        <v>1220</v>
      </c>
    </row>
    <row r="117" spans="1:9" ht="13.5" customHeight="1">
      <c r="A117" s="17" t="s">
        <v>105</v>
      </c>
      <c r="B117" s="32">
        <v>4.128572</v>
      </c>
      <c r="C117" s="8" t="s">
        <v>3</v>
      </c>
      <c r="D117" s="9" t="s">
        <v>4</v>
      </c>
      <c r="E117" s="14" t="s">
        <v>5</v>
      </c>
      <c r="F117" s="14" t="s">
        <v>5</v>
      </c>
      <c r="G117" s="14" t="s">
        <v>5</v>
      </c>
      <c r="H117" s="32">
        <v>0.83876562</v>
      </c>
      <c r="I117" s="16">
        <v>240</v>
      </c>
    </row>
    <row r="118" spans="2:9" ht="13.5" customHeight="1">
      <c r="B118" s="32"/>
      <c r="C118" s="8"/>
      <c r="D118" s="9"/>
      <c r="E118" s="11"/>
      <c r="F118" s="14"/>
      <c r="G118" s="11"/>
      <c r="H118" s="32"/>
      <c r="I118" s="16"/>
    </row>
    <row r="119" spans="1:9" ht="13.5" customHeight="1">
      <c r="A119" s="60" t="s">
        <v>106</v>
      </c>
      <c r="B119" s="61">
        <v>6.422772</v>
      </c>
      <c r="C119" s="59" t="s">
        <v>3</v>
      </c>
      <c r="D119" s="55" t="s">
        <v>12</v>
      </c>
      <c r="E119" s="56" t="s">
        <v>3</v>
      </c>
      <c r="F119" s="57" t="s">
        <v>5</v>
      </c>
      <c r="G119" s="56" t="s">
        <v>3</v>
      </c>
      <c r="H119" s="61">
        <v>0</v>
      </c>
      <c r="I119" s="62" t="s">
        <v>2</v>
      </c>
    </row>
    <row r="120" spans="1:9" ht="13.5" customHeight="1">
      <c r="A120" s="60" t="s">
        <v>460</v>
      </c>
      <c r="B120" s="61">
        <v>3.203</v>
      </c>
      <c r="C120" s="59" t="s">
        <v>3</v>
      </c>
      <c r="D120" s="55" t="s">
        <v>19</v>
      </c>
      <c r="E120" s="56" t="s">
        <v>3</v>
      </c>
      <c r="F120" s="56" t="s">
        <v>3</v>
      </c>
      <c r="G120" s="56" t="s">
        <v>3</v>
      </c>
      <c r="H120" s="61">
        <v>38.1928484</v>
      </c>
      <c r="I120" s="62">
        <v>12280</v>
      </c>
    </row>
    <row r="121" spans="1:9" ht="13.5" customHeight="1">
      <c r="A121" s="60" t="s">
        <v>108</v>
      </c>
      <c r="B121" s="61">
        <v>2</v>
      </c>
      <c r="C121" s="59" t="s">
        <v>3</v>
      </c>
      <c r="D121" s="55" t="s">
        <v>12</v>
      </c>
      <c r="E121" s="63" t="s">
        <v>3</v>
      </c>
      <c r="F121" s="57" t="s">
        <v>5</v>
      </c>
      <c r="G121" s="56" t="s">
        <v>3</v>
      </c>
      <c r="H121" s="61">
        <v>9.4785898</v>
      </c>
      <c r="I121" s="62">
        <v>4730</v>
      </c>
    </row>
    <row r="122" spans="1:9" ht="13.5" customHeight="1">
      <c r="A122" s="60" t="s">
        <v>109</v>
      </c>
      <c r="B122" s="61">
        <v>21.315135</v>
      </c>
      <c r="C122" s="59" t="s">
        <v>3</v>
      </c>
      <c r="D122" s="55" t="s">
        <v>4</v>
      </c>
      <c r="E122" s="57" t="s">
        <v>5</v>
      </c>
      <c r="F122" s="57" t="s">
        <v>5</v>
      </c>
      <c r="G122" s="57" t="s">
        <v>5</v>
      </c>
      <c r="H122" s="61">
        <v>8.90694217</v>
      </c>
      <c r="I122" s="62">
        <v>430</v>
      </c>
    </row>
    <row r="123" spans="1:9" ht="13.5" customHeight="1">
      <c r="A123" s="60" t="s">
        <v>110</v>
      </c>
      <c r="B123" s="61">
        <v>15.380888</v>
      </c>
      <c r="C123" s="54" t="s">
        <v>14</v>
      </c>
      <c r="D123" s="55" t="s">
        <v>4</v>
      </c>
      <c r="E123" s="57" t="s">
        <v>5</v>
      </c>
      <c r="F123" s="57" t="s">
        <v>5</v>
      </c>
      <c r="G123" s="57" t="s">
        <v>5</v>
      </c>
      <c r="H123" s="61">
        <v>4.91727753</v>
      </c>
      <c r="I123" s="62">
        <v>340</v>
      </c>
    </row>
    <row r="124" spans="1:9" s="13" customFormat="1" ht="13.5" customHeight="1">
      <c r="A124" s="18"/>
      <c r="B124" s="33"/>
      <c r="C124" s="12"/>
      <c r="D124" s="9"/>
      <c r="E124" s="15"/>
      <c r="F124" s="14"/>
      <c r="G124" s="11"/>
      <c r="H124" s="33"/>
      <c r="I124" s="19"/>
    </row>
    <row r="125" spans="1:9" s="13" customFormat="1" ht="13.5" customHeight="1">
      <c r="A125" s="18" t="s">
        <v>111</v>
      </c>
      <c r="B125" s="33">
        <v>28.859154</v>
      </c>
      <c r="C125" s="12" t="s">
        <v>14</v>
      </c>
      <c r="D125" s="9" t="s">
        <v>12</v>
      </c>
      <c r="E125" s="15" t="s">
        <v>3</v>
      </c>
      <c r="F125" s="14" t="s">
        <v>5</v>
      </c>
      <c r="G125" s="11" t="s">
        <v>3</v>
      </c>
      <c r="H125" s="33">
        <v>220.39189192</v>
      </c>
      <c r="I125" s="19">
        <v>8420</v>
      </c>
    </row>
    <row r="126" spans="1:9" ht="13.5" customHeight="1">
      <c r="A126" s="18" t="s">
        <v>471</v>
      </c>
      <c r="B126" s="33">
        <v>0.320081</v>
      </c>
      <c r="C126" s="12" t="s">
        <v>14</v>
      </c>
      <c r="D126" s="9" t="s">
        <v>12</v>
      </c>
      <c r="E126" s="11" t="s">
        <v>3</v>
      </c>
      <c r="F126" s="14" t="s">
        <v>5</v>
      </c>
      <c r="G126" s="11" t="s">
        <v>3</v>
      </c>
      <c r="H126" s="33">
        <v>1.94269275</v>
      </c>
      <c r="I126" s="19">
        <v>6530</v>
      </c>
    </row>
    <row r="127" spans="1:9" ht="13.5" customHeight="1">
      <c r="A127" s="17" t="s">
        <v>113</v>
      </c>
      <c r="B127" s="32">
        <v>15.839538</v>
      </c>
      <c r="C127" s="8" t="s">
        <v>3</v>
      </c>
      <c r="D127" s="9" t="s">
        <v>4</v>
      </c>
      <c r="E127" s="14" t="s">
        <v>5</v>
      </c>
      <c r="F127" s="14" t="s">
        <v>5</v>
      </c>
      <c r="G127" s="14" t="s">
        <v>5</v>
      </c>
      <c r="H127" s="32">
        <v>9.2218854</v>
      </c>
      <c r="I127" s="16">
        <v>610</v>
      </c>
    </row>
    <row r="128" spans="1:9" ht="13.5" customHeight="1">
      <c r="A128" s="17" t="s">
        <v>114</v>
      </c>
      <c r="B128" s="32">
        <v>0.419</v>
      </c>
      <c r="C128" s="12" t="s">
        <v>14</v>
      </c>
      <c r="D128" s="9" t="s">
        <v>19</v>
      </c>
      <c r="E128" s="15" t="s">
        <v>3</v>
      </c>
      <c r="F128" s="11" t="s">
        <v>3</v>
      </c>
      <c r="G128" s="11" t="s">
        <v>3</v>
      </c>
      <c r="H128" s="32">
        <v>7.7458269</v>
      </c>
      <c r="I128" s="16" t="s">
        <v>2</v>
      </c>
    </row>
    <row r="129" spans="1:9" ht="13.5" customHeight="1">
      <c r="A129" s="17" t="s">
        <v>475</v>
      </c>
      <c r="B129" s="32">
        <v>0.054816</v>
      </c>
      <c r="C129" s="8" t="s">
        <v>3</v>
      </c>
      <c r="D129" s="20" t="s">
        <v>7</v>
      </c>
      <c r="E129" s="21" t="s">
        <v>3</v>
      </c>
      <c r="F129" s="14" t="s">
        <v>5</v>
      </c>
      <c r="G129" s="21" t="s">
        <v>3</v>
      </c>
      <c r="H129" s="32">
        <v>0.19669832</v>
      </c>
      <c r="I129" s="16">
        <v>3910</v>
      </c>
    </row>
    <row r="130" spans="1:9" s="22" customFormat="1" ht="13.5" customHeight="1">
      <c r="A130" s="17"/>
      <c r="B130" s="32"/>
      <c r="C130" s="8"/>
      <c r="D130" s="9"/>
      <c r="E130" s="14"/>
      <c r="F130" s="14"/>
      <c r="G130" s="14"/>
      <c r="H130" s="32"/>
      <c r="I130" s="16"/>
    </row>
    <row r="131" spans="1:9" s="22" customFormat="1" ht="13.5" customHeight="1">
      <c r="A131" s="60" t="s">
        <v>116</v>
      </c>
      <c r="B131" s="61">
        <v>3.54154</v>
      </c>
      <c r="C131" s="59" t="s">
        <v>3</v>
      </c>
      <c r="D131" s="55" t="s">
        <v>4</v>
      </c>
      <c r="E131" s="57" t="s">
        <v>5</v>
      </c>
      <c r="F131" s="57" t="s">
        <v>5</v>
      </c>
      <c r="G131" s="57" t="s">
        <v>5</v>
      </c>
      <c r="H131" s="61">
        <v>3.459773</v>
      </c>
      <c r="I131" s="62">
        <v>1000</v>
      </c>
    </row>
    <row r="132" spans="1:9" ht="13.5" customHeight="1">
      <c r="A132" s="60" t="s">
        <v>117</v>
      </c>
      <c r="B132" s="61">
        <v>1.286051</v>
      </c>
      <c r="C132" s="54" t="s">
        <v>14</v>
      </c>
      <c r="D132" s="55" t="s">
        <v>12</v>
      </c>
      <c r="E132" s="66" t="s">
        <v>3</v>
      </c>
      <c r="F132" s="57" t="s">
        <v>5</v>
      </c>
      <c r="G132" s="66" t="s">
        <v>3</v>
      </c>
      <c r="H132" s="61">
        <v>9.96558872</v>
      </c>
      <c r="I132" s="62">
        <v>8240</v>
      </c>
    </row>
    <row r="133" spans="1:9" ht="13.5" customHeight="1">
      <c r="A133" s="60" t="s">
        <v>118</v>
      </c>
      <c r="B133" s="61">
        <v>0</v>
      </c>
      <c r="C133" s="59" t="s">
        <v>3</v>
      </c>
      <c r="D133" s="55" t="s">
        <v>12</v>
      </c>
      <c r="E133" s="63" t="s">
        <v>3</v>
      </c>
      <c r="F133" s="57" t="s">
        <v>5</v>
      </c>
      <c r="G133" s="56" t="s">
        <v>3</v>
      </c>
      <c r="H133" s="61" t="s">
        <v>2</v>
      </c>
      <c r="I133" s="62" t="s">
        <v>2</v>
      </c>
    </row>
    <row r="134" spans="1:9" ht="13.5" customHeight="1">
      <c r="A134" s="60" t="s">
        <v>119</v>
      </c>
      <c r="B134" s="61">
        <v>114.793341</v>
      </c>
      <c r="C134" s="59" t="s">
        <v>3</v>
      </c>
      <c r="D134" s="55" t="s">
        <v>12</v>
      </c>
      <c r="E134" s="63" t="s">
        <v>3</v>
      </c>
      <c r="F134" s="57" t="s">
        <v>5</v>
      </c>
      <c r="G134" s="56" t="s">
        <v>3</v>
      </c>
      <c r="H134" s="61">
        <v>1012.86780971</v>
      </c>
      <c r="I134" s="62">
        <v>9240</v>
      </c>
    </row>
    <row r="135" spans="1:9" ht="13.5" customHeight="1">
      <c r="A135" s="60" t="s">
        <v>631</v>
      </c>
      <c r="B135" s="61">
        <v>0</v>
      </c>
      <c r="C135" s="59" t="s">
        <v>3</v>
      </c>
      <c r="D135" s="54" t="s">
        <v>7</v>
      </c>
      <c r="E135" s="63" t="s">
        <v>3</v>
      </c>
      <c r="F135" s="57" t="s">
        <v>5</v>
      </c>
      <c r="G135" s="56" t="s">
        <v>3</v>
      </c>
      <c r="H135" s="61">
        <v>0.30320472</v>
      </c>
      <c r="I135" s="62">
        <v>2900</v>
      </c>
    </row>
    <row r="136" ht="13.5" customHeight="1"/>
    <row r="137" spans="1:9" ht="13.5" customHeight="1">
      <c r="A137" s="17" t="s">
        <v>482</v>
      </c>
      <c r="B137" s="32">
        <v>3.559</v>
      </c>
      <c r="C137" s="8" t="s">
        <v>3</v>
      </c>
      <c r="D137" s="9" t="s">
        <v>7</v>
      </c>
      <c r="E137" s="11" t="s">
        <v>3</v>
      </c>
      <c r="F137" s="14" t="s">
        <v>5</v>
      </c>
      <c r="G137" s="11" t="s">
        <v>3</v>
      </c>
      <c r="H137" s="32">
        <v>6.48295284</v>
      </c>
      <c r="I137" s="16">
        <v>1980</v>
      </c>
    </row>
    <row r="138" spans="1:9" ht="13.5" customHeight="1">
      <c r="A138" s="17" t="s">
        <v>486</v>
      </c>
      <c r="B138" s="32">
        <v>2.800114</v>
      </c>
      <c r="C138" s="8" t="s">
        <v>3</v>
      </c>
      <c r="D138" s="30" t="s">
        <v>7</v>
      </c>
      <c r="E138" s="11" t="s">
        <v>3</v>
      </c>
      <c r="F138" s="14" t="s">
        <v>5</v>
      </c>
      <c r="G138" s="11" t="s">
        <v>3</v>
      </c>
      <c r="H138" s="32">
        <v>5.15372187</v>
      </c>
      <c r="I138" s="16">
        <v>2320</v>
      </c>
    </row>
    <row r="139" spans="1:9" ht="13.5" customHeight="1">
      <c r="A139" s="17" t="s">
        <v>488</v>
      </c>
      <c r="B139" s="32">
        <v>0.632261</v>
      </c>
      <c r="C139" s="8" t="s">
        <v>3</v>
      </c>
      <c r="D139" s="30" t="s">
        <v>12</v>
      </c>
      <c r="E139" s="23" t="s">
        <v>3</v>
      </c>
      <c r="F139" s="14" t="s">
        <v>5</v>
      </c>
      <c r="G139" s="11" t="s">
        <v>3</v>
      </c>
      <c r="H139" s="32">
        <v>4.2562426</v>
      </c>
      <c r="I139" s="16">
        <v>7060</v>
      </c>
    </row>
    <row r="140" spans="1:9" ht="13.5" customHeight="1">
      <c r="A140" s="17" t="s">
        <v>124</v>
      </c>
      <c r="B140" s="32" t="s">
        <v>2</v>
      </c>
      <c r="C140" s="12" t="s">
        <v>11</v>
      </c>
      <c r="D140" s="9" t="s">
        <v>12</v>
      </c>
      <c r="E140" s="23" t="s">
        <v>3</v>
      </c>
      <c r="F140" s="14" t="s">
        <v>5</v>
      </c>
      <c r="G140" s="11" t="s">
        <v>3</v>
      </c>
      <c r="H140" s="32" t="s">
        <v>2</v>
      </c>
      <c r="I140" s="16" t="s">
        <v>2</v>
      </c>
    </row>
    <row r="141" spans="1:9" ht="13.5" customHeight="1">
      <c r="A141" s="17" t="s">
        <v>125</v>
      </c>
      <c r="B141" s="32">
        <v>32.272974</v>
      </c>
      <c r="C141" s="8" t="s">
        <v>3</v>
      </c>
      <c r="D141" s="9" t="s">
        <v>7</v>
      </c>
      <c r="E141" s="23" t="s">
        <v>3</v>
      </c>
      <c r="F141" s="14" t="s">
        <v>5</v>
      </c>
      <c r="G141" s="11" t="s">
        <v>3</v>
      </c>
      <c r="H141" s="32">
        <v>91.0615242</v>
      </c>
      <c r="I141" s="16">
        <v>2970</v>
      </c>
    </row>
    <row r="142" spans="2:9" ht="13.5" customHeight="1">
      <c r="B142" s="32"/>
      <c r="C142" s="12"/>
      <c r="D142" s="9"/>
      <c r="E142" s="14"/>
      <c r="F142" s="14"/>
      <c r="G142" s="14"/>
      <c r="H142" s="32"/>
      <c r="I142" s="16"/>
    </row>
    <row r="143" spans="1:9" ht="13.5" customHeight="1">
      <c r="A143" s="60" t="s">
        <v>126</v>
      </c>
      <c r="B143" s="61">
        <v>23.929708</v>
      </c>
      <c r="C143" s="54" t="s">
        <v>14</v>
      </c>
      <c r="D143" s="55" t="s">
        <v>4</v>
      </c>
      <c r="E143" s="57" t="s">
        <v>5</v>
      </c>
      <c r="F143" s="57" t="s">
        <v>5</v>
      </c>
      <c r="G143" s="57" t="s">
        <v>5</v>
      </c>
      <c r="H143" s="61">
        <v>10.2919366</v>
      </c>
      <c r="I143" s="62">
        <v>470</v>
      </c>
    </row>
    <row r="144" spans="1:9" ht="13.5" customHeight="1">
      <c r="A144" s="60" t="s">
        <v>127</v>
      </c>
      <c r="B144" s="61">
        <v>2.324004</v>
      </c>
      <c r="C144" s="54" t="s">
        <v>14</v>
      </c>
      <c r="D144" s="55" t="s">
        <v>12</v>
      </c>
      <c r="E144" s="67" t="s">
        <v>3</v>
      </c>
      <c r="F144" s="57" t="s">
        <v>5</v>
      </c>
      <c r="G144" s="56" t="s">
        <v>3</v>
      </c>
      <c r="H144" s="61">
        <v>9.70397825</v>
      </c>
      <c r="I144" s="62">
        <v>4700</v>
      </c>
    </row>
    <row r="145" spans="1:9" ht="13.5" customHeight="1">
      <c r="A145" s="60" t="s">
        <v>128</v>
      </c>
      <c r="B145" s="61" t="s">
        <v>2</v>
      </c>
      <c r="C145" s="59" t="s">
        <v>3</v>
      </c>
      <c r="D145" s="55" t="s">
        <v>12</v>
      </c>
      <c r="E145" s="67" t="s">
        <v>3</v>
      </c>
      <c r="F145" s="57" t="s">
        <v>5</v>
      </c>
      <c r="G145" s="67" t="s">
        <v>3</v>
      </c>
      <c r="H145" s="61" t="s">
        <v>2</v>
      </c>
      <c r="I145" s="62" t="s">
        <v>2</v>
      </c>
    </row>
    <row r="146" spans="1:9" ht="13.5" customHeight="1">
      <c r="A146" s="60" t="s">
        <v>129</v>
      </c>
      <c r="B146" s="61">
        <v>30.485798</v>
      </c>
      <c r="C146" s="59" t="s">
        <v>3</v>
      </c>
      <c r="D146" s="55" t="s">
        <v>4</v>
      </c>
      <c r="E146" s="57" t="s">
        <v>5</v>
      </c>
      <c r="F146" s="57" t="s">
        <v>5</v>
      </c>
      <c r="G146" s="68" t="s">
        <v>3</v>
      </c>
      <c r="H146" s="61">
        <v>14.68008836</v>
      </c>
      <c r="I146" s="62">
        <v>540</v>
      </c>
    </row>
    <row r="147" spans="1:9" ht="13.5" customHeight="1">
      <c r="A147" s="60" t="s">
        <v>130</v>
      </c>
      <c r="B147" s="61">
        <v>0</v>
      </c>
      <c r="C147" s="59" t="s">
        <v>3</v>
      </c>
      <c r="D147" s="55" t="s">
        <v>19</v>
      </c>
      <c r="E147" s="56" t="s">
        <v>3</v>
      </c>
      <c r="F147" s="56" t="s">
        <v>3</v>
      </c>
      <c r="G147" s="56" t="s">
        <v>3</v>
      </c>
      <c r="H147" s="61" t="s">
        <v>2</v>
      </c>
      <c r="I147" s="62" t="s">
        <v>2</v>
      </c>
    </row>
    <row r="148" ht="13.5" customHeight="1"/>
    <row r="149" spans="1:9" s="13" customFormat="1" ht="13.5" customHeight="1">
      <c r="A149" s="17" t="s">
        <v>131</v>
      </c>
      <c r="B149" s="32">
        <v>0.249</v>
      </c>
      <c r="C149" s="8" t="s">
        <v>3</v>
      </c>
      <c r="D149" s="9" t="s">
        <v>52</v>
      </c>
      <c r="E149" s="11" t="s">
        <v>3</v>
      </c>
      <c r="F149" s="11" t="s">
        <v>3</v>
      </c>
      <c r="G149" s="11" t="s">
        <v>3</v>
      </c>
      <c r="H149" s="32">
        <v>0</v>
      </c>
      <c r="I149" s="16" t="s">
        <v>2</v>
      </c>
    </row>
    <row r="150" spans="1:9" ht="13.5" customHeight="1">
      <c r="A150" s="17" t="s">
        <v>501</v>
      </c>
      <c r="B150" s="32">
        <v>5.869859</v>
      </c>
      <c r="C150" s="8" t="s">
        <v>3</v>
      </c>
      <c r="D150" s="30" t="s">
        <v>7</v>
      </c>
      <c r="E150" s="11" t="s">
        <v>3</v>
      </c>
      <c r="F150" s="14" t="s">
        <v>5</v>
      </c>
      <c r="G150" s="24" t="s">
        <v>5</v>
      </c>
      <c r="H150" s="32">
        <v>6.3669793</v>
      </c>
      <c r="I150" s="16">
        <v>1170</v>
      </c>
    </row>
    <row r="151" spans="1:9" ht="13.5" customHeight="1">
      <c r="A151" s="17" t="s">
        <v>133</v>
      </c>
      <c r="B151" s="32" t="s">
        <v>2</v>
      </c>
      <c r="C151" s="8" t="s">
        <v>3</v>
      </c>
      <c r="D151" s="9" t="s">
        <v>12</v>
      </c>
      <c r="E151" s="11" t="s">
        <v>3</v>
      </c>
      <c r="F151" s="14" t="s">
        <v>5</v>
      </c>
      <c r="G151" s="11" t="s">
        <v>3</v>
      </c>
      <c r="H151" s="32" t="s">
        <v>2</v>
      </c>
      <c r="I151" s="16" t="s">
        <v>2</v>
      </c>
    </row>
    <row r="152" spans="1:9" ht="13.5" customHeight="1">
      <c r="A152" s="17" t="s">
        <v>134</v>
      </c>
      <c r="B152" s="32">
        <v>16.068994</v>
      </c>
      <c r="C152" s="8" t="s">
        <v>3</v>
      </c>
      <c r="D152" s="9" t="s">
        <v>4</v>
      </c>
      <c r="E152" s="14" t="s">
        <v>5</v>
      </c>
      <c r="F152" s="14" t="s">
        <v>5</v>
      </c>
      <c r="G152" s="14" t="s">
        <v>5</v>
      </c>
      <c r="H152" s="32">
        <v>5.58430308</v>
      </c>
      <c r="I152" s="16">
        <v>360</v>
      </c>
    </row>
    <row r="153" spans="1:9" ht="13.5" customHeight="1">
      <c r="A153" s="17" t="s">
        <v>135</v>
      </c>
      <c r="B153" s="32">
        <v>162.470737</v>
      </c>
      <c r="C153" s="12" t="s">
        <v>14</v>
      </c>
      <c r="D153" s="9" t="s">
        <v>7</v>
      </c>
      <c r="E153" s="15" t="s">
        <v>3</v>
      </c>
      <c r="F153" s="14" t="s">
        <v>5</v>
      </c>
      <c r="G153" s="11" t="s">
        <v>3</v>
      </c>
      <c r="H153" s="32">
        <v>185.35512294</v>
      </c>
      <c r="I153" s="16">
        <v>1200</v>
      </c>
    </row>
    <row r="154" spans="2:9" ht="13.5" customHeight="1">
      <c r="B154" s="32"/>
      <c r="C154" s="8"/>
      <c r="D154" s="9"/>
      <c r="E154" s="15"/>
      <c r="F154" s="14"/>
      <c r="G154" s="11"/>
      <c r="H154" s="32"/>
      <c r="I154" s="16"/>
    </row>
    <row r="155" spans="1:9" ht="13.5" customHeight="1">
      <c r="A155" s="60" t="s">
        <v>136</v>
      </c>
      <c r="B155" s="61">
        <v>2.846145</v>
      </c>
      <c r="C155" s="59" t="s">
        <v>3</v>
      </c>
      <c r="D155" s="55" t="s">
        <v>12</v>
      </c>
      <c r="E155" s="63" t="s">
        <v>3</v>
      </c>
      <c r="F155" s="57" t="s">
        <v>5</v>
      </c>
      <c r="G155" s="56" t="s">
        <v>3</v>
      </c>
      <c r="H155" s="61">
        <v>53.5896981</v>
      </c>
      <c r="I155" s="62" t="s">
        <v>2</v>
      </c>
    </row>
    <row r="156" spans="1:9" ht="13.5" customHeight="1">
      <c r="A156" s="60" t="s">
        <v>137</v>
      </c>
      <c r="B156" s="61">
        <v>176.745364</v>
      </c>
      <c r="C156" s="54" t="s">
        <v>14</v>
      </c>
      <c r="D156" s="55" t="s">
        <v>7</v>
      </c>
      <c r="E156" s="63" t="s">
        <v>3</v>
      </c>
      <c r="F156" s="57" t="s">
        <v>5</v>
      </c>
      <c r="G156" s="56" t="s">
        <v>3</v>
      </c>
      <c r="H156" s="61">
        <v>182.27305215</v>
      </c>
      <c r="I156" s="62">
        <v>1120</v>
      </c>
    </row>
    <row r="157" spans="1:9" ht="13.5" customHeight="1">
      <c r="A157" s="60" t="s">
        <v>138</v>
      </c>
      <c r="B157" s="61">
        <v>0.020609</v>
      </c>
      <c r="C157" s="59" t="s">
        <v>3</v>
      </c>
      <c r="D157" s="55" t="s">
        <v>12</v>
      </c>
      <c r="E157" s="63" t="s">
        <v>3</v>
      </c>
      <c r="F157" s="57" t="s">
        <v>5</v>
      </c>
      <c r="G157" s="56" t="s">
        <v>3</v>
      </c>
      <c r="H157" s="61">
        <v>0.13429632</v>
      </c>
      <c r="I157" s="62">
        <v>7250</v>
      </c>
    </row>
    <row r="158" spans="1:9" ht="13.5" customHeight="1">
      <c r="A158" s="60" t="s">
        <v>139</v>
      </c>
      <c r="B158" s="61">
        <v>3.571185</v>
      </c>
      <c r="C158" s="59" t="s">
        <v>3</v>
      </c>
      <c r="D158" s="55" t="s">
        <v>12</v>
      </c>
      <c r="E158" s="63" t="s">
        <v>3</v>
      </c>
      <c r="F158" s="57" t="s">
        <v>5</v>
      </c>
      <c r="G158" s="56" t="s">
        <v>3</v>
      </c>
      <c r="H158" s="61">
        <v>24.6529082</v>
      </c>
      <c r="I158" s="62">
        <v>7910</v>
      </c>
    </row>
    <row r="159" spans="1:9" ht="13.5" customHeight="1">
      <c r="A159" s="60" t="s">
        <v>513</v>
      </c>
      <c r="B159" s="61">
        <v>7.013829</v>
      </c>
      <c r="C159" s="54" t="s">
        <v>14</v>
      </c>
      <c r="D159" s="55" t="s">
        <v>7</v>
      </c>
      <c r="E159" s="63" t="s">
        <v>3</v>
      </c>
      <c r="F159" s="57" t="s">
        <v>5</v>
      </c>
      <c r="G159" s="56" t="s">
        <v>3</v>
      </c>
      <c r="H159" s="61">
        <v>8.9157458</v>
      </c>
      <c r="I159" s="62">
        <v>1480</v>
      </c>
    </row>
    <row r="160" spans="2:9" ht="13.5" customHeight="1">
      <c r="B160" s="32"/>
      <c r="C160" s="8"/>
      <c r="D160" s="9"/>
      <c r="E160" s="15"/>
      <c r="F160" s="14"/>
      <c r="G160" s="11"/>
      <c r="H160" s="32"/>
      <c r="I160" s="16"/>
    </row>
    <row r="161" spans="1:9" ht="13.5" customHeight="1">
      <c r="A161" s="17" t="s">
        <v>141</v>
      </c>
      <c r="B161" s="32">
        <v>6.56829</v>
      </c>
      <c r="C161" s="8" t="s">
        <v>3</v>
      </c>
      <c r="D161" s="9" t="s">
        <v>7</v>
      </c>
      <c r="E161" s="15" t="s">
        <v>3</v>
      </c>
      <c r="F161" s="14" t="s">
        <v>5</v>
      </c>
      <c r="G161" s="11" t="s">
        <v>3</v>
      </c>
      <c r="H161" s="32">
        <v>17.62091604</v>
      </c>
      <c r="I161" s="16">
        <v>2970</v>
      </c>
    </row>
    <row r="162" spans="1:9" ht="13.5" customHeight="1">
      <c r="A162" s="17" t="s">
        <v>142</v>
      </c>
      <c r="B162" s="32">
        <v>29.399817</v>
      </c>
      <c r="C162" s="8" t="s">
        <v>3</v>
      </c>
      <c r="D162" s="9" t="s">
        <v>12</v>
      </c>
      <c r="E162" s="15" t="s">
        <v>3</v>
      </c>
      <c r="F162" s="14" t="s">
        <v>5</v>
      </c>
      <c r="G162" s="11" t="s">
        <v>3</v>
      </c>
      <c r="H162" s="32">
        <v>142.4749088</v>
      </c>
      <c r="I162" s="16">
        <v>5500</v>
      </c>
    </row>
    <row r="163" spans="1:9" ht="13.5" customHeight="1">
      <c r="A163" s="17" t="s">
        <v>143</v>
      </c>
      <c r="B163" s="32">
        <v>94.85203</v>
      </c>
      <c r="C163" s="8" t="s">
        <v>3</v>
      </c>
      <c r="D163" s="9" t="s">
        <v>7</v>
      </c>
      <c r="E163" s="15" t="s">
        <v>3</v>
      </c>
      <c r="F163" s="14" t="s">
        <v>5</v>
      </c>
      <c r="G163" s="11" t="s">
        <v>3</v>
      </c>
      <c r="H163" s="32">
        <v>192.11724388</v>
      </c>
      <c r="I163" s="16">
        <v>2210</v>
      </c>
    </row>
    <row r="164" spans="1:9" ht="13.5" customHeight="1">
      <c r="A164" s="17" t="s">
        <v>617</v>
      </c>
      <c r="B164" s="32">
        <v>0</v>
      </c>
      <c r="C164" s="12" t="s">
        <v>11</v>
      </c>
      <c r="D164" s="9" t="s">
        <v>52</v>
      </c>
      <c r="E164" s="15" t="s">
        <v>3</v>
      </c>
      <c r="F164" s="11" t="s">
        <v>3</v>
      </c>
      <c r="G164" s="11" t="s">
        <v>3</v>
      </c>
      <c r="H164" s="32" t="s">
        <v>2</v>
      </c>
      <c r="I164" s="16" t="s">
        <v>2</v>
      </c>
    </row>
    <row r="165" spans="1:9" ht="13.5" customHeight="1">
      <c r="A165" s="17" t="s">
        <v>518</v>
      </c>
      <c r="B165" s="32">
        <v>38.216</v>
      </c>
      <c r="C165" s="8" t="s">
        <v>3</v>
      </c>
      <c r="D165" s="9" t="s">
        <v>19</v>
      </c>
      <c r="E165" s="15" t="s">
        <v>3</v>
      </c>
      <c r="F165" s="11" t="s">
        <v>3</v>
      </c>
      <c r="G165" s="11" t="s">
        <v>3</v>
      </c>
      <c r="H165" s="32">
        <v>475.38685335</v>
      </c>
      <c r="I165" s="16">
        <v>12480</v>
      </c>
    </row>
    <row r="166" ht="13.5" customHeight="1"/>
    <row r="167" spans="1:9" ht="13.5" customHeight="1">
      <c r="A167" s="60" t="s">
        <v>146</v>
      </c>
      <c r="B167" s="61">
        <v>1.870041</v>
      </c>
      <c r="C167" s="59" t="s">
        <v>3</v>
      </c>
      <c r="D167" s="55" t="s">
        <v>19</v>
      </c>
      <c r="E167" s="63" t="s">
        <v>3</v>
      </c>
      <c r="F167" s="56" t="s">
        <v>3</v>
      </c>
      <c r="G167" s="56" t="s">
        <v>3</v>
      </c>
      <c r="H167" s="61">
        <v>128.49741658</v>
      </c>
      <c r="I167" s="62">
        <v>80440</v>
      </c>
    </row>
    <row r="168" spans="1:9" ht="13.5" customHeight="1">
      <c r="A168" s="60" t="s">
        <v>525</v>
      </c>
      <c r="B168" s="61">
        <v>21.39</v>
      </c>
      <c r="C168" s="59" t="s">
        <v>3</v>
      </c>
      <c r="D168" s="55" t="s">
        <v>19</v>
      </c>
      <c r="E168" s="56" t="s">
        <v>3</v>
      </c>
      <c r="F168" s="56" t="s">
        <v>3</v>
      </c>
      <c r="G168" s="56" t="s">
        <v>3</v>
      </c>
      <c r="H168" s="61">
        <v>168.28830785</v>
      </c>
      <c r="I168" s="62">
        <v>7910</v>
      </c>
    </row>
    <row r="169" spans="1:9" ht="13.5" customHeight="1">
      <c r="A169" s="60" t="s">
        <v>527</v>
      </c>
      <c r="B169" s="61">
        <v>141.93</v>
      </c>
      <c r="C169" s="59" t="s">
        <v>3</v>
      </c>
      <c r="D169" s="55" t="s">
        <v>19</v>
      </c>
      <c r="E169" s="56" t="s">
        <v>3</v>
      </c>
      <c r="F169" s="56" t="s">
        <v>3</v>
      </c>
      <c r="G169" s="56" t="s">
        <v>3</v>
      </c>
      <c r="H169" s="61">
        <v>1402.1696</v>
      </c>
      <c r="I169" s="62">
        <v>10400</v>
      </c>
    </row>
    <row r="170" spans="1:9" ht="13.5" customHeight="1">
      <c r="A170" s="60" t="s">
        <v>149</v>
      </c>
      <c r="B170" s="61">
        <v>10.94295</v>
      </c>
      <c r="C170" s="59" t="s">
        <v>14</v>
      </c>
      <c r="D170" s="55" t="s">
        <v>4</v>
      </c>
      <c r="E170" s="57" t="s">
        <v>5</v>
      </c>
      <c r="F170" s="57" t="s">
        <v>5</v>
      </c>
      <c r="G170" s="57" t="s">
        <v>5</v>
      </c>
      <c r="H170" s="61">
        <v>5.5244826</v>
      </c>
      <c r="I170" s="62">
        <v>570</v>
      </c>
    </row>
    <row r="171" spans="1:9" ht="13.5" customHeight="1">
      <c r="A171" s="60" t="s">
        <v>632</v>
      </c>
      <c r="B171" s="61">
        <v>0</v>
      </c>
      <c r="C171" s="54" t="s">
        <v>14</v>
      </c>
      <c r="D171" s="55" t="s">
        <v>4</v>
      </c>
      <c r="E171" s="57" t="s">
        <v>5</v>
      </c>
      <c r="F171" s="57" t="s">
        <v>5</v>
      </c>
      <c r="G171" s="56" t="s">
        <v>3</v>
      </c>
      <c r="H171" s="61">
        <v>0.55473543</v>
      </c>
      <c r="I171" s="62">
        <v>3190</v>
      </c>
    </row>
    <row r="172" spans="2:9" ht="13.5" customHeight="1">
      <c r="B172" s="32"/>
      <c r="C172" s="8"/>
      <c r="D172" s="9"/>
      <c r="E172" s="14"/>
      <c r="F172" s="14"/>
      <c r="G172" s="14"/>
      <c r="H172" s="32"/>
      <c r="I172" s="16"/>
    </row>
    <row r="173" spans="1:9" ht="13.5" customHeight="1">
      <c r="A173" s="17" t="s">
        <v>151</v>
      </c>
      <c r="B173" s="32">
        <v>0</v>
      </c>
      <c r="C173" s="8" t="s">
        <v>3</v>
      </c>
      <c r="D173" s="9" t="s">
        <v>4</v>
      </c>
      <c r="E173" s="14" t="s">
        <v>5</v>
      </c>
      <c r="F173" s="14" t="s">
        <v>5</v>
      </c>
      <c r="G173" s="14" t="s">
        <v>5</v>
      </c>
      <c r="H173" s="32">
        <v>0.20674625</v>
      </c>
      <c r="I173" s="16">
        <v>1360</v>
      </c>
    </row>
    <row r="174" spans="1:9" ht="13.5" customHeight="1">
      <c r="A174" s="17" t="s">
        <v>152</v>
      </c>
      <c r="B174" s="32">
        <v>28.082541</v>
      </c>
      <c r="C174" s="8" t="s">
        <v>3</v>
      </c>
      <c r="D174" s="9" t="s">
        <v>19</v>
      </c>
      <c r="E174" s="11" t="s">
        <v>3</v>
      </c>
      <c r="F174" s="11" t="s">
        <v>3</v>
      </c>
      <c r="G174" s="11" t="s">
        <v>3</v>
      </c>
      <c r="H174" s="32">
        <v>455.91270846</v>
      </c>
      <c r="I174" s="16">
        <v>17820</v>
      </c>
    </row>
    <row r="175" spans="1:9" ht="13.5" customHeight="1">
      <c r="A175" s="17" t="s">
        <v>153</v>
      </c>
      <c r="B175" s="32">
        <v>12.767556</v>
      </c>
      <c r="C175" s="8" t="s">
        <v>3</v>
      </c>
      <c r="D175" s="9" t="s">
        <v>4</v>
      </c>
      <c r="E175" s="14" t="s">
        <v>5</v>
      </c>
      <c r="F175" s="14" t="s">
        <v>5</v>
      </c>
      <c r="G175" s="14" t="s">
        <v>5</v>
      </c>
      <c r="H175" s="32">
        <v>13.42842624</v>
      </c>
      <c r="I175" s="16">
        <v>1070</v>
      </c>
    </row>
    <row r="176" spans="1:9" ht="13.5" customHeight="1">
      <c r="A176" s="17" t="s">
        <v>538</v>
      </c>
      <c r="B176" s="32">
        <v>7.261</v>
      </c>
      <c r="C176" s="8" t="s">
        <v>3</v>
      </c>
      <c r="D176" s="30" t="s">
        <v>12</v>
      </c>
      <c r="E176" s="11" t="s">
        <v>3</v>
      </c>
      <c r="F176" s="14" t="s">
        <v>5</v>
      </c>
      <c r="G176" s="11" t="s">
        <v>3</v>
      </c>
      <c r="H176" s="32">
        <v>41.05078468</v>
      </c>
      <c r="I176" s="16">
        <v>5680</v>
      </c>
    </row>
    <row r="177" spans="1:9" ht="13.5" customHeight="1">
      <c r="A177" s="17" t="s">
        <v>155</v>
      </c>
      <c r="B177" s="32">
        <v>0.086</v>
      </c>
      <c r="C177" s="12" t="s">
        <v>14</v>
      </c>
      <c r="D177" s="9" t="s">
        <v>12</v>
      </c>
      <c r="E177" s="11" t="s">
        <v>3</v>
      </c>
      <c r="F177" s="14" t="s">
        <v>5</v>
      </c>
      <c r="G177" s="11" t="s">
        <v>3</v>
      </c>
      <c r="H177" s="32">
        <v>0.9050515</v>
      </c>
      <c r="I177" s="16">
        <v>11130</v>
      </c>
    </row>
    <row r="178" spans="2:9" ht="13.5" customHeight="1">
      <c r="B178" s="32"/>
      <c r="C178" s="12"/>
      <c r="D178" s="9"/>
      <c r="E178" s="14"/>
      <c r="F178" s="14"/>
      <c r="G178" s="14"/>
      <c r="H178" s="32"/>
      <c r="I178" s="16"/>
    </row>
    <row r="179" spans="1:9" ht="13.5" customHeight="1">
      <c r="A179" s="60" t="s">
        <v>156</v>
      </c>
      <c r="B179" s="61">
        <v>5.997486</v>
      </c>
      <c r="C179" s="54" t="s">
        <v>14</v>
      </c>
      <c r="D179" s="55" t="s">
        <v>4</v>
      </c>
      <c r="E179" s="57" t="s">
        <v>5</v>
      </c>
      <c r="F179" s="57" t="s">
        <v>5</v>
      </c>
      <c r="G179" s="57" t="s">
        <v>5</v>
      </c>
      <c r="H179" s="61">
        <v>1.99496224</v>
      </c>
      <c r="I179" s="62">
        <v>340</v>
      </c>
    </row>
    <row r="180" spans="1:9" ht="13.5" customHeight="1">
      <c r="A180" s="60" t="s">
        <v>157</v>
      </c>
      <c r="B180" s="61">
        <v>5.1837</v>
      </c>
      <c r="C180" s="54" t="s">
        <v>14</v>
      </c>
      <c r="D180" s="55" t="s">
        <v>19</v>
      </c>
      <c r="E180" s="56" t="s">
        <v>3</v>
      </c>
      <c r="F180" s="56" t="s">
        <v>3</v>
      </c>
      <c r="G180" s="56" t="s">
        <v>3</v>
      </c>
      <c r="H180" s="61">
        <v>200.072747</v>
      </c>
      <c r="I180" s="62">
        <v>42930</v>
      </c>
    </row>
    <row r="181" spans="1:9" ht="13.5" customHeight="1">
      <c r="A181" s="60" t="s">
        <v>545</v>
      </c>
      <c r="B181" s="61">
        <v>5.44</v>
      </c>
      <c r="C181" s="59" t="s">
        <v>3</v>
      </c>
      <c r="D181" s="55" t="s">
        <v>19</v>
      </c>
      <c r="E181" s="56" t="s">
        <v>3</v>
      </c>
      <c r="F181" s="56" t="s">
        <v>3</v>
      </c>
      <c r="G181" s="56" t="s">
        <v>3</v>
      </c>
      <c r="H181" s="61">
        <v>87.04448697</v>
      </c>
      <c r="I181" s="62">
        <v>16070</v>
      </c>
    </row>
    <row r="182" spans="1:9" ht="13.5" customHeight="1">
      <c r="A182" s="60" t="s">
        <v>159</v>
      </c>
      <c r="B182" s="61">
        <v>2.052</v>
      </c>
      <c r="C182" s="59" t="s">
        <v>3</v>
      </c>
      <c r="D182" s="55" t="s">
        <v>19</v>
      </c>
      <c r="E182" s="56" t="s">
        <v>3</v>
      </c>
      <c r="F182" s="56" t="s">
        <v>3</v>
      </c>
      <c r="G182" s="56" t="s">
        <v>3</v>
      </c>
      <c r="H182" s="61">
        <v>48.98161953</v>
      </c>
      <c r="I182" s="62">
        <v>23610</v>
      </c>
    </row>
    <row r="183" spans="1:9" ht="13.5" customHeight="1">
      <c r="A183" s="60" t="s">
        <v>548</v>
      </c>
      <c r="B183" s="61">
        <v>0.552267</v>
      </c>
      <c r="C183" s="54" t="s">
        <v>14</v>
      </c>
      <c r="D183" s="55" t="s">
        <v>4</v>
      </c>
      <c r="E183" s="57" t="s">
        <v>5</v>
      </c>
      <c r="F183" s="57" t="s">
        <v>5</v>
      </c>
      <c r="G183" s="56" t="s">
        <v>3</v>
      </c>
      <c r="H183" s="61">
        <v>0.55429244</v>
      </c>
      <c r="I183" s="62">
        <v>1110</v>
      </c>
    </row>
    <row r="184" ht="13.5" customHeight="1"/>
    <row r="185" spans="1:9" ht="13.5" customHeight="1">
      <c r="A185" s="17" t="s">
        <v>161</v>
      </c>
      <c r="B185" s="32">
        <v>9.556873</v>
      </c>
      <c r="C185" s="12" t="s">
        <v>3</v>
      </c>
      <c r="D185" s="9" t="s">
        <v>4</v>
      </c>
      <c r="E185" s="14" t="s">
        <v>5</v>
      </c>
      <c r="F185" s="14" t="s">
        <v>5</v>
      </c>
      <c r="G185" s="14" t="s">
        <v>5</v>
      </c>
      <c r="H185" s="32">
        <v>0</v>
      </c>
      <c r="I185" s="16" t="s">
        <v>2</v>
      </c>
    </row>
    <row r="186" spans="1:9" ht="13.5" customHeight="1">
      <c r="A186" s="17" t="s">
        <v>162</v>
      </c>
      <c r="B186" s="32">
        <v>50.586757</v>
      </c>
      <c r="C186" s="12" t="s">
        <v>14</v>
      </c>
      <c r="D186" s="9" t="s">
        <v>12</v>
      </c>
      <c r="E186" s="11" t="s">
        <v>3</v>
      </c>
      <c r="F186" s="14" t="s">
        <v>5</v>
      </c>
      <c r="G186" s="11" t="s">
        <v>3</v>
      </c>
      <c r="H186" s="32">
        <v>304.447017</v>
      </c>
      <c r="I186" s="16">
        <v>6960</v>
      </c>
    </row>
    <row r="187" spans="1:9" ht="13.5" customHeight="1">
      <c r="A187" s="17" t="s">
        <v>552</v>
      </c>
      <c r="B187" s="32">
        <v>10</v>
      </c>
      <c r="C187" s="11" t="s">
        <v>3</v>
      </c>
      <c r="D187" s="9" t="s">
        <v>4</v>
      </c>
      <c r="E187" s="11" t="s">
        <v>3</v>
      </c>
      <c r="F187" s="14" t="s">
        <v>5</v>
      </c>
      <c r="G187" s="11" t="s">
        <v>3</v>
      </c>
      <c r="H187" s="32" t="s">
        <v>2</v>
      </c>
      <c r="I187" s="16" t="s">
        <v>2</v>
      </c>
    </row>
    <row r="188" spans="1:9" ht="13.5" customHeight="1">
      <c r="A188" s="17" t="s">
        <v>163</v>
      </c>
      <c r="B188" s="32">
        <v>20.869</v>
      </c>
      <c r="C188" s="12" t="s">
        <v>14</v>
      </c>
      <c r="D188" s="9" t="s">
        <v>7</v>
      </c>
      <c r="E188" s="11" t="s">
        <v>3</v>
      </c>
      <c r="F188" s="14" t="s">
        <v>5</v>
      </c>
      <c r="G188" s="11" t="s">
        <v>3</v>
      </c>
      <c r="H188" s="32">
        <v>46.67578</v>
      </c>
      <c r="I188" s="16">
        <v>2580</v>
      </c>
    </row>
    <row r="189" spans="1:9" ht="13.5" customHeight="1">
      <c r="A189" s="17" t="s">
        <v>164</v>
      </c>
      <c r="B189" s="32">
        <v>0</v>
      </c>
      <c r="C189" s="12" t="s">
        <v>11</v>
      </c>
      <c r="D189" s="9" t="s">
        <v>12</v>
      </c>
      <c r="E189" s="11" t="s">
        <v>3</v>
      </c>
      <c r="F189" s="14" t="s">
        <v>5</v>
      </c>
      <c r="G189" s="11" t="s">
        <v>3</v>
      </c>
      <c r="H189" s="32" t="s">
        <v>2</v>
      </c>
      <c r="I189" s="16" t="s">
        <v>2</v>
      </c>
    </row>
    <row r="190" spans="1:9" ht="13.5" customHeight="1">
      <c r="A190" s="17" t="s">
        <v>165</v>
      </c>
      <c r="B190" s="32">
        <v>0</v>
      </c>
      <c r="C190" s="12" t="s">
        <v>14</v>
      </c>
      <c r="D190" s="9" t="s">
        <v>12</v>
      </c>
      <c r="E190" s="11" t="s">
        <v>3</v>
      </c>
      <c r="F190" s="14" t="s">
        <v>5</v>
      </c>
      <c r="G190" s="11" t="s">
        <v>3</v>
      </c>
      <c r="H190" s="32">
        <v>0.64768872</v>
      </c>
      <c r="I190" s="16">
        <v>12480</v>
      </c>
    </row>
    <row r="191" spans="2:9" ht="13.5" customHeight="1">
      <c r="B191" s="32"/>
      <c r="C191" s="12"/>
      <c r="D191" s="9"/>
      <c r="E191" s="11"/>
      <c r="F191" s="14"/>
      <c r="G191" s="11"/>
      <c r="H191" s="32"/>
      <c r="I191" s="16"/>
    </row>
    <row r="192" spans="1:9" ht="13.5" customHeight="1">
      <c r="A192" s="60" t="s">
        <v>166</v>
      </c>
      <c r="B192" s="61">
        <v>0</v>
      </c>
      <c r="C192" s="54" t="s">
        <v>14</v>
      </c>
      <c r="D192" s="55" t="s">
        <v>12</v>
      </c>
      <c r="E192" s="56" t="s">
        <v>3</v>
      </c>
      <c r="F192" s="57" t="s">
        <v>5</v>
      </c>
      <c r="G192" s="56" t="s">
        <v>3</v>
      </c>
      <c r="H192" s="61">
        <v>1.0788</v>
      </c>
      <c r="I192" s="62">
        <v>6680</v>
      </c>
    </row>
    <row r="193" spans="1:9" ht="13.5" customHeight="1">
      <c r="A193" s="60" t="s">
        <v>167</v>
      </c>
      <c r="B193" s="61">
        <v>0</v>
      </c>
      <c r="C193" s="54" t="s">
        <v>14</v>
      </c>
      <c r="D193" s="55" t="s">
        <v>12</v>
      </c>
      <c r="E193" s="56" t="s">
        <v>3</v>
      </c>
      <c r="F193" s="57" t="s">
        <v>5</v>
      </c>
      <c r="G193" s="56" t="s">
        <v>3</v>
      </c>
      <c r="H193" s="61">
        <v>0.65927799</v>
      </c>
      <c r="I193" s="62">
        <v>6100</v>
      </c>
    </row>
    <row r="194" spans="1:9" ht="13.5" customHeight="1">
      <c r="A194" s="60" t="s">
        <v>168</v>
      </c>
      <c r="B194" s="61">
        <v>34.318385</v>
      </c>
      <c r="C194" s="59" t="s">
        <v>3</v>
      </c>
      <c r="D194" s="55" t="s">
        <v>4</v>
      </c>
      <c r="E194" s="57" t="s">
        <v>5</v>
      </c>
      <c r="F194" s="57" t="s">
        <v>5</v>
      </c>
      <c r="G194" s="57" t="s">
        <v>5</v>
      </c>
      <c r="H194" s="61">
        <v>43.6847281</v>
      </c>
      <c r="I194" s="62" t="s">
        <v>2</v>
      </c>
    </row>
    <row r="195" spans="1:9" ht="13.5" customHeight="1">
      <c r="A195" s="60" t="s">
        <v>566</v>
      </c>
      <c r="B195" s="61">
        <v>0.529419</v>
      </c>
      <c r="C195" s="59" t="s">
        <v>3</v>
      </c>
      <c r="D195" s="65" t="s">
        <v>12</v>
      </c>
      <c r="E195" s="56" t="s">
        <v>3</v>
      </c>
      <c r="F195" s="57" t="s">
        <v>5</v>
      </c>
      <c r="G195" s="56" t="s">
        <v>3</v>
      </c>
      <c r="H195" s="61">
        <v>4.00821904</v>
      </c>
      <c r="I195" s="62" t="s">
        <v>2</v>
      </c>
    </row>
    <row r="196" spans="1:9" ht="13.5" customHeight="1">
      <c r="A196" s="60" t="s">
        <v>170</v>
      </c>
      <c r="B196" s="61">
        <v>1.067773</v>
      </c>
      <c r="C196" s="54" t="s">
        <v>14</v>
      </c>
      <c r="D196" s="55" t="s">
        <v>7</v>
      </c>
      <c r="E196" s="56" t="s">
        <v>3</v>
      </c>
      <c r="F196" s="57" t="s">
        <v>5</v>
      </c>
      <c r="G196" s="56" t="s">
        <v>3</v>
      </c>
      <c r="H196" s="61">
        <v>3.09263258</v>
      </c>
      <c r="I196" s="62">
        <v>3300</v>
      </c>
    </row>
    <row r="197" ht="13.5" customHeight="1"/>
    <row r="198" spans="1:9" ht="13.5" customHeight="1">
      <c r="A198" s="17" t="s">
        <v>171</v>
      </c>
      <c r="B198" s="32">
        <v>21</v>
      </c>
      <c r="C198" s="8" t="s">
        <v>3</v>
      </c>
      <c r="D198" s="9" t="s">
        <v>7</v>
      </c>
      <c r="E198" s="11" t="s">
        <v>3</v>
      </c>
      <c r="F198" s="14" t="s">
        <v>5</v>
      </c>
      <c r="G198" s="11" t="s">
        <v>3</v>
      </c>
      <c r="H198" s="32">
        <v>56.22817475</v>
      </c>
      <c r="I198" s="16" t="s">
        <v>2</v>
      </c>
    </row>
    <row r="199" spans="1:9" ht="13.5" customHeight="1">
      <c r="A199" s="17" t="s">
        <v>172</v>
      </c>
      <c r="B199" s="32">
        <v>6.976958</v>
      </c>
      <c r="C199" s="8" t="s">
        <v>3</v>
      </c>
      <c r="D199" s="9" t="s">
        <v>4</v>
      </c>
      <c r="E199" s="11" t="s">
        <v>3</v>
      </c>
      <c r="F199" s="14" t="s">
        <v>5</v>
      </c>
      <c r="G199" s="11" t="s">
        <v>3</v>
      </c>
      <c r="H199" s="32">
        <v>5.57169597</v>
      </c>
      <c r="I199" s="16">
        <v>870</v>
      </c>
    </row>
    <row r="200" spans="1:9" ht="13.5" customHeight="1">
      <c r="A200" s="17" t="s">
        <v>173</v>
      </c>
      <c r="B200" s="32">
        <v>46.218486</v>
      </c>
      <c r="C200" s="12" t="s">
        <v>14</v>
      </c>
      <c r="D200" s="9" t="s">
        <v>4</v>
      </c>
      <c r="E200" s="14" t="s">
        <v>5</v>
      </c>
      <c r="F200" s="14" t="s">
        <v>5</v>
      </c>
      <c r="G200" s="14" t="s">
        <v>5</v>
      </c>
      <c r="H200" s="32">
        <v>23.76584978</v>
      </c>
      <c r="I200" s="16">
        <v>540</v>
      </c>
    </row>
    <row r="201" spans="1:9" ht="13.5" customHeight="1">
      <c r="A201" s="17" t="s">
        <v>174</v>
      </c>
      <c r="B201" s="32">
        <v>69.518555</v>
      </c>
      <c r="C201" s="8" t="s">
        <v>3</v>
      </c>
      <c r="D201" s="9" t="s">
        <v>12</v>
      </c>
      <c r="E201" s="11" t="s">
        <v>3</v>
      </c>
      <c r="F201" s="14" t="s">
        <v>5</v>
      </c>
      <c r="G201" s="11" t="s">
        <v>3</v>
      </c>
      <c r="H201" s="32">
        <v>286.8572711</v>
      </c>
      <c r="I201" s="16">
        <v>4420</v>
      </c>
    </row>
    <row r="202" spans="1:9" ht="13.5" customHeight="1">
      <c r="A202" s="17" t="s">
        <v>175</v>
      </c>
      <c r="B202" s="32">
        <v>6.154813</v>
      </c>
      <c r="C202" s="8" t="s">
        <v>3</v>
      </c>
      <c r="D202" s="9" t="s">
        <v>4</v>
      </c>
      <c r="E202" s="14" t="s">
        <v>5</v>
      </c>
      <c r="F202" s="14" t="s">
        <v>5</v>
      </c>
      <c r="G202" s="14" t="s">
        <v>5</v>
      </c>
      <c r="H202" s="32">
        <v>3.3152889</v>
      </c>
      <c r="I202" s="16">
        <v>560</v>
      </c>
    </row>
    <row r="203" ht="13.5" customHeight="1"/>
    <row r="204" spans="1:9" ht="13.5" customHeight="1">
      <c r="A204" s="60" t="s">
        <v>618</v>
      </c>
      <c r="B204" s="61" t="s">
        <v>2</v>
      </c>
      <c r="C204" s="59" t="s">
        <v>3</v>
      </c>
      <c r="D204" s="55" t="s">
        <v>7</v>
      </c>
      <c r="E204" s="56" t="s">
        <v>3</v>
      </c>
      <c r="F204" s="57" t="s">
        <v>5</v>
      </c>
      <c r="G204" s="56" t="s">
        <v>3</v>
      </c>
      <c r="H204" s="61" t="s">
        <v>2</v>
      </c>
      <c r="I204" s="62" t="s">
        <v>2</v>
      </c>
    </row>
    <row r="205" spans="1:9" ht="13.5" customHeight="1">
      <c r="A205" s="60" t="s">
        <v>581</v>
      </c>
      <c r="B205" s="61">
        <v>0.104509</v>
      </c>
      <c r="C205" s="54" t="s">
        <v>14</v>
      </c>
      <c r="D205" s="55" t="s">
        <v>7</v>
      </c>
      <c r="E205" s="63" t="s">
        <v>3</v>
      </c>
      <c r="F205" s="57" t="s">
        <v>5</v>
      </c>
      <c r="G205" s="63" t="s">
        <v>3</v>
      </c>
      <c r="H205" s="61">
        <v>0.34755372</v>
      </c>
      <c r="I205" s="62">
        <v>3580</v>
      </c>
    </row>
    <row r="206" spans="1:9" ht="13.5" customHeight="1">
      <c r="A206" s="60" t="s">
        <v>178</v>
      </c>
      <c r="B206" s="61">
        <v>1</v>
      </c>
      <c r="C206" s="54" t="s">
        <v>14</v>
      </c>
      <c r="D206" s="55" t="s">
        <v>12</v>
      </c>
      <c r="E206" s="63" t="s">
        <v>3</v>
      </c>
      <c r="F206" s="57" t="s">
        <v>5</v>
      </c>
      <c r="G206" s="63" t="s">
        <v>3</v>
      </c>
      <c r="H206" s="61">
        <v>21.2488056</v>
      </c>
      <c r="I206" s="62">
        <v>15040</v>
      </c>
    </row>
    <row r="207" spans="1:9" ht="13.5" customHeight="1">
      <c r="A207" s="60" t="s">
        <v>179</v>
      </c>
      <c r="B207" s="61">
        <v>10.6738</v>
      </c>
      <c r="C207" s="59" t="s">
        <v>3</v>
      </c>
      <c r="D207" s="55" t="s">
        <v>12</v>
      </c>
      <c r="E207" s="63" t="s">
        <v>3</v>
      </c>
      <c r="F207" s="57" t="s">
        <v>5</v>
      </c>
      <c r="G207" s="63" t="s">
        <v>3</v>
      </c>
      <c r="H207" s="61">
        <v>43.673274</v>
      </c>
      <c r="I207" s="62">
        <v>4070</v>
      </c>
    </row>
    <row r="208" spans="1:9" ht="13.5" customHeight="1">
      <c r="A208" s="60" t="s">
        <v>180</v>
      </c>
      <c r="B208" s="61">
        <v>73.639596</v>
      </c>
      <c r="C208" s="59" t="s">
        <v>3</v>
      </c>
      <c r="D208" s="55" t="s">
        <v>12</v>
      </c>
      <c r="E208" s="63" t="s">
        <v>3</v>
      </c>
      <c r="F208" s="57" t="s">
        <v>5</v>
      </c>
      <c r="G208" s="63" t="s">
        <v>3</v>
      </c>
      <c r="H208" s="61">
        <v>719.52049425</v>
      </c>
      <c r="I208" s="62">
        <v>10410</v>
      </c>
    </row>
    <row r="209" ht="13.5" customHeight="1"/>
    <row r="210" spans="1:9" ht="13.5" customHeight="1">
      <c r="A210" s="17" t="s">
        <v>181</v>
      </c>
      <c r="B210" s="32">
        <v>5.105301</v>
      </c>
      <c r="C210" s="8" t="s">
        <v>3</v>
      </c>
      <c r="D210" s="9" t="s">
        <v>7</v>
      </c>
      <c r="E210" s="15" t="s">
        <v>3</v>
      </c>
      <c r="F210" s="14" t="s">
        <v>5</v>
      </c>
      <c r="G210" s="15" t="s">
        <v>3</v>
      </c>
      <c r="H210" s="32">
        <v>19.10916105</v>
      </c>
      <c r="I210" s="16">
        <v>4110</v>
      </c>
    </row>
    <row r="211" spans="1:9" ht="13.5" customHeight="1">
      <c r="A211" s="17" t="s">
        <v>633</v>
      </c>
      <c r="B211" s="32">
        <v>0</v>
      </c>
      <c r="C211" s="12" t="s">
        <v>11</v>
      </c>
      <c r="D211" s="30" t="s">
        <v>19</v>
      </c>
      <c r="E211" s="15" t="s">
        <v>3</v>
      </c>
      <c r="F211" s="15" t="s">
        <v>3</v>
      </c>
      <c r="G211" s="25" t="s">
        <v>3</v>
      </c>
      <c r="H211" s="32">
        <v>0</v>
      </c>
      <c r="I211" s="16" t="s">
        <v>2</v>
      </c>
    </row>
    <row r="212" spans="1:9" ht="13.5" customHeight="1">
      <c r="A212" s="17" t="s">
        <v>590</v>
      </c>
      <c r="B212" s="32" t="s">
        <v>2</v>
      </c>
      <c r="C212" s="12" t="s">
        <v>14</v>
      </c>
      <c r="D212" s="9" t="s">
        <v>4</v>
      </c>
      <c r="E212" s="14" t="s">
        <v>5</v>
      </c>
      <c r="F212" s="14" t="s">
        <v>5</v>
      </c>
      <c r="G212" s="25" t="s">
        <v>3</v>
      </c>
      <c r="H212" s="32">
        <v>0.0452042</v>
      </c>
      <c r="I212" s="16">
        <v>5010</v>
      </c>
    </row>
    <row r="213" spans="1:9" ht="13.5" customHeight="1">
      <c r="A213" s="17" t="s">
        <v>184</v>
      </c>
      <c r="B213" s="32">
        <v>34.509205</v>
      </c>
      <c r="C213" s="12" t="s">
        <v>14</v>
      </c>
      <c r="D213" s="9" t="s">
        <v>4</v>
      </c>
      <c r="E213" s="14" t="s">
        <v>5</v>
      </c>
      <c r="F213" s="14" t="s">
        <v>5</v>
      </c>
      <c r="G213" s="14" t="s">
        <v>5</v>
      </c>
      <c r="H213" s="32">
        <v>16.712341499999997</v>
      </c>
      <c r="I213" s="16">
        <v>510</v>
      </c>
    </row>
    <row r="214" spans="1:9" ht="13.5" customHeight="1">
      <c r="A214" s="17" t="s">
        <v>185</v>
      </c>
      <c r="B214" s="32">
        <v>45.7061</v>
      </c>
      <c r="C214" s="8" t="s">
        <v>3</v>
      </c>
      <c r="D214" s="9" t="s">
        <v>7</v>
      </c>
      <c r="E214" s="11" t="s">
        <v>3</v>
      </c>
      <c r="F214" s="14" t="s">
        <v>5</v>
      </c>
      <c r="G214" s="25" t="s">
        <v>3</v>
      </c>
      <c r="H214" s="32">
        <v>137.153393</v>
      </c>
      <c r="I214" s="16">
        <v>3120</v>
      </c>
    </row>
    <row r="215" spans="2:9" ht="13.5" customHeight="1">
      <c r="B215" s="32"/>
      <c r="C215" s="12"/>
      <c r="D215" s="9"/>
      <c r="E215" s="11"/>
      <c r="F215" s="14"/>
      <c r="G215" s="14"/>
      <c r="H215" s="32"/>
      <c r="I215" s="16"/>
    </row>
    <row r="216" spans="1:9" ht="13.5" customHeight="1">
      <c r="A216" s="60" t="s">
        <v>186</v>
      </c>
      <c r="B216" s="61">
        <v>7.890924</v>
      </c>
      <c r="C216" s="59" t="s">
        <v>3</v>
      </c>
      <c r="D216" s="55" t="s">
        <v>19</v>
      </c>
      <c r="E216" s="56" t="s">
        <v>3</v>
      </c>
      <c r="F216" s="71" t="s">
        <v>3</v>
      </c>
      <c r="G216" s="71" t="s">
        <v>3</v>
      </c>
      <c r="H216" s="61">
        <v>297.7633916</v>
      </c>
      <c r="I216" s="62">
        <v>40760</v>
      </c>
    </row>
    <row r="217" spans="1:9" ht="13.5" customHeight="1">
      <c r="A217" s="60" t="s">
        <v>187</v>
      </c>
      <c r="B217" s="61">
        <v>3.368595</v>
      </c>
      <c r="C217" s="59" t="s">
        <v>3</v>
      </c>
      <c r="D217" s="55" t="s">
        <v>12</v>
      </c>
      <c r="E217" s="63" t="s">
        <v>3</v>
      </c>
      <c r="F217" s="57" t="s">
        <v>5</v>
      </c>
      <c r="G217" s="56" t="s">
        <v>3</v>
      </c>
      <c r="H217" s="61">
        <v>34.53924936</v>
      </c>
      <c r="I217" s="62">
        <v>11860</v>
      </c>
    </row>
    <row r="218" spans="1:9" ht="13.5" customHeight="1">
      <c r="A218" s="60" t="s">
        <v>188</v>
      </c>
      <c r="B218" s="61">
        <v>29.3412</v>
      </c>
      <c r="C218" s="59" t="s">
        <v>3</v>
      </c>
      <c r="D218" s="55" t="s">
        <v>7</v>
      </c>
      <c r="E218" s="63" t="s">
        <v>3</v>
      </c>
      <c r="F218" s="57" t="s">
        <v>5</v>
      </c>
      <c r="G218" s="56" t="s">
        <v>3</v>
      </c>
      <c r="H218" s="61">
        <v>37.13112</v>
      </c>
      <c r="I218" s="62">
        <v>1510</v>
      </c>
    </row>
    <row r="219" spans="1:9" ht="13.5" customHeight="1">
      <c r="A219" s="60" t="s">
        <v>601</v>
      </c>
      <c r="B219" s="61">
        <v>0.245619</v>
      </c>
      <c r="C219" s="54" t="s">
        <v>14</v>
      </c>
      <c r="D219" s="55" t="s">
        <v>4</v>
      </c>
      <c r="E219" s="57" t="s">
        <v>5</v>
      </c>
      <c r="F219" s="57" t="s">
        <v>5</v>
      </c>
      <c r="G219" s="56" t="s">
        <v>3</v>
      </c>
      <c r="H219" s="61">
        <v>0.63028213</v>
      </c>
      <c r="I219" s="62">
        <v>2870</v>
      </c>
    </row>
    <row r="220" spans="1:9" ht="13.5" customHeight="1">
      <c r="A220" s="60" t="s">
        <v>190</v>
      </c>
      <c r="B220" s="61">
        <v>29</v>
      </c>
      <c r="C220" s="59" t="s">
        <v>3</v>
      </c>
      <c r="D220" s="55" t="s">
        <v>12</v>
      </c>
      <c r="E220" s="63" t="s">
        <v>3</v>
      </c>
      <c r="F220" s="57" t="s">
        <v>5</v>
      </c>
      <c r="G220" s="56" t="s">
        <v>3</v>
      </c>
      <c r="H220" s="61">
        <v>336.20444</v>
      </c>
      <c r="I220" s="62">
        <v>11920</v>
      </c>
    </row>
    <row r="221" spans="2:9" ht="13.5" customHeight="1">
      <c r="B221" s="32"/>
      <c r="C221" s="8"/>
      <c r="D221" s="9"/>
      <c r="E221" s="15"/>
      <c r="F221" s="14"/>
      <c r="G221" s="11"/>
      <c r="H221" s="32"/>
      <c r="I221" s="16"/>
    </row>
    <row r="222" spans="1:9" ht="13.5" customHeight="1">
      <c r="A222" s="17" t="s">
        <v>191</v>
      </c>
      <c r="B222" s="32">
        <v>87.84</v>
      </c>
      <c r="C222" s="8" t="s">
        <v>3</v>
      </c>
      <c r="D222" s="9" t="s">
        <v>7</v>
      </c>
      <c r="E222" s="15" t="s">
        <v>3</v>
      </c>
      <c r="F222" s="14" t="s">
        <v>5</v>
      </c>
      <c r="G222" s="11" t="s">
        <v>3</v>
      </c>
      <c r="H222" s="32">
        <v>100.836132</v>
      </c>
      <c r="I222" s="16">
        <v>1260</v>
      </c>
    </row>
    <row r="223" spans="1:9" ht="13.5" customHeight="1">
      <c r="A223" s="17" t="s">
        <v>192</v>
      </c>
      <c r="B223" s="32" t="s">
        <v>2</v>
      </c>
      <c r="C223" s="8" t="s">
        <v>3</v>
      </c>
      <c r="D223" s="26" t="s">
        <v>12</v>
      </c>
      <c r="E223" s="15" t="s">
        <v>3</v>
      </c>
      <c r="F223" s="14" t="s">
        <v>5</v>
      </c>
      <c r="G223" s="11" t="s">
        <v>3</v>
      </c>
      <c r="H223" s="32" t="s">
        <v>2</v>
      </c>
      <c r="I223" s="16" t="s">
        <v>2</v>
      </c>
    </row>
    <row r="224" spans="1:9" ht="13.5" customHeight="1">
      <c r="A224" s="17" t="s">
        <v>193</v>
      </c>
      <c r="B224" s="32">
        <v>4</v>
      </c>
      <c r="C224" s="8" t="s">
        <v>3</v>
      </c>
      <c r="D224" s="9" t="s">
        <v>7</v>
      </c>
      <c r="E224" s="11" t="s">
        <v>3</v>
      </c>
      <c r="F224" s="14" t="s">
        <v>5</v>
      </c>
      <c r="G224" s="11" t="s">
        <v>3</v>
      </c>
      <c r="H224" s="32">
        <v>0</v>
      </c>
      <c r="I224" s="16" t="s">
        <v>2</v>
      </c>
    </row>
    <row r="225" spans="1:9" ht="13.5" customHeight="1">
      <c r="A225" s="17" t="s">
        <v>194</v>
      </c>
      <c r="B225" s="32">
        <v>25</v>
      </c>
      <c r="C225" s="8" t="s">
        <v>3</v>
      </c>
      <c r="D225" s="9" t="s">
        <v>4</v>
      </c>
      <c r="E225" s="14" t="s">
        <v>5</v>
      </c>
      <c r="F225" s="14" t="s">
        <v>5</v>
      </c>
      <c r="G225" s="11" t="s">
        <v>3</v>
      </c>
      <c r="H225" s="32">
        <v>27.90091624</v>
      </c>
      <c r="I225" s="16">
        <v>1070</v>
      </c>
    </row>
    <row r="226" spans="1:9" ht="13.5" customHeight="1">
      <c r="A226" s="17" t="s">
        <v>195</v>
      </c>
      <c r="B226" s="32">
        <v>13.474959</v>
      </c>
      <c r="C226" s="12" t="s">
        <v>14</v>
      </c>
      <c r="D226" s="9" t="s">
        <v>4</v>
      </c>
      <c r="E226" s="14" t="s">
        <v>5</v>
      </c>
      <c r="F226" s="14" t="s">
        <v>5</v>
      </c>
      <c r="G226" s="14" t="s">
        <v>5</v>
      </c>
      <c r="H226" s="32">
        <v>13.83125763</v>
      </c>
      <c r="I226" s="16">
        <v>1160</v>
      </c>
    </row>
    <row r="227" spans="2:9" ht="13.5" customHeight="1">
      <c r="B227" s="32"/>
      <c r="C227" s="12"/>
      <c r="D227" s="9"/>
      <c r="E227" s="14"/>
      <c r="F227" s="14"/>
      <c r="G227" s="14"/>
      <c r="H227" s="32"/>
      <c r="I227" s="16"/>
    </row>
    <row r="228" spans="1:9" ht="13.5" customHeight="1">
      <c r="A228" s="60" t="s">
        <v>196</v>
      </c>
      <c r="B228" s="61">
        <v>12.754378</v>
      </c>
      <c r="C228" s="59" t="s">
        <v>3</v>
      </c>
      <c r="D228" s="55" t="s">
        <v>4</v>
      </c>
      <c r="E228" s="56" t="s">
        <v>3</v>
      </c>
      <c r="F228" s="57" t="s">
        <v>5</v>
      </c>
      <c r="G228" s="56" t="s">
        <v>3</v>
      </c>
      <c r="H228" s="61">
        <v>6.03429792</v>
      </c>
      <c r="I228" s="62">
        <v>640</v>
      </c>
    </row>
    <row r="229" spans="1:9" ht="12.75">
      <c r="A229" s="27"/>
      <c r="B229" s="28"/>
      <c r="C229" s="45"/>
      <c r="D229" s="46"/>
      <c r="E229" s="47"/>
      <c r="F229" s="48"/>
      <c r="G229" s="48"/>
      <c r="H229" s="29"/>
      <c r="I229" s="29"/>
    </row>
    <row r="230" ht="12.75">
      <c r="F230" s="49"/>
    </row>
    <row r="231" spans="1:6" ht="12.75">
      <c r="A231" s="17" t="s">
        <v>634</v>
      </c>
      <c r="F231" s="49"/>
    </row>
    <row r="232" spans="1:7" ht="12.75">
      <c r="A232" s="17" t="s">
        <v>210</v>
      </c>
      <c r="F232" s="49"/>
      <c r="G232" s="50"/>
    </row>
    <row r="233" spans="1:9" ht="12.75" customHeight="1">
      <c r="A233" s="81" t="s">
        <v>628</v>
      </c>
      <c r="B233" s="81"/>
      <c r="C233" s="81"/>
      <c r="D233" s="81"/>
      <c r="E233" s="81"/>
      <c r="F233" s="81"/>
      <c r="G233" s="81"/>
      <c r="H233" s="81"/>
      <c r="I233" s="81"/>
    </row>
    <row r="234" spans="1:9" ht="12.75">
      <c r="A234" s="81"/>
      <c r="B234" s="81"/>
      <c r="C234" s="81"/>
      <c r="D234" s="81"/>
      <c r="E234" s="81"/>
      <c r="F234" s="81"/>
      <c r="G234" s="81"/>
      <c r="H234" s="81"/>
      <c r="I234" s="81"/>
    </row>
    <row r="235" spans="1:9" ht="12.75">
      <c r="A235" s="81"/>
      <c r="B235" s="81"/>
      <c r="C235" s="81"/>
      <c r="D235" s="81"/>
      <c r="E235" s="81"/>
      <c r="F235" s="81"/>
      <c r="G235" s="81"/>
      <c r="H235" s="81"/>
      <c r="I235" s="81"/>
    </row>
    <row r="236" spans="1:7" ht="12.75">
      <c r="A236" s="17" t="s">
        <v>211</v>
      </c>
      <c r="F236" s="49"/>
      <c r="G236" s="50"/>
    </row>
    <row r="237" spans="1:7" ht="12.75">
      <c r="A237" s="17" t="s">
        <v>212</v>
      </c>
      <c r="F237" s="49"/>
      <c r="G237" s="50"/>
    </row>
    <row r="238" spans="1:7" ht="12.75">
      <c r="A238" s="17" t="s">
        <v>197</v>
      </c>
      <c r="F238" s="49"/>
      <c r="G238" s="50"/>
    </row>
    <row r="239" spans="1:7" ht="12.75">
      <c r="A239" s="17" t="s">
        <v>213</v>
      </c>
      <c r="F239" s="49"/>
      <c r="G239" s="50"/>
    </row>
    <row r="240" spans="1:7" ht="12.75">
      <c r="A240" s="17" t="s">
        <v>627</v>
      </c>
      <c r="F240" s="49"/>
      <c r="G240" s="50"/>
    </row>
    <row r="241" spans="1:7" ht="12.75">
      <c r="A241" s="17" t="s">
        <v>215</v>
      </c>
      <c r="F241" s="49"/>
      <c r="G241" s="50"/>
    </row>
    <row r="242" spans="1:7" ht="12.75">
      <c r="A242" s="17" t="s">
        <v>208</v>
      </c>
      <c r="F242" s="49"/>
      <c r="G242" s="50"/>
    </row>
    <row r="243" spans="1:7" ht="12.75">
      <c r="A243" s="51"/>
      <c r="F243" s="49"/>
      <c r="G243" s="50"/>
    </row>
  </sheetData>
  <sheetProtection/>
  <autoFilter ref="A3:I228"/>
  <mergeCells count="1">
    <mergeCell ref="A233:I23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7"/>
  <sheetViews>
    <sheetView zoomScalePageLayoutView="0" workbookViewId="0" topLeftCell="A1">
      <pane xSplit="2" ySplit="1" topLeftCell="C3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35" sqref="L35"/>
    </sheetView>
  </sheetViews>
  <sheetFormatPr defaultColWidth="9.140625" defaultRowHeight="12.75"/>
  <cols>
    <col min="1" max="1" width="25.28125" style="0" customWidth="1"/>
  </cols>
  <sheetData>
    <row r="1" spans="1:20" ht="12.75">
      <c r="A1" t="s">
        <v>216</v>
      </c>
      <c r="B1" t="s">
        <v>217</v>
      </c>
      <c r="C1" t="s">
        <v>218</v>
      </c>
      <c r="D1" t="s">
        <v>219</v>
      </c>
      <c r="E1" t="s">
        <v>220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  <c r="L1" t="s">
        <v>227</v>
      </c>
      <c r="M1" s="72" t="s">
        <v>228</v>
      </c>
      <c r="N1" s="72"/>
      <c r="O1" s="72"/>
      <c r="P1" s="72"/>
      <c r="Q1" s="72"/>
      <c r="R1" s="72"/>
      <c r="S1" s="72"/>
      <c r="T1" s="72"/>
    </row>
    <row r="2" spans="1:12" ht="12.75">
      <c r="A2" t="s">
        <v>229</v>
      </c>
      <c r="B2" t="s">
        <v>230</v>
      </c>
      <c r="C2">
        <v>2644.5373474685343</v>
      </c>
      <c r="D2">
        <v>2835.004882767681</v>
      </c>
      <c r="E2">
        <v>3222.876133034601</v>
      </c>
      <c r="F2">
        <v>3693.881850213938</v>
      </c>
      <c r="G2">
        <v>4206.444626872397</v>
      </c>
      <c r="H2">
        <v>4765.749820784271</v>
      </c>
      <c r="I2">
        <v>5589.306426799967</v>
      </c>
      <c r="J2">
        <v>5714.309716225135</v>
      </c>
      <c r="K2">
        <v>5928.710488763476</v>
      </c>
      <c r="L2">
        <v>6307.476209518747</v>
      </c>
    </row>
    <row r="3" spans="1:11" ht="12.75">
      <c r="A3" t="s">
        <v>231</v>
      </c>
      <c r="B3" t="s">
        <v>232</v>
      </c>
      <c r="C3">
        <v>4821.5983229869835</v>
      </c>
      <c r="D3">
        <v>5302.05095638361</v>
      </c>
      <c r="E3">
        <v>5897.4332037491595</v>
      </c>
      <c r="F3">
        <v>6487.269526783359</v>
      </c>
      <c r="G3">
        <v>7138.011719966575</v>
      </c>
      <c r="H3">
        <v>7773.291730083519</v>
      </c>
      <c r="I3">
        <v>8591.109810675543</v>
      </c>
      <c r="J3">
        <v>8371.152586613856</v>
      </c>
      <c r="K3">
        <v>8293.9504961176</v>
      </c>
    </row>
    <row r="4" spans="1:12" ht="12.75">
      <c r="A4" t="s">
        <v>233</v>
      </c>
      <c r="B4" t="s">
        <v>234</v>
      </c>
      <c r="C4">
        <v>3768.783454590783</v>
      </c>
      <c r="D4">
        <v>3952.6975448794715</v>
      </c>
      <c r="E4">
        <v>4440.242298530506</v>
      </c>
      <c r="F4">
        <v>4847.8984544405785</v>
      </c>
      <c r="G4">
        <v>5128.446323362431</v>
      </c>
      <c r="H4">
        <v>5492.9280146638175</v>
      </c>
      <c r="I4">
        <v>5992.848334179154</v>
      </c>
      <c r="J4">
        <v>6323.5421968560695</v>
      </c>
      <c r="K4">
        <v>7098.703209223437</v>
      </c>
      <c r="L4">
        <v>7857.479952762323</v>
      </c>
    </row>
    <row r="5" spans="1:12" ht="12.75">
      <c r="A5" t="s">
        <v>235</v>
      </c>
      <c r="B5" t="s">
        <v>236</v>
      </c>
      <c r="C5">
        <v>1044.3217056718745</v>
      </c>
      <c r="D5">
        <v>1198.0466012931656</v>
      </c>
      <c r="E5">
        <v>1407.8908366231449</v>
      </c>
      <c r="F5">
        <v>1617.0723893692364</v>
      </c>
      <c r="G5">
        <v>1869.3945373353613</v>
      </c>
      <c r="H5">
        <v>2240.9890539545695</v>
      </c>
      <c r="I5">
        <v>2724.9058756520485</v>
      </c>
      <c r="J5">
        <v>3165.7842899675393</v>
      </c>
      <c r="K5">
        <v>3695.697307762092</v>
      </c>
      <c r="L5">
        <v>4234.768834206149</v>
      </c>
    </row>
    <row r="6" spans="1:12" ht="12.75">
      <c r="A6" t="s">
        <v>237</v>
      </c>
      <c r="B6" t="s">
        <v>238</v>
      </c>
      <c r="C6">
        <v>20206.52107299398</v>
      </c>
      <c r="D6">
        <v>22773.812899043296</v>
      </c>
      <c r="E6">
        <v>27684.275414696087</v>
      </c>
      <c r="F6">
        <v>31683.93331684727</v>
      </c>
      <c r="G6">
        <v>33767.40938600893</v>
      </c>
      <c r="H6">
        <v>35819.76628793328</v>
      </c>
      <c r="I6">
        <v>38434.39937085377</v>
      </c>
      <c r="J6">
        <v>38367.26278942885</v>
      </c>
      <c r="K6">
        <v>38395.731765760014</v>
      </c>
      <c r="L6">
        <v>38572.58842637007</v>
      </c>
    </row>
    <row r="7" spans="1:12" ht="12.75">
      <c r="A7" t="s">
        <v>239</v>
      </c>
      <c r="B7" t="s">
        <v>240</v>
      </c>
      <c r="C7">
        <v>11474.136198490773</v>
      </c>
      <c r="D7">
        <v>13000.777829058894</v>
      </c>
      <c r="E7">
        <v>15857.230786561535</v>
      </c>
      <c r="F7">
        <v>18348.89664436347</v>
      </c>
      <c r="G7">
        <v>19888.128569050914</v>
      </c>
      <c r="H7">
        <v>21595.704871724192</v>
      </c>
      <c r="I7">
        <v>23518.83131305689</v>
      </c>
      <c r="J7">
        <v>23165.27539574118</v>
      </c>
      <c r="K7">
        <v>23268.064802678513</v>
      </c>
      <c r="L7">
        <v>23562.223628550157</v>
      </c>
    </row>
    <row r="8" spans="1:12" ht="12.75">
      <c r="A8" t="s">
        <v>241</v>
      </c>
      <c r="B8" t="s">
        <v>242</v>
      </c>
      <c r="C8">
        <v>1863.0160025514683</v>
      </c>
      <c r="D8">
        <v>2203.3766637966633</v>
      </c>
      <c r="E8">
        <v>2889.5991973310834</v>
      </c>
      <c r="F8">
        <v>3710.8467680867143</v>
      </c>
      <c r="G8">
        <v>4590.936219708918</v>
      </c>
      <c r="H8">
        <v>5705.189751587528</v>
      </c>
      <c r="I8">
        <v>6996.314745811219</v>
      </c>
      <c r="J8">
        <v>6850.632184962838</v>
      </c>
      <c r="K8">
        <v>7259.651610467456</v>
      </c>
      <c r="L8">
        <v>7609.684932407763</v>
      </c>
    </row>
    <row r="9" spans="1:12" ht="12.75">
      <c r="A9" t="s">
        <v>243</v>
      </c>
      <c r="B9" t="s">
        <v>244</v>
      </c>
      <c r="C9">
        <v>18054.116018815603</v>
      </c>
      <c r="D9">
        <v>20353.277154467043</v>
      </c>
      <c r="E9">
        <v>24663.048494012237</v>
      </c>
      <c r="F9">
        <v>28234.29654251489</v>
      </c>
      <c r="G9">
        <v>30186.461217017815</v>
      </c>
      <c r="H9">
        <v>32300.579768309744</v>
      </c>
      <c r="I9">
        <v>34674.42278255146</v>
      </c>
      <c r="J9">
        <v>34061.406820951306</v>
      </c>
      <c r="K9">
        <v>33810.61856764739</v>
      </c>
      <c r="L9">
        <v>33982.08356650065</v>
      </c>
    </row>
    <row r="10" spans="1:12" ht="12.75">
      <c r="A10" t="s">
        <v>245</v>
      </c>
      <c r="B10" t="s">
        <v>246</v>
      </c>
      <c r="C10">
        <v>283.3745675407509</v>
      </c>
      <c r="D10">
        <v>307.7782272199585</v>
      </c>
      <c r="E10">
        <v>353.7694170897822</v>
      </c>
      <c r="F10">
        <v>401.1714118925232</v>
      </c>
      <c r="G10">
        <v>438.91821998533555</v>
      </c>
      <c r="H10">
        <v>496.194093999092</v>
      </c>
      <c r="I10">
        <v>579.6289214139866</v>
      </c>
      <c r="J10">
        <v>633.7918741232176</v>
      </c>
      <c r="K10">
        <v>667.8196834160141</v>
      </c>
      <c r="L10">
        <v>693.787679082829</v>
      </c>
    </row>
    <row r="11" spans="1:12" ht="12.75">
      <c r="A11" t="s">
        <v>247</v>
      </c>
      <c r="B11" t="s">
        <v>248</v>
      </c>
      <c r="C11">
        <v>25130.4841745892</v>
      </c>
      <c r="D11">
        <v>27079.226819103143</v>
      </c>
      <c r="E11">
        <v>30916.459156402507</v>
      </c>
      <c r="F11">
        <v>33999.69619002867</v>
      </c>
      <c r="G11">
        <v>35651.720768761996</v>
      </c>
      <c r="H11">
        <v>37020.837720135954</v>
      </c>
      <c r="I11">
        <v>38702.71935005733</v>
      </c>
      <c r="J11">
        <v>37800.16481359591</v>
      </c>
      <c r="K11">
        <v>38764.56396462907</v>
      </c>
      <c r="L11">
        <v>39783.010763844366</v>
      </c>
    </row>
    <row r="12" spans="1:12" ht="12.75">
      <c r="A12" t="s">
        <v>249</v>
      </c>
      <c r="B12" t="s">
        <v>250</v>
      </c>
      <c r="C12">
        <v>14110.264329225623</v>
      </c>
      <c r="D12">
        <v>14964.725788574964</v>
      </c>
      <c r="E12">
        <v>16755.505208994953</v>
      </c>
      <c r="F12">
        <v>18415.685913488633</v>
      </c>
      <c r="G12">
        <v>20046.472635145066</v>
      </c>
      <c r="H12">
        <v>21619.87029758801</v>
      </c>
      <c r="I12">
        <v>23485.917883827235</v>
      </c>
      <c r="J12">
        <v>22839.056292714173</v>
      </c>
      <c r="K12">
        <v>23747.49053697266</v>
      </c>
      <c r="L12">
        <v>25274.75470325009</v>
      </c>
    </row>
    <row r="13" spans="1:12" ht="12.75">
      <c r="A13" t="s">
        <v>251</v>
      </c>
      <c r="B13" t="s">
        <v>252</v>
      </c>
      <c r="C13">
        <v>26008.562215360944</v>
      </c>
      <c r="D13">
        <v>28053.713429861484</v>
      </c>
      <c r="E13">
        <v>32071.105062271046</v>
      </c>
      <c r="F13">
        <v>35291.94626774386</v>
      </c>
      <c r="G13">
        <v>36973.588325113684</v>
      </c>
      <c r="H13">
        <v>38356.63041273334</v>
      </c>
      <c r="I13">
        <v>40051.357158834086</v>
      </c>
      <c r="J13">
        <v>39150.44294788256</v>
      </c>
      <c r="K13">
        <v>40141.83904885726</v>
      </c>
      <c r="L13">
        <v>41144.18628151969</v>
      </c>
    </row>
    <row r="14" spans="1:12" ht="12.75">
      <c r="A14" t="s">
        <v>253</v>
      </c>
      <c r="B14" t="s">
        <v>254</v>
      </c>
      <c r="C14">
        <v>3517.3922512262493</v>
      </c>
      <c r="D14">
        <v>3566.6374224869323</v>
      </c>
      <c r="E14">
        <v>3955.9052425130276</v>
      </c>
      <c r="F14">
        <v>4521.919566456747</v>
      </c>
      <c r="G14">
        <v>5176.372402394839</v>
      </c>
      <c r="H14">
        <v>6047.502667554744</v>
      </c>
      <c r="I14">
        <v>6963.068101919704</v>
      </c>
      <c r="J14">
        <v>7127.108157068602</v>
      </c>
      <c r="K14">
        <v>7917.606125530807</v>
      </c>
      <c r="L14">
        <v>8644.945601864085</v>
      </c>
    </row>
    <row r="15" spans="1:12" ht="12.75">
      <c r="A15" t="s">
        <v>255</v>
      </c>
      <c r="B15" t="s">
        <v>256</v>
      </c>
      <c r="C15">
        <v>3435.2243836788675</v>
      </c>
      <c r="D15">
        <v>3475.2345328551323</v>
      </c>
      <c r="E15">
        <v>3853.967018847875</v>
      </c>
      <c r="F15">
        <v>4414.547368314155</v>
      </c>
      <c r="G15">
        <v>5068.398817406309</v>
      </c>
      <c r="H15">
        <v>5940.405358595438</v>
      </c>
      <c r="I15">
        <v>6855.683156071922</v>
      </c>
      <c r="J15">
        <v>7023.041347378688</v>
      </c>
      <c r="K15">
        <v>7821.324393133403</v>
      </c>
      <c r="L15">
        <v>8544.434082339198</v>
      </c>
    </row>
    <row r="16" spans="1:12" ht="12.75">
      <c r="A16" t="s">
        <v>257</v>
      </c>
      <c r="B16" t="s">
        <v>258</v>
      </c>
      <c r="C16">
        <v>285.7688829133246</v>
      </c>
      <c r="D16">
        <v>308.67873181958663</v>
      </c>
      <c r="E16">
        <v>353.85015535139877</v>
      </c>
      <c r="F16">
        <v>404.9408465080812</v>
      </c>
      <c r="G16">
        <v>453.3953838208349</v>
      </c>
      <c r="H16">
        <v>521.0590267496373</v>
      </c>
      <c r="I16">
        <v>608.9824690444049</v>
      </c>
      <c r="J16">
        <v>676.488373512348</v>
      </c>
      <c r="K16">
        <v>719.5788026897303</v>
      </c>
      <c r="L16">
        <v>753.5821848033288</v>
      </c>
    </row>
    <row r="17" spans="1:12" ht="12.75">
      <c r="A17" t="s">
        <v>259</v>
      </c>
      <c r="B17" t="s">
        <v>260</v>
      </c>
      <c r="C17">
        <v>1143.6575503503</v>
      </c>
      <c r="D17">
        <v>1252.6618895235786</v>
      </c>
      <c r="E17">
        <v>1464.0985285126644</v>
      </c>
      <c r="F17">
        <v>1711.7537497070493</v>
      </c>
      <c r="G17">
        <v>1979.90964437131</v>
      </c>
      <c r="H17">
        <v>2342.5896653793066</v>
      </c>
      <c r="I17">
        <v>2757.0768357389006</v>
      </c>
      <c r="J17">
        <v>2958.9745204284127</v>
      </c>
      <c r="K17">
        <v>3291.921851981627</v>
      </c>
      <c r="L17">
        <v>3628.079716615245</v>
      </c>
    </row>
    <row r="18" spans="1:12" ht="12.75">
      <c r="A18" t="s">
        <v>261</v>
      </c>
      <c r="B18" t="s">
        <v>262</v>
      </c>
      <c r="C18">
        <v>260.7920203105902</v>
      </c>
      <c r="D18">
        <v>276.73303563171663</v>
      </c>
      <c r="E18">
        <v>310.8438686327444</v>
      </c>
      <c r="F18">
        <v>342.7919511884471</v>
      </c>
      <c r="G18">
        <v>364.4080209434116</v>
      </c>
      <c r="H18">
        <v>399.1691138748261</v>
      </c>
      <c r="I18">
        <v>447.94878411222356</v>
      </c>
      <c r="J18">
        <v>496.3556897696733</v>
      </c>
      <c r="K18">
        <v>533.9930140462127</v>
      </c>
      <c r="L18">
        <v>566.8154916934144</v>
      </c>
    </row>
    <row r="19" spans="1:12" ht="12.75">
      <c r="A19" t="s">
        <v>263</v>
      </c>
      <c r="B19" t="s">
        <v>264</v>
      </c>
      <c r="C19">
        <v>604.5376008598432</v>
      </c>
      <c r="D19">
        <v>675.9437594168439</v>
      </c>
      <c r="E19">
        <v>785.1190601666168</v>
      </c>
      <c r="F19">
        <v>897.1697522583008</v>
      </c>
      <c r="G19">
        <v>1011.1444791900246</v>
      </c>
      <c r="H19">
        <v>1174.797746763669</v>
      </c>
      <c r="I19">
        <v>1349.1699836199641</v>
      </c>
      <c r="J19">
        <v>1462.4374609581587</v>
      </c>
      <c r="K19">
        <v>1595.5975096390748</v>
      </c>
      <c r="L19">
        <v>1759.9800487029433</v>
      </c>
    </row>
    <row r="20" spans="1:12" ht="12.75">
      <c r="A20" t="s">
        <v>265</v>
      </c>
      <c r="B20" t="s">
        <v>266</v>
      </c>
      <c r="C20">
        <v>3021.721439551657</v>
      </c>
      <c r="D20">
        <v>3234.157875762269</v>
      </c>
      <c r="E20">
        <v>3656.325367396319</v>
      </c>
      <c r="F20">
        <v>4162.9373377101365</v>
      </c>
      <c r="G20">
        <v>4694.662627663692</v>
      </c>
      <c r="H20">
        <v>5320.536315324832</v>
      </c>
      <c r="I20">
        <v>6190.327208589537</v>
      </c>
      <c r="J20">
        <v>6394.669082561956</v>
      </c>
      <c r="K20">
        <v>6660.362127079344</v>
      </c>
      <c r="L20">
        <v>7097.332617900009</v>
      </c>
    </row>
    <row r="21" spans="1:11" ht="12.75">
      <c r="A21" t="s">
        <v>267</v>
      </c>
      <c r="B21" t="s">
        <v>268</v>
      </c>
      <c r="C21">
        <v>1667.9780672146599</v>
      </c>
      <c r="D21">
        <v>1763.0941579783023</v>
      </c>
      <c r="E21">
        <v>1953.4688160472774</v>
      </c>
      <c r="F21">
        <v>2195.287037946971</v>
      </c>
      <c r="G21">
        <v>2465.7445418958964</v>
      </c>
      <c r="H21">
        <v>2859.8216292368106</v>
      </c>
      <c r="I21">
        <v>3379.065531372612</v>
      </c>
      <c r="J21">
        <v>3678.781265059178</v>
      </c>
      <c r="K21">
        <v>3868.658791172305</v>
      </c>
    </row>
    <row r="22" spans="1:12" ht="12.75">
      <c r="A22" t="s">
        <v>269</v>
      </c>
      <c r="B22" t="s">
        <v>270</v>
      </c>
      <c r="C22">
        <v>1275.141172878163</v>
      </c>
      <c r="D22">
        <v>1399.319525474832</v>
      </c>
      <c r="E22">
        <v>1638.900881892643</v>
      </c>
      <c r="F22">
        <v>1920.981576580069</v>
      </c>
      <c r="G22">
        <v>2228.695069162471</v>
      </c>
      <c r="H22">
        <v>2644.21112938454</v>
      </c>
      <c r="I22">
        <v>3118.513711773616</v>
      </c>
      <c r="J22">
        <v>3348.435962417107</v>
      </c>
      <c r="K22">
        <v>3732.2088348446778</v>
      </c>
      <c r="L22">
        <v>4121.435518245372</v>
      </c>
    </row>
    <row r="23" spans="1:12" ht="12.75">
      <c r="A23" t="s">
        <v>271</v>
      </c>
      <c r="B23" t="s">
        <v>272</v>
      </c>
      <c r="C23">
        <v>34679.640544722446</v>
      </c>
      <c r="D23">
        <v>37007.54647374767</v>
      </c>
      <c r="E23">
        <v>40695.69314387018</v>
      </c>
      <c r="F23">
        <v>43532.81966319734</v>
      </c>
      <c r="G23">
        <v>45357.05356123265</v>
      </c>
      <c r="H23">
        <v>46264.71944150277</v>
      </c>
      <c r="I23">
        <v>47449.34285516603</v>
      </c>
      <c r="J23">
        <v>45664.579875371775</v>
      </c>
      <c r="K23">
        <v>46947.39120718404</v>
      </c>
      <c r="L23">
        <v>48164.34892975753</v>
      </c>
    </row>
    <row r="24" spans="1:2" ht="12.75">
      <c r="A24" t="s">
        <v>273</v>
      </c>
      <c r="B24" t="s">
        <v>274</v>
      </c>
    </row>
    <row r="25" spans="1:12" ht="12.75">
      <c r="A25" t="s">
        <v>275</v>
      </c>
      <c r="B25" t="s">
        <v>276</v>
      </c>
      <c r="C25">
        <v>22684.656794932576</v>
      </c>
      <c r="D25">
        <v>24454.800318934882</v>
      </c>
      <c r="E25">
        <v>27964.65962863994</v>
      </c>
      <c r="F25">
        <v>30799.60334745388</v>
      </c>
      <c r="G25">
        <v>32315.428258213848</v>
      </c>
      <c r="H25">
        <v>33583.92931979939</v>
      </c>
      <c r="I25">
        <v>35096.3171242274</v>
      </c>
      <c r="J25">
        <v>34212.299021536644</v>
      </c>
      <c r="K25">
        <v>35095.326133229646</v>
      </c>
      <c r="L25">
        <v>35986.49953005593</v>
      </c>
    </row>
    <row r="26" spans="1:12" ht="12.75">
      <c r="A26" t="s">
        <v>277</v>
      </c>
      <c r="B26" t="s">
        <v>278</v>
      </c>
      <c r="C26">
        <v>1662.2907242259466</v>
      </c>
      <c r="D26">
        <v>1844.319973245543</v>
      </c>
      <c r="E26">
        <v>2193.6899959946963</v>
      </c>
      <c r="F26">
        <v>2644.953005063526</v>
      </c>
      <c r="G26">
        <v>2941.239454154458</v>
      </c>
      <c r="H26">
        <v>3301.5734991676436</v>
      </c>
      <c r="I26">
        <v>3773.13875148384</v>
      </c>
      <c r="J26">
        <v>3897.264784466771</v>
      </c>
      <c r="K26">
        <v>3930.5590599205843</v>
      </c>
      <c r="L26">
        <v>4220.298406218812</v>
      </c>
    </row>
    <row r="27" spans="1:12" ht="12.75">
      <c r="A27" t="s">
        <v>279</v>
      </c>
      <c r="B27" t="s">
        <v>280</v>
      </c>
      <c r="C27">
        <v>1315.429647196552</v>
      </c>
      <c r="D27">
        <v>1391.8272990755636</v>
      </c>
      <c r="E27">
        <v>1662.9544957603607</v>
      </c>
      <c r="F27">
        <v>1949.7791500136454</v>
      </c>
      <c r="G27">
        <v>2138.429346534249</v>
      </c>
      <c r="H27">
        <v>2452.6998486514285</v>
      </c>
      <c r="I27">
        <v>2897.576665198095</v>
      </c>
      <c r="J27">
        <v>2627.6240194215716</v>
      </c>
      <c r="K27">
        <v>2751.043456066156</v>
      </c>
      <c r="L27">
        <v>2855.7410962972035</v>
      </c>
    </row>
    <row r="28" spans="1:12" ht="12.75">
      <c r="A28" t="s">
        <v>281</v>
      </c>
      <c r="B28" t="s">
        <v>282</v>
      </c>
      <c r="C28">
        <v>2441.647687166211</v>
      </c>
      <c r="D28">
        <v>2679.371576268706</v>
      </c>
      <c r="E28">
        <v>3068.9606502192546</v>
      </c>
      <c r="F28">
        <v>3519.0849219263564</v>
      </c>
      <c r="G28">
        <v>3883.1260554575647</v>
      </c>
      <c r="H28">
        <v>4297.511388718051</v>
      </c>
      <c r="I28">
        <v>4841.010717472482</v>
      </c>
      <c r="J28">
        <v>4827.622063518238</v>
      </c>
      <c r="K28">
        <v>4837.549002553569</v>
      </c>
      <c r="L28">
        <v>5049.600118570861</v>
      </c>
    </row>
    <row r="29" spans="1:12" ht="12.75">
      <c r="A29" t="s">
        <v>283</v>
      </c>
      <c r="B29" t="s">
        <v>284</v>
      </c>
      <c r="C29">
        <v>457.23707733939654</v>
      </c>
      <c r="D29">
        <v>511.80335929819205</v>
      </c>
      <c r="E29">
        <v>597.3586937443747</v>
      </c>
      <c r="F29">
        <v>691.9924447567118</v>
      </c>
      <c r="G29">
        <v>769.0481114578001</v>
      </c>
      <c r="H29">
        <v>886.1748384665317</v>
      </c>
      <c r="I29">
        <v>963.9937975795583</v>
      </c>
      <c r="J29">
        <v>1069.328517526479</v>
      </c>
      <c r="K29">
        <v>1167.381750041945</v>
      </c>
      <c r="L29">
        <v>1298.6143335151971</v>
      </c>
    </row>
    <row r="30" spans="1:12" ht="12.75">
      <c r="A30" t="s">
        <v>285</v>
      </c>
      <c r="B30" t="s">
        <v>286</v>
      </c>
      <c r="C30">
        <v>471.3850900820364</v>
      </c>
      <c r="D30">
        <v>517.9133904645473</v>
      </c>
      <c r="E30">
        <v>630.222554212556</v>
      </c>
      <c r="F30">
        <v>771.0737112348482</v>
      </c>
      <c r="G30">
        <v>886.725332007327</v>
      </c>
      <c r="H30">
        <v>986.8144623656545</v>
      </c>
      <c r="I30">
        <v>1108.0941088153388</v>
      </c>
      <c r="J30">
        <v>1143.5746662884633</v>
      </c>
      <c r="K30">
        <v>1187.9425113696973</v>
      </c>
      <c r="L30">
        <v>1265.3237380899088</v>
      </c>
    </row>
    <row r="31" spans="1:12" ht="12.75">
      <c r="A31" t="s">
        <v>287</v>
      </c>
      <c r="B31" t="s">
        <v>288</v>
      </c>
      <c r="C31">
        <v>470.0641806036286</v>
      </c>
      <c r="D31">
        <v>516.6023903426485</v>
      </c>
      <c r="E31">
        <v>628.0901438553948</v>
      </c>
      <c r="F31">
        <v>767.4542362387097</v>
      </c>
      <c r="G31">
        <v>881.7763124663545</v>
      </c>
      <c r="H31">
        <v>979.6868651325839</v>
      </c>
      <c r="I31">
        <v>1097.1735667612008</v>
      </c>
      <c r="J31">
        <v>1130.7580307612798</v>
      </c>
      <c r="K31">
        <v>1177.5789887432038</v>
      </c>
      <c r="L31">
        <v>1254.3158945354098</v>
      </c>
    </row>
    <row r="32" spans="1:12" ht="12.75">
      <c r="A32" t="s">
        <v>289</v>
      </c>
      <c r="B32" t="s">
        <v>290</v>
      </c>
      <c r="C32">
        <v>1908.1328786317524</v>
      </c>
      <c r="D32">
        <v>2088.501759103844</v>
      </c>
      <c r="E32">
        <v>2459.061852644725</v>
      </c>
      <c r="F32">
        <v>2911.8449094014345</v>
      </c>
      <c r="G32">
        <v>3415.835086818094</v>
      </c>
      <c r="H32">
        <v>4088.4735919021427</v>
      </c>
      <c r="I32">
        <v>4871.250217663152</v>
      </c>
      <c r="J32">
        <v>5232.714566668085</v>
      </c>
      <c r="K32">
        <v>5885.173989849704</v>
      </c>
      <c r="L32">
        <v>6521.896435609235</v>
      </c>
    </row>
    <row r="33" spans="1:12" ht="12.75">
      <c r="A33" t="s">
        <v>291</v>
      </c>
      <c r="B33" t="s">
        <v>292</v>
      </c>
      <c r="C33">
        <v>5211.355179731323</v>
      </c>
      <c r="D33">
        <v>5608.784022246584</v>
      </c>
      <c r="E33">
        <v>6407.12592091723</v>
      </c>
      <c r="F33">
        <v>7103.966433485486</v>
      </c>
      <c r="G33">
        <v>7576.957788953735</v>
      </c>
      <c r="H33">
        <v>8082.787839034122</v>
      </c>
      <c r="I33">
        <v>8682.509066763127</v>
      </c>
      <c r="J33">
        <v>8673.518383760818</v>
      </c>
      <c r="K33">
        <v>9073.633540794744</v>
      </c>
      <c r="L33">
        <v>9487.633922446073</v>
      </c>
    </row>
    <row r="34" spans="1:11" ht="12.75">
      <c r="A34" t="s">
        <v>1</v>
      </c>
      <c r="B34" t="s">
        <v>293</v>
      </c>
      <c r="E34">
        <v>200</v>
      </c>
      <c r="F34">
        <v>230</v>
      </c>
      <c r="G34">
        <v>270</v>
      </c>
      <c r="H34">
        <v>300</v>
      </c>
      <c r="I34">
        <v>290</v>
      </c>
      <c r="J34">
        <v>370</v>
      </c>
      <c r="K34">
        <v>410</v>
      </c>
    </row>
    <row r="35" spans="1:12" ht="12.75">
      <c r="A35" t="s">
        <v>6</v>
      </c>
      <c r="B35" t="s">
        <v>294</v>
      </c>
      <c r="C35">
        <v>1390</v>
      </c>
      <c r="D35">
        <v>1650</v>
      </c>
      <c r="E35">
        <v>2090</v>
      </c>
      <c r="F35">
        <v>2580</v>
      </c>
      <c r="G35">
        <v>2970</v>
      </c>
      <c r="H35">
        <v>3310</v>
      </c>
      <c r="I35">
        <v>3820</v>
      </c>
      <c r="J35">
        <v>3970</v>
      </c>
      <c r="K35">
        <v>3970</v>
      </c>
      <c r="L35">
        <v>3980</v>
      </c>
    </row>
    <row r="36" spans="1:12" ht="12.75">
      <c r="A36" t="s">
        <v>8</v>
      </c>
      <c r="B36" t="s">
        <v>295</v>
      </c>
      <c r="C36">
        <v>1750</v>
      </c>
      <c r="D36">
        <v>1940</v>
      </c>
      <c r="E36">
        <v>2280</v>
      </c>
      <c r="F36">
        <v>2720</v>
      </c>
      <c r="G36">
        <v>3120</v>
      </c>
      <c r="H36">
        <v>3620</v>
      </c>
      <c r="I36">
        <v>4260</v>
      </c>
      <c r="J36">
        <v>4470</v>
      </c>
      <c r="K36">
        <v>4390</v>
      </c>
      <c r="L36">
        <v>4470</v>
      </c>
    </row>
    <row r="37" spans="1:2" ht="12.75">
      <c r="A37" t="s">
        <v>296</v>
      </c>
      <c r="B37" t="s">
        <v>297</v>
      </c>
    </row>
    <row r="38" spans="1:9" ht="12.75">
      <c r="A38" t="s">
        <v>298</v>
      </c>
      <c r="B38" t="s">
        <v>299</v>
      </c>
      <c r="C38">
        <v>19710</v>
      </c>
      <c r="D38">
        <v>22720</v>
      </c>
      <c r="E38">
        <v>27840</v>
      </c>
      <c r="F38">
        <v>32650</v>
      </c>
      <c r="G38">
        <v>35620</v>
      </c>
      <c r="H38">
        <v>37340</v>
      </c>
      <c r="I38">
        <v>41750</v>
      </c>
    </row>
    <row r="39" spans="1:12" ht="12.75">
      <c r="A39" t="s">
        <v>300</v>
      </c>
      <c r="B39" t="s">
        <v>301</v>
      </c>
      <c r="C39">
        <v>610</v>
      </c>
      <c r="D39">
        <v>690</v>
      </c>
      <c r="E39">
        <v>920</v>
      </c>
      <c r="F39">
        <v>1270</v>
      </c>
      <c r="G39">
        <v>1780</v>
      </c>
      <c r="H39">
        <v>2590</v>
      </c>
      <c r="I39">
        <v>3330</v>
      </c>
      <c r="J39">
        <v>3880</v>
      </c>
      <c r="K39">
        <v>3960</v>
      </c>
      <c r="L39">
        <v>4060</v>
      </c>
    </row>
    <row r="40" spans="1:12" ht="12.75">
      <c r="A40" t="s">
        <v>302</v>
      </c>
      <c r="B40" t="s">
        <v>303</v>
      </c>
      <c r="C40">
        <v>9630</v>
      </c>
      <c r="D40">
        <v>10260</v>
      </c>
      <c r="E40">
        <v>11260</v>
      </c>
      <c r="F40">
        <v>12000</v>
      </c>
      <c r="G40">
        <v>13440</v>
      </c>
      <c r="H40">
        <v>12940</v>
      </c>
      <c r="I40">
        <v>14060</v>
      </c>
      <c r="J40">
        <v>13500</v>
      </c>
      <c r="K40">
        <v>12450</v>
      </c>
      <c r="L40">
        <v>12060</v>
      </c>
    </row>
    <row r="41" spans="1:12" ht="12.75">
      <c r="A41" t="s">
        <v>304</v>
      </c>
      <c r="B41" t="s">
        <v>305</v>
      </c>
      <c r="C41">
        <v>4040</v>
      </c>
      <c r="D41">
        <v>3670</v>
      </c>
      <c r="E41">
        <v>3580</v>
      </c>
      <c r="F41">
        <v>4480</v>
      </c>
      <c r="G41">
        <v>5170</v>
      </c>
      <c r="H41">
        <v>6050</v>
      </c>
      <c r="I41">
        <v>7190</v>
      </c>
      <c r="J41">
        <v>7580</v>
      </c>
      <c r="K41">
        <v>8620</v>
      </c>
      <c r="L41">
        <v>9740</v>
      </c>
    </row>
    <row r="42" spans="1:12" ht="12.75">
      <c r="A42" t="s">
        <v>16</v>
      </c>
      <c r="B42" t="s">
        <v>306</v>
      </c>
      <c r="C42">
        <v>800</v>
      </c>
      <c r="D42">
        <v>950</v>
      </c>
      <c r="E42">
        <v>1150</v>
      </c>
      <c r="F42">
        <v>1470</v>
      </c>
      <c r="G42">
        <v>1920</v>
      </c>
      <c r="H42">
        <v>2570</v>
      </c>
      <c r="I42">
        <v>3340</v>
      </c>
      <c r="J42">
        <v>3050</v>
      </c>
      <c r="K42">
        <v>3200</v>
      </c>
      <c r="L42">
        <v>3360</v>
      </c>
    </row>
    <row r="43" spans="1:2" ht="12.75">
      <c r="A43" t="s">
        <v>307</v>
      </c>
      <c r="B43" t="s">
        <v>308</v>
      </c>
    </row>
    <row r="44" spans="1:11" ht="12.75">
      <c r="A44" t="s">
        <v>309</v>
      </c>
      <c r="B44" t="s">
        <v>310</v>
      </c>
      <c r="C44">
        <v>20120</v>
      </c>
      <c r="D44">
        <v>21280</v>
      </c>
      <c r="E44">
        <v>25680</v>
      </c>
      <c r="F44">
        <v>30440</v>
      </c>
      <c r="G44">
        <v>34330</v>
      </c>
      <c r="H44">
        <v>37110</v>
      </c>
      <c r="I44">
        <v>42270</v>
      </c>
      <c r="J44">
        <v>43860</v>
      </c>
      <c r="K44">
        <v>46200</v>
      </c>
    </row>
    <row r="45" spans="1:12" ht="12.75">
      <c r="A45" t="s">
        <v>311</v>
      </c>
      <c r="B45" t="s">
        <v>312</v>
      </c>
      <c r="C45">
        <v>24110</v>
      </c>
      <c r="D45">
        <v>27020</v>
      </c>
      <c r="E45">
        <v>32520</v>
      </c>
      <c r="F45">
        <v>37210</v>
      </c>
      <c r="G45">
        <v>39640</v>
      </c>
      <c r="H45">
        <v>42500</v>
      </c>
      <c r="I45">
        <v>46790</v>
      </c>
      <c r="J45">
        <v>46630</v>
      </c>
      <c r="K45">
        <v>46920</v>
      </c>
      <c r="L45">
        <v>48300</v>
      </c>
    </row>
    <row r="46" spans="1:12" ht="12.75">
      <c r="A46" t="s">
        <v>17</v>
      </c>
      <c r="B46" t="s">
        <v>313</v>
      </c>
      <c r="C46">
        <v>720</v>
      </c>
      <c r="D46">
        <v>820</v>
      </c>
      <c r="E46">
        <v>950</v>
      </c>
      <c r="F46">
        <v>1270</v>
      </c>
      <c r="G46">
        <v>1890</v>
      </c>
      <c r="H46">
        <v>2710</v>
      </c>
      <c r="I46">
        <v>3870</v>
      </c>
      <c r="J46">
        <v>4800</v>
      </c>
      <c r="K46">
        <v>5380</v>
      </c>
      <c r="L46">
        <v>5290</v>
      </c>
    </row>
    <row r="47" spans="1:11" ht="12.75">
      <c r="A47" t="s">
        <v>314</v>
      </c>
      <c r="B47" t="s">
        <v>315</v>
      </c>
      <c r="C47">
        <v>21460</v>
      </c>
      <c r="D47">
        <v>22030</v>
      </c>
      <c r="E47">
        <v>23340</v>
      </c>
      <c r="F47">
        <v>24410</v>
      </c>
      <c r="G47">
        <v>24760</v>
      </c>
      <c r="H47">
        <v>24960</v>
      </c>
      <c r="I47">
        <v>24920</v>
      </c>
      <c r="J47">
        <v>23420</v>
      </c>
      <c r="K47">
        <v>21970</v>
      </c>
    </row>
    <row r="48" spans="1:11" ht="12.75">
      <c r="A48" t="s">
        <v>20</v>
      </c>
      <c r="B48" t="s">
        <v>316</v>
      </c>
      <c r="C48">
        <v>12330</v>
      </c>
      <c r="D48">
        <v>13830</v>
      </c>
      <c r="E48">
        <v>15510</v>
      </c>
      <c r="F48">
        <v>17400</v>
      </c>
      <c r="G48">
        <v>18010</v>
      </c>
      <c r="H48">
        <v>18670</v>
      </c>
      <c r="I48">
        <v>18730</v>
      </c>
      <c r="J48">
        <v>15880</v>
      </c>
      <c r="K48">
        <v>15920</v>
      </c>
    </row>
    <row r="49" spans="1:12" ht="12.75">
      <c r="A49" t="s">
        <v>21</v>
      </c>
      <c r="B49" t="s">
        <v>317</v>
      </c>
      <c r="C49">
        <v>380</v>
      </c>
      <c r="D49">
        <v>400</v>
      </c>
      <c r="E49">
        <v>440</v>
      </c>
      <c r="F49">
        <v>480</v>
      </c>
      <c r="G49">
        <v>500</v>
      </c>
      <c r="H49">
        <v>520</v>
      </c>
      <c r="I49">
        <v>570</v>
      </c>
      <c r="J49">
        <v>640</v>
      </c>
      <c r="K49">
        <v>700</v>
      </c>
      <c r="L49">
        <v>770</v>
      </c>
    </row>
    <row r="50" spans="1:10" ht="12.75">
      <c r="A50" t="s">
        <v>22</v>
      </c>
      <c r="B50" t="s">
        <v>318</v>
      </c>
      <c r="C50">
        <v>8550</v>
      </c>
      <c r="D50">
        <v>9350</v>
      </c>
      <c r="E50">
        <v>10350</v>
      </c>
      <c r="F50">
        <v>11000</v>
      </c>
      <c r="G50">
        <v>10750</v>
      </c>
      <c r="H50">
        <v>11060</v>
      </c>
      <c r="I50">
        <v>11610</v>
      </c>
      <c r="J50">
        <v>12660</v>
      </c>
    </row>
    <row r="51" spans="1:12" ht="12.75">
      <c r="A51" t="s">
        <v>319</v>
      </c>
      <c r="B51" t="s">
        <v>320</v>
      </c>
      <c r="C51">
        <v>1370</v>
      </c>
      <c r="D51">
        <v>1610</v>
      </c>
      <c r="E51">
        <v>2150</v>
      </c>
      <c r="F51">
        <v>2780</v>
      </c>
      <c r="G51">
        <v>3470</v>
      </c>
      <c r="H51">
        <v>4250</v>
      </c>
      <c r="I51">
        <v>5430</v>
      </c>
      <c r="J51">
        <v>5590</v>
      </c>
      <c r="K51">
        <v>5990</v>
      </c>
      <c r="L51">
        <v>5830</v>
      </c>
    </row>
    <row r="52" spans="1:12" ht="12.75">
      <c r="A52" t="s">
        <v>321</v>
      </c>
      <c r="B52" t="s">
        <v>322</v>
      </c>
      <c r="C52">
        <v>23440</v>
      </c>
      <c r="D52">
        <v>26380</v>
      </c>
      <c r="E52">
        <v>32040</v>
      </c>
      <c r="F52">
        <v>36610</v>
      </c>
      <c r="G52">
        <v>38850</v>
      </c>
      <c r="H52">
        <v>41450</v>
      </c>
      <c r="I52">
        <v>45180</v>
      </c>
      <c r="J52">
        <v>44700</v>
      </c>
      <c r="K52">
        <v>45780</v>
      </c>
      <c r="L52">
        <v>46160</v>
      </c>
    </row>
    <row r="53" spans="1:12" ht="12.75">
      <c r="A53" t="s">
        <v>24</v>
      </c>
      <c r="B53" t="s">
        <v>323</v>
      </c>
      <c r="C53">
        <v>3160</v>
      </c>
      <c r="D53">
        <v>3410</v>
      </c>
      <c r="E53">
        <v>3520</v>
      </c>
      <c r="F53">
        <v>3580</v>
      </c>
      <c r="G53">
        <v>3650</v>
      </c>
      <c r="H53">
        <v>3570</v>
      </c>
      <c r="I53">
        <v>3730</v>
      </c>
      <c r="J53">
        <v>3820</v>
      </c>
      <c r="K53">
        <v>3640</v>
      </c>
      <c r="L53">
        <v>3690</v>
      </c>
    </row>
    <row r="54" spans="1:12" ht="12.75">
      <c r="A54" t="s">
        <v>25</v>
      </c>
      <c r="B54" t="s">
        <v>324</v>
      </c>
      <c r="C54">
        <v>360</v>
      </c>
      <c r="D54">
        <v>420</v>
      </c>
      <c r="E54">
        <v>500</v>
      </c>
      <c r="F54">
        <v>570</v>
      </c>
      <c r="G54">
        <v>590</v>
      </c>
      <c r="H54">
        <v>630</v>
      </c>
      <c r="I54">
        <v>730</v>
      </c>
      <c r="J54">
        <v>780</v>
      </c>
      <c r="K54">
        <v>780</v>
      </c>
      <c r="L54">
        <v>780</v>
      </c>
    </row>
    <row r="55" spans="1:2" ht="12.75">
      <c r="A55" t="s">
        <v>26</v>
      </c>
      <c r="B55" t="s">
        <v>325</v>
      </c>
    </row>
    <row r="56" spans="1:12" ht="12.75">
      <c r="A56" t="s">
        <v>27</v>
      </c>
      <c r="B56" t="s">
        <v>326</v>
      </c>
      <c r="C56">
        <v>810</v>
      </c>
      <c r="D56">
        <v>890</v>
      </c>
      <c r="E56">
        <v>1040</v>
      </c>
      <c r="F56">
        <v>1070</v>
      </c>
      <c r="G56">
        <v>1350</v>
      </c>
      <c r="H56">
        <v>1500</v>
      </c>
      <c r="I56">
        <v>1520</v>
      </c>
      <c r="J56">
        <v>1710</v>
      </c>
      <c r="K56">
        <v>1870</v>
      </c>
      <c r="L56">
        <v>2070</v>
      </c>
    </row>
    <row r="57" spans="1:12" ht="12.75">
      <c r="A57" t="s">
        <v>28</v>
      </c>
      <c r="B57" t="s">
        <v>327</v>
      </c>
      <c r="C57">
        <v>930</v>
      </c>
      <c r="D57">
        <v>920</v>
      </c>
      <c r="E57">
        <v>960</v>
      </c>
      <c r="F57">
        <v>1030</v>
      </c>
      <c r="G57">
        <v>1120</v>
      </c>
      <c r="H57">
        <v>1240</v>
      </c>
      <c r="I57">
        <v>1490</v>
      </c>
      <c r="J57">
        <v>1640</v>
      </c>
      <c r="K57">
        <v>1810</v>
      </c>
      <c r="L57">
        <v>2040</v>
      </c>
    </row>
    <row r="58" spans="1:12" ht="12.75">
      <c r="A58" t="s">
        <v>328</v>
      </c>
      <c r="B58" t="s">
        <v>329</v>
      </c>
      <c r="C58">
        <v>1760</v>
      </c>
      <c r="D58">
        <v>2030</v>
      </c>
      <c r="E58">
        <v>2550</v>
      </c>
      <c r="F58">
        <v>3020</v>
      </c>
      <c r="G58">
        <v>3350</v>
      </c>
      <c r="H58">
        <v>3820</v>
      </c>
      <c r="I58">
        <v>4560</v>
      </c>
      <c r="J58">
        <v>4760</v>
      </c>
      <c r="K58">
        <v>4740</v>
      </c>
      <c r="L58">
        <v>4780</v>
      </c>
    </row>
    <row r="59" spans="1:12" ht="12.75">
      <c r="A59" t="s">
        <v>30</v>
      </c>
      <c r="B59" t="s">
        <v>330</v>
      </c>
      <c r="C59">
        <v>3070</v>
      </c>
      <c r="D59">
        <v>3620</v>
      </c>
      <c r="E59">
        <v>4310</v>
      </c>
      <c r="F59">
        <v>5070</v>
      </c>
      <c r="G59">
        <v>5600</v>
      </c>
      <c r="H59">
        <v>5950</v>
      </c>
      <c r="I59">
        <v>6450</v>
      </c>
      <c r="J59">
        <v>6270</v>
      </c>
      <c r="K59">
        <v>6750</v>
      </c>
      <c r="L59">
        <v>7480</v>
      </c>
    </row>
    <row r="60" spans="1:12" ht="12.75">
      <c r="A60" t="s">
        <v>331</v>
      </c>
      <c r="B60" t="s">
        <v>332</v>
      </c>
      <c r="C60">
        <v>3050</v>
      </c>
      <c r="D60">
        <v>2950</v>
      </c>
      <c r="E60">
        <v>3310</v>
      </c>
      <c r="F60">
        <v>3960</v>
      </c>
      <c r="G60">
        <v>4800</v>
      </c>
      <c r="H60">
        <v>6110</v>
      </c>
      <c r="I60">
        <v>7490</v>
      </c>
      <c r="J60">
        <v>8150</v>
      </c>
      <c r="K60">
        <v>9540</v>
      </c>
      <c r="L60">
        <v>10720</v>
      </c>
    </row>
    <row r="61" spans="1:10" ht="12.75">
      <c r="A61" t="s">
        <v>333</v>
      </c>
      <c r="B61" t="s">
        <v>334</v>
      </c>
      <c r="C61">
        <v>17400</v>
      </c>
      <c r="D61">
        <v>18040</v>
      </c>
      <c r="E61">
        <v>20190</v>
      </c>
      <c r="F61">
        <v>23210</v>
      </c>
      <c r="G61">
        <v>27570</v>
      </c>
      <c r="H61">
        <v>30720</v>
      </c>
      <c r="I61">
        <v>33680</v>
      </c>
      <c r="J61">
        <v>31800</v>
      </c>
    </row>
    <row r="62" spans="1:12" ht="12.75">
      <c r="A62" t="s">
        <v>335</v>
      </c>
      <c r="B62" t="s">
        <v>336</v>
      </c>
      <c r="C62">
        <v>1900</v>
      </c>
      <c r="D62">
        <v>2300</v>
      </c>
      <c r="E62">
        <v>2960</v>
      </c>
      <c r="F62">
        <v>3640</v>
      </c>
      <c r="G62">
        <v>4080</v>
      </c>
      <c r="H62">
        <v>4530</v>
      </c>
      <c r="I62">
        <v>5700</v>
      </c>
      <c r="J62">
        <v>6080</v>
      </c>
      <c r="K62">
        <v>6320</v>
      </c>
      <c r="L62">
        <v>6550</v>
      </c>
    </row>
    <row r="63" spans="1:12" ht="12.75">
      <c r="A63" t="s">
        <v>35</v>
      </c>
      <c r="B63" t="s">
        <v>337</v>
      </c>
      <c r="C63">
        <v>230</v>
      </c>
      <c r="D63">
        <v>280</v>
      </c>
      <c r="E63">
        <v>340</v>
      </c>
      <c r="F63">
        <v>390</v>
      </c>
      <c r="G63">
        <v>420</v>
      </c>
      <c r="H63">
        <v>430</v>
      </c>
      <c r="I63">
        <v>480</v>
      </c>
      <c r="J63">
        <v>520</v>
      </c>
      <c r="K63">
        <v>550</v>
      </c>
      <c r="L63">
        <v>570</v>
      </c>
    </row>
    <row r="64" spans="1:12" ht="12.75">
      <c r="A64" t="s">
        <v>37</v>
      </c>
      <c r="B64" t="s">
        <v>338</v>
      </c>
      <c r="C64">
        <v>130</v>
      </c>
      <c r="D64">
        <v>120</v>
      </c>
      <c r="E64">
        <v>130</v>
      </c>
      <c r="F64">
        <v>140</v>
      </c>
      <c r="G64">
        <v>160</v>
      </c>
      <c r="H64">
        <v>170</v>
      </c>
      <c r="I64">
        <v>190</v>
      </c>
      <c r="J64">
        <v>210</v>
      </c>
      <c r="K64">
        <v>230</v>
      </c>
      <c r="L64">
        <v>250</v>
      </c>
    </row>
    <row r="65" spans="1:12" ht="12.75">
      <c r="A65" t="s">
        <v>38</v>
      </c>
      <c r="B65" t="s">
        <v>339</v>
      </c>
      <c r="C65">
        <v>310</v>
      </c>
      <c r="D65">
        <v>350</v>
      </c>
      <c r="E65">
        <v>400</v>
      </c>
      <c r="F65">
        <v>460</v>
      </c>
      <c r="G65">
        <v>520</v>
      </c>
      <c r="H65">
        <v>590</v>
      </c>
      <c r="I65">
        <v>670</v>
      </c>
      <c r="J65">
        <v>700</v>
      </c>
      <c r="K65">
        <v>750</v>
      </c>
      <c r="L65">
        <v>830</v>
      </c>
    </row>
    <row r="66" spans="1:12" ht="12.75">
      <c r="A66" t="s">
        <v>340</v>
      </c>
      <c r="B66" t="s">
        <v>341</v>
      </c>
      <c r="C66">
        <v>600</v>
      </c>
      <c r="D66">
        <v>680</v>
      </c>
      <c r="E66">
        <v>830</v>
      </c>
      <c r="F66">
        <v>930</v>
      </c>
      <c r="G66">
        <v>990</v>
      </c>
      <c r="H66">
        <v>1060</v>
      </c>
      <c r="I66">
        <v>1160</v>
      </c>
      <c r="J66">
        <v>1210</v>
      </c>
      <c r="K66">
        <v>1200</v>
      </c>
      <c r="L66">
        <v>1210</v>
      </c>
    </row>
    <row r="67" spans="1:12" ht="12.75">
      <c r="A67" t="s">
        <v>342</v>
      </c>
      <c r="B67" t="s">
        <v>343</v>
      </c>
      <c r="C67">
        <v>22840</v>
      </c>
      <c r="D67">
        <v>24640</v>
      </c>
      <c r="E67">
        <v>28530</v>
      </c>
      <c r="F67">
        <v>33110</v>
      </c>
      <c r="G67">
        <v>36910</v>
      </c>
      <c r="H67">
        <v>40320</v>
      </c>
      <c r="I67">
        <v>43460</v>
      </c>
      <c r="J67">
        <v>41890</v>
      </c>
      <c r="K67">
        <v>43250</v>
      </c>
      <c r="L67">
        <v>45560</v>
      </c>
    </row>
    <row r="68" spans="1:12" ht="12.75">
      <c r="A68" t="s">
        <v>40</v>
      </c>
      <c r="B68" t="s">
        <v>344</v>
      </c>
      <c r="C68">
        <v>1290</v>
      </c>
      <c r="D68">
        <v>1490</v>
      </c>
      <c r="E68">
        <v>1800</v>
      </c>
      <c r="F68">
        <v>2080</v>
      </c>
      <c r="G68">
        <v>2280</v>
      </c>
      <c r="H68">
        <v>2570</v>
      </c>
      <c r="I68">
        <v>2910</v>
      </c>
      <c r="J68">
        <v>3180</v>
      </c>
      <c r="K68">
        <v>3280</v>
      </c>
      <c r="L68">
        <v>3540</v>
      </c>
    </row>
    <row r="69" spans="1:2" ht="12.75">
      <c r="A69" t="s">
        <v>41</v>
      </c>
      <c r="B69" t="s">
        <v>345</v>
      </c>
    </row>
    <row r="70" spans="1:12" ht="12.75">
      <c r="A70" t="s">
        <v>42</v>
      </c>
      <c r="B70" t="s">
        <v>346</v>
      </c>
      <c r="C70">
        <v>250</v>
      </c>
      <c r="D70">
        <v>260</v>
      </c>
      <c r="E70">
        <v>300</v>
      </c>
      <c r="F70">
        <v>340</v>
      </c>
      <c r="G70">
        <v>360</v>
      </c>
      <c r="H70">
        <v>380</v>
      </c>
      <c r="I70">
        <v>420</v>
      </c>
      <c r="J70">
        <v>450</v>
      </c>
      <c r="K70">
        <v>470</v>
      </c>
      <c r="L70">
        <v>470</v>
      </c>
    </row>
    <row r="71" spans="1:12" ht="12.75">
      <c r="A71" t="s">
        <v>43</v>
      </c>
      <c r="B71" t="s">
        <v>347</v>
      </c>
      <c r="C71">
        <v>200</v>
      </c>
      <c r="D71">
        <v>220</v>
      </c>
      <c r="E71">
        <v>340</v>
      </c>
      <c r="F71">
        <v>430</v>
      </c>
      <c r="G71">
        <v>460</v>
      </c>
      <c r="H71">
        <v>500</v>
      </c>
      <c r="I71">
        <v>550</v>
      </c>
      <c r="J71">
        <v>650</v>
      </c>
      <c r="K71">
        <v>710</v>
      </c>
      <c r="L71">
        <v>690</v>
      </c>
    </row>
    <row r="72" spans="1:8" ht="12.75">
      <c r="A72" t="s">
        <v>348</v>
      </c>
      <c r="B72" t="s">
        <v>349</v>
      </c>
      <c r="C72">
        <v>41540</v>
      </c>
      <c r="D72">
        <v>44160</v>
      </c>
      <c r="E72">
        <v>51280</v>
      </c>
      <c r="F72">
        <v>57380</v>
      </c>
      <c r="G72">
        <v>62100</v>
      </c>
      <c r="H72">
        <v>67960</v>
      </c>
    </row>
    <row r="73" spans="1:12" ht="12.75">
      <c r="A73" t="s">
        <v>44</v>
      </c>
      <c r="B73" t="s">
        <v>350</v>
      </c>
      <c r="C73">
        <v>4310</v>
      </c>
      <c r="D73">
        <v>4330</v>
      </c>
      <c r="E73">
        <v>4950</v>
      </c>
      <c r="F73">
        <v>5970</v>
      </c>
      <c r="G73">
        <v>7150</v>
      </c>
      <c r="H73">
        <v>8650</v>
      </c>
      <c r="I73">
        <v>10050</v>
      </c>
      <c r="J73">
        <v>9970</v>
      </c>
      <c r="K73">
        <v>10750</v>
      </c>
      <c r="L73">
        <v>12280</v>
      </c>
    </row>
    <row r="74" spans="1:12" ht="12.75">
      <c r="A74" t="s">
        <v>45</v>
      </c>
      <c r="B74" t="s">
        <v>351</v>
      </c>
      <c r="C74">
        <v>1100</v>
      </c>
      <c r="D74">
        <v>1270</v>
      </c>
      <c r="E74">
        <v>1500</v>
      </c>
      <c r="F74">
        <v>1740</v>
      </c>
      <c r="G74">
        <v>2040</v>
      </c>
      <c r="H74">
        <v>2480</v>
      </c>
      <c r="I74">
        <v>3040</v>
      </c>
      <c r="J74">
        <v>3620</v>
      </c>
      <c r="K74">
        <v>4270</v>
      </c>
      <c r="L74">
        <v>4930</v>
      </c>
    </row>
    <row r="75" spans="1:12" ht="12.75">
      <c r="A75" t="s">
        <v>46</v>
      </c>
      <c r="B75" t="s">
        <v>352</v>
      </c>
      <c r="C75">
        <v>2370</v>
      </c>
      <c r="D75">
        <v>2360</v>
      </c>
      <c r="E75">
        <v>2600</v>
      </c>
      <c r="F75">
        <v>2940</v>
      </c>
      <c r="G75">
        <v>3440</v>
      </c>
      <c r="H75">
        <v>4070</v>
      </c>
      <c r="I75">
        <v>4650</v>
      </c>
      <c r="J75">
        <v>5060</v>
      </c>
      <c r="K75">
        <v>5520</v>
      </c>
      <c r="L75">
        <v>6110</v>
      </c>
    </row>
    <row r="76" spans="1:12" ht="12.75">
      <c r="A76" t="s">
        <v>47</v>
      </c>
      <c r="B76" t="s">
        <v>353</v>
      </c>
      <c r="C76">
        <v>380</v>
      </c>
      <c r="D76">
        <v>440</v>
      </c>
      <c r="E76">
        <v>520</v>
      </c>
      <c r="F76">
        <v>610</v>
      </c>
      <c r="G76">
        <v>620</v>
      </c>
      <c r="H76">
        <v>640</v>
      </c>
      <c r="I76">
        <v>690</v>
      </c>
      <c r="J76">
        <v>740</v>
      </c>
      <c r="K76">
        <v>750</v>
      </c>
      <c r="L76">
        <v>770</v>
      </c>
    </row>
    <row r="77" spans="1:12" ht="12.75">
      <c r="A77" t="s">
        <v>354</v>
      </c>
      <c r="B77" t="s">
        <v>355</v>
      </c>
      <c r="C77">
        <v>90</v>
      </c>
      <c r="D77">
        <v>100</v>
      </c>
      <c r="E77">
        <v>110</v>
      </c>
      <c r="F77">
        <v>120</v>
      </c>
      <c r="G77">
        <v>130</v>
      </c>
      <c r="H77">
        <v>140</v>
      </c>
      <c r="I77">
        <v>160</v>
      </c>
      <c r="J77">
        <v>170</v>
      </c>
      <c r="K77">
        <v>180</v>
      </c>
      <c r="L77">
        <v>190</v>
      </c>
    </row>
    <row r="78" spans="1:12" ht="12.75">
      <c r="A78" t="s">
        <v>356</v>
      </c>
      <c r="B78" t="s">
        <v>357</v>
      </c>
      <c r="C78">
        <v>690</v>
      </c>
      <c r="D78">
        <v>700</v>
      </c>
      <c r="E78">
        <v>780</v>
      </c>
      <c r="F78">
        <v>980</v>
      </c>
      <c r="G78">
        <v>1220</v>
      </c>
      <c r="H78">
        <v>1400</v>
      </c>
      <c r="I78">
        <v>1870</v>
      </c>
      <c r="J78">
        <v>1980</v>
      </c>
      <c r="K78">
        <v>2240</v>
      </c>
      <c r="L78">
        <v>2270</v>
      </c>
    </row>
    <row r="79" spans="1:12" ht="12.75">
      <c r="A79" t="s">
        <v>53</v>
      </c>
      <c r="B79" t="s">
        <v>358</v>
      </c>
      <c r="C79">
        <v>3910</v>
      </c>
      <c r="D79">
        <v>4180</v>
      </c>
      <c r="E79">
        <v>4440</v>
      </c>
      <c r="F79">
        <v>4680</v>
      </c>
      <c r="G79">
        <v>5060</v>
      </c>
      <c r="H79">
        <v>5560</v>
      </c>
      <c r="I79">
        <v>6070</v>
      </c>
      <c r="J79">
        <v>6200</v>
      </c>
      <c r="K79">
        <v>6860</v>
      </c>
      <c r="L79">
        <v>7660</v>
      </c>
    </row>
    <row r="80" spans="1:12" ht="12.75">
      <c r="A80" t="s">
        <v>54</v>
      </c>
      <c r="B80" t="s">
        <v>359</v>
      </c>
      <c r="C80">
        <v>580</v>
      </c>
      <c r="D80">
        <v>640</v>
      </c>
      <c r="E80">
        <v>770</v>
      </c>
      <c r="F80">
        <v>870</v>
      </c>
      <c r="G80">
        <v>900</v>
      </c>
      <c r="H80">
        <v>950</v>
      </c>
      <c r="I80">
        <v>1070</v>
      </c>
      <c r="J80">
        <v>1160</v>
      </c>
      <c r="K80">
        <v>1170</v>
      </c>
      <c r="L80">
        <v>1100</v>
      </c>
    </row>
    <row r="81" spans="1:12" ht="12.75">
      <c r="A81" t="s">
        <v>55</v>
      </c>
      <c r="B81" t="s">
        <v>360</v>
      </c>
      <c r="C81">
        <v>5390</v>
      </c>
      <c r="D81">
        <v>6390</v>
      </c>
      <c r="E81">
        <v>8150</v>
      </c>
      <c r="F81">
        <v>9690</v>
      </c>
      <c r="G81">
        <v>10800</v>
      </c>
      <c r="H81">
        <v>12140</v>
      </c>
      <c r="I81">
        <v>13750</v>
      </c>
      <c r="J81">
        <v>13810</v>
      </c>
      <c r="K81">
        <v>13890</v>
      </c>
      <c r="L81">
        <v>13850</v>
      </c>
    </row>
    <row r="82" spans="1:9" ht="12.75">
      <c r="A82" t="s">
        <v>361</v>
      </c>
      <c r="B82" t="s">
        <v>362</v>
      </c>
      <c r="C82">
        <v>2830</v>
      </c>
      <c r="D82">
        <v>3100</v>
      </c>
      <c r="E82">
        <v>3490</v>
      </c>
      <c r="F82">
        <v>3960</v>
      </c>
      <c r="G82">
        <v>4530</v>
      </c>
      <c r="H82">
        <v>4990</v>
      </c>
      <c r="I82">
        <v>5460</v>
      </c>
    </row>
    <row r="83" spans="1:2" ht="12.75">
      <c r="A83" t="s">
        <v>363</v>
      </c>
      <c r="B83" t="s">
        <v>364</v>
      </c>
    </row>
    <row r="84" spans="1:11" ht="12.75">
      <c r="A84" t="s">
        <v>57</v>
      </c>
      <c r="B84" t="s">
        <v>365</v>
      </c>
      <c r="C84">
        <v>13590</v>
      </c>
      <c r="D84">
        <v>15480</v>
      </c>
      <c r="E84">
        <v>18410</v>
      </c>
      <c r="F84">
        <v>21490</v>
      </c>
      <c r="G84">
        <v>22880</v>
      </c>
      <c r="H84">
        <v>24240</v>
      </c>
      <c r="I84">
        <v>27570</v>
      </c>
      <c r="J84">
        <v>29710</v>
      </c>
      <c r="K84">
        <v>29450</v>
      </c>
    </row>
    <row r="85" spans="1:12" ht="12.75">
      <c r="A85" t="s">
        <v>366</v>
      </c>
      <c r="B85" t="s">
        <v>367</v>
      </c>
      <c r="C85">
        <v>6340</v>
      </c>
      <c r="D85">
        <v>7720</v>
      </c>
      <c r="E85">
        <v>9750</v>
      </c>
      <c r="F85">
        <v>11890</v>
      </c>
      <c r="G85">
        <v>13440</v>
      </c>
      <c r="H85">
        <v>14910</v>
      </c>
      <c r="I85">
        <v>17840</v>
      </c>
      <c r="J85">
        <v>17860</v>
      </c>
      <c r="K85">
        <v>18490</v>
      </c>
      <c r="L85">
        <v>18520</v>
      </c>
    </row>
    <row r="86" spans="1:12" ht="12.75">
      <c r="A86" t="s">
        <v>368</v>
      </c>
      <c r="B86" t="s">
        <v>369</v>
      </c>
      <c r="C86">
        <v>30060</v>
      </c>
      <c r="D86">
        <v>33940</v>
      </c>
      <c r="E86">
        <v>41560</v>
      </c>
      <c r="F86">
        <v>48590</v>
      </c>
      <c r="G86">
        <v>52250</v>
      </c>
      <c r="H86">
        <v>54700</v>
      </c>
      <c r="I86">
        <v>59040</v>
      </c>
      <c r="J86">
        <v>58330</v>
      </c>
      <c r="K86">
        <v>59410</v>
      </c>
      <c r="L86">
        <v>60390</v>
      </c>
    </row>
    <row r="87" spans="1:10" ht="12.75">
      <c r="A87" t="s">
        <v>370</v>
      </c>
      <c r="B87" t="s">
        <v>371</v>
      </c>
      <c r="C87">
        <v>780</v>
      </c>
      <c r="D87">
        <v>870</v>
      </c>
      <c r="E87">
        <v>950</v>
      </c>
      <c r="F87">
        <v>990</v>
      </c>
      <c r="G87">
        <v>1050</v>
      </c>
      <c r="H87">
        <v>1100</v>
      </c>
      <c r="I87">
        <v>1200</v>
      </c>
      <c r="J87">
        <v>1270</v>
      </c>
    </row>
    <row r="88" spans="1:12" ht="12.75">
      <c r="A88" t="s">
        <v>60</v>
      </c>
      <c r="B88" t="s">
        <v>372</v>
      </c>
      <c r="C88">
        <v>4290</v>
      </c>
      <c r="D88">
        <v>4790</v>
      </c>
      <c r="E88">
        <v>5120</v>
      </c>
      <c r="F88">
        <v>5210</v>
      </c>
      <c r="G88">
        <v>5700</v>
      </c>
      <c r="H88">
        <v>5920</v>
      </c>
      <c r="I88">
        <v>6620</v>
      </c>
      <c r="J88">
        <v>6830</v>
      </c>
      <c r="K88">
        <v>6900</v>
      </c>
      <c r="L88">
        <v>7090</v>
      </c>
    </row>
    <row r="89" spans="1:12" ht="12.75">
      <c r="A89" t="s">
        <v>61</v>
      </c>
      <c r="B89" t="s">
        <v>373</v>
      </c>
      <c r="C89">
        <v>2800</v>
      </c>
      <c r="D89">
        <v>2580</v>
      </c>
      <c r="E89">
        <v>2470</v>
      </c>
      <c r="F89">
        <v>2900</v>
      </c>
      <c r="G89">
        <v>3460</v>
      </c>
      <c r="H89">
        <v>4150</v>
      </c>
      <c r="I89">
        <v>4470</v>
      </c>
      <c r="J89">
        <v>4690</v>
      </c>
      <c r="K89">
        <v>5020</v>
      </c>
      <c r="L89">
        <v>5240</v>
      </c>
    </row>
    <row r="90" spans="1:12" ht="12.75">
      <c r="A90" t="s">
        <v>63</v>
      </c>
      <c r="B90" t="s">
        <v>374</v>
      </c>
      <c r="C90">
        <v>1550</v>
      </c>
      <c r="D90">
        <v>1890</v>
      </c>
      <c r="E90">
        <v>2290</v>
      </c>
      <c r="F90">
        <v>2620</v>
      </c>
      <c r="G90">
        <v>2840</v>
      </c>
      <c r="H90">
        <v>3030</v>
      </c>
      <c r="I90">
        <v>3540</v>
      </c>
      <c r="J90">
        <v>3630</v>
      </c>
      <c r="K90">
        <v>3850</v>
      </c>
      <c r="L90">
        <v>4140</v>
      </c>
    </row>
    <row r="91" spans="1:12" ht="12.75">
      <c r="A91" t="s">
        <v>375</v>
      </c>
      <c r="B91" t="s">
        <v>376</v>
      </c>
      <c r="C91">
        <v>1370</v>
      </c>
      <c r="D91">
        <v>1300</v>
      </c>
      <c r="E91">
        <v>1240</v>
      </c>
      <c r="F91">
        <v>1250</v>
      </c>
      <c r="G91">
        <v>1350</v>
      </c>
      <c r="H91">
        <v>1560</v>
      </c>
      <c r="I91">
        <v>1880</v>
      </c>
      <c r="J91">
        <v>2160</v>
      </c>
      <c r="K91">
        <v>2420</v>
      </c>
      <c r="L91">
        <v>2600</v>
      </c>
    </row>
    <row r="92" spans="1:12" ht="12.75">
      <c r="A92" t="s">
        <v>65</v>
      </c>
      <c r="B92" t="s">
        <v>377</v>
      </c>
      <c r="C92">
        <v>2260</v>
      </c>
      <c r="D92">
        <v>2420</v>
      </c>
      <c r="E92">
        <v>2620</v>
      </c>
      <c r="F92">
        <v>2820</v>
      </c>
      <c r="G92">
        <v>2990</v>
      </c>
      <c r="H92">
        <v>3190</v>
      </c>
      <c r="I92">
        <v>3390</v>
      </c>
      <c r="J92">
        <v>3310</v>
      </c>
      <c r="K92">
        <v>3370</v>
      </c>
      <c r="L92">
        <v>3480</v>
      </c>
    </row>
    <row r="93" spans="1:12" ht="12.75">
      <c r="A93" t="s">
        <v>378</v>
      </c>
      <c r="B93" t="s">
        <v>379</v>
      </c>
      <c r="C93">
        <v>2130</v>
      </c>
      <c r="D93">
        <v>2150</v>
      </c>
      <c r="E93">
        <v>3270</v>
      </c>
      <c r="F93">
        <v>5220</v>
      </c>
      <c r="G93">
        <v>6940</v>
      </c>
      <c r="H93">
        <v>9690</v>
      </c>
      <c r="I93">
        <v>14410</v>
      </c>
      <c r="J93">
        <v>16710</v>
      </c>
      <c r="K93">
        <v>13720</v>
      </c>
      <c r="L93">
        <v>14540</v>
      </c>
    </row>
    <row r="94" spans="1:12" ht="12.75">
      <c r="A94" t="s">
        <v>67</v>
      </c>
      <c r="B94" t="s">
        <v>380</v>
      </c>
      <c r="C94">
        <v>180</v>
      </c>
      <c r="D94">
        <v>180</v>
      </c>
      <c r="E94">
        <v>210</v>
      </c>
      <c r="F94">
        <v>250</v>
      </c>
      <c r="G94">
        <v>250</v>
      </c>
      <c r="H94">
        <v>260</v>
      </c>
      <c r="I94">
        <v>250</v>
      </c>
      <c r="J94">
        <v>290</v>
      </c>
      <c r="K94">
        <v>340</v>
      </c>
      <c r="L94">
        <v>430</v>
      </c>
    </row>
    <row r="95" spans="1:12" ht="12.75">
      <c r="A95" t="s">
        <v>381</v>
      </c>
      <c r="B95" t="s">
        <v>382</v>
      </c>
      <c r="C95">
        <v>4730</v>
      </c>
      <c r="D95">
        <v>5820</v>
      </c>
      <c r="E95">
        <v>7570</v>
      </c>
      <c r="F95">
        <v>9730</v>
      </c>
      <c r="G95">
        <v>11420</v>
      </c>
      <c r="H95">
        <v>13380</v>
      </c>
      <c r="I95">
        <v>15030</v>
      </c>
      <c r="J95">
        <v>14360</v>
      </c>
      <c r="K95">
        <v>14180</v>
      </c>
      <c r="L95">
        <v>15200</v>
      </c>
    </row>
    <row r="96" spans="1:12" ht="12.75">
      <c r="A96" t="s">
        <v>69</v>
      </c>
      <c r="B96" t="s">
        <v>383</v>
      </c>
      <c r="C96">
        <v>120</v>
      </c>
      <c r="D96">
        <v>120</v>
      </c>
      <c r="E96">
        <v>140</v>
      </c>
      <c r="F96">
        <v>160</v>
      </c>
      <c r="G96">
        <v>190</v>
      </c>
      <c r="H96">
        <v>230</v>
      </c>
      <c r="I96">
        <v>290</v>
      </c>
      <c r="J96">
        <v>350</v>
      </c>
      <c r="K96">
        <v>390</v>
      </c>
      <c r="L96">
        <v>400</v>
      </c>
    </row>
    <row r="97" spans="1:2" ht="12.75">
      <c r="A97" t="s">
        <v>384</v>
      </c>
      <c r="B97" t="s">
        <v>385</v>
      </c>
    </row>
    <row r="98" spans="1:12" ht="12.75">
      <c r="A98" t="s">
        <v>386</v>
      </c>
      <c r="B98" t="s">
        <v>387</v>
      </c>
      <c r="C98">
        <v>2170</v>
      </c>
      <c r="D98">
        <v>2420</v>
      </c>
      <c r="E98">
        <v>3030</v>
      </c>
      <c r="F98">
        <v>3590</v>
      </c>
      <c r="G98">
        <v>3620</v>
      </c>
      <c r="H98">
        <v>3820</v>
      </c>
      <c r="I98">
        <v>4030</v>
      </c>
      <c r="J98">
        <v>3890</v>
      </c>
      <c r="K98">
        <v>3610</v>
      </c>
      <c r="L98">
        <v>3680</v>
      </c>
    </row>
    <row r="99" spans="1:12" ht="12.75">
      <c r="A99" t="s">
        <v>388</v>
      </c>
      <c r="B99" t="s">
        <v>389</v>
      </c>
      <c r="C99">
        <v>24660</v>
      </c>
      <c r="D99">
        <v>27640</v>
      </c>
      <c r="E99">
        <v>33980</v>
      </c>
      <c r="F99">
        <v>38550</v>
      </c>
      <c r="G99">
        <v>41130</v>
      </c>
      <c r="H99">
        <v>44200</v>
      </c>
      <c r="I99">
        <v>48010</v>
      </c>
      <c r="J99">
        <v>46620</v>
      </c>
      <c r="K99">
        <v>47460</v>
      </c>
      <c r="L99">
        <v>48420</v>
      </c>
    </row>
    <row r="100" spans="1:12" ht="12.75">
      <c r="A100" t="s">
        <v>390</v>
      </c>
      <c r="B100" t="s">
        <v>391</v>
      </c>
      <c r="C100">
        <v>22330</v>
      </c>
      <c r="D100">
        <v>25130</v>
      </c>
      <c r="E100">
        <v>30420</v>
      </c>
      <c r="F100">
        <v>34850</v>
      </c>
      <c r="G100">
        <v>36760</v>
      </c>
      <c r="H100">
        <v>38900</v>
      </c>
      <c r="I100">
        <v>41940</v>
      </c>
      <c r="J100">
        <v>42380</v>
      </c>
      <c r="K100">
        <v>42190</v>
      </c>
      <c r="L100">
        <v>42420</v>
      </c>
    </row>
    <row r="101" spans="1:2" ht="12.75">
      <c r="A101" t="s">
        <v>72</v>
      </c>
      <c r="B101" t="s">
        <v>392</v>
      </c>
    </row>
    <row r="102" spans="1:12" ht="12.75">
      <c r="A102" t="s">
        <v>73</v>
      </c>
      <c r="B102" t="s">
        <v>393</v>
      </c>
      <c r="C102">
        <v>3410</v>
      </c>
      <c r="D102">
        <v>3590</v>
      </c>
      <c r="E102">
        <v>3990</v>
      </c>
      <c r="F102">
        <v>5110</v>
      </c>
      <c r="G102">
        <v>5480</v>
      </c>
      <c r="H102">
        <v>6470</v>
      </c>
      <c r="I102">
        <v>7500</v>
      </c>
      <c r="J102">
        <v>7620</v>
      </c>
      <c r="K102">
        <v>7680</v>
      </c>
      <c r="L102">
        <v>7980</v>
      </c>
    </row>
    <row r="103" spans="1:12" ht="12.75">
      <c r="A103" t="s">
        <v>394</v>
      </c>
      <c r="B103" t="s">
        <v>395</v>
      </c>
      <c r="C103">
        <v>460</v>
      </c>
      <c r="D103">
        <v>410</v>
      </c>
      <c r="E103">
        <v>400</v>
      </c>
      <c r="F103">
        <v>390</v>
      </c>
      <c r="G103">
        <v>400</v>
      </c>
      <c r="H103">
        <v>450</v>
      </c>
      <c r="I103">
        <v>530</v>
      </c>
      <c r="J103">
        <v>590</v>
      </c>
      <c r="K103">
        <v>610</v>
      </c>
      <c r="L103">
        <v>610</v>
      </c>
    </row>
    <row r="104" spans="1:12" ht="12.75">
      <c r="A104" t="s">
        <v>75</v>
      </c>
      <c r="B104" t="s">
        <v>396</v>
      </c>
      <c r="C104">
        <v>770</v>
      </c>
      <c r="D104">
        <v>910</v>
      </c>
      <c r="E104">
        <v>1100</v>
      </c>
      <c r="F104">
        <v>1360</v>
      </c>
      <c r="G104">
        <v>1680</v>
      </c>
      <c r="H104">
        <v>2090</v>
      </c>
      <c r="I104">
        <v>2460</v>
      </c>
      <c r="J104">
        <v>2540</v>
      </c>
      <c r="K104">
        <v>2680</v>
      </c>
      <c r="L104">
        <v>2860</v>
      </c>
    </row>
    <row r="105" spans="1:12" ht="12.75">
      <c r="A105" t="s">
        <v>397</v>
      </c>
      <c r="B105" t="s">
        <v>398</v>
      </c>
      <c r="C105">
        <v>22850</v>
      </c>
      <c r="D105">
        <v>25400</v>
      </c>
      <c r="E105">
        <v>30750</v>
      </c>
      <c r="F105">
        <v>34780</v>
      </c>
      <c r="G105">
        <v>37210</v>
      </c>
      <c r="H105">
        <v>39440</v>
      </c>
      <c r="I105">
        <v>42520</v>
      </c>
      <c r="J105">
        <v>42400</v>
      </c>
      <c r="K105">
        <v>42970</v>
      </c>
      <c r="L105">
        <v>43980</v>
      </c>
    </row>
    <row r="106" spans="1:12" ht="12.75">
      <c r="A106" t="s">
        <v>76</v>
      </c>
      <c r="B106" t="s">
        <v>399</v>
      </c>
      <c r="C106">
        <v>270</v>
      </c>
      <c r="D106">
        <v>320</v>
      </c>
      <c r="E106">
        <v>390</v>
      </c>
      <c r="F106">
        <v>460</v>
      </c>
      <c r="G106">
        <v>520</v>
      </c>
      <c r="H106">
        <v>710</v>
      </c>
      <c r="I106">
        <v>1040</v>
      </c>
      <c r="J106">
        <v>1190</v>
      </c>
      <c r="K106">
        <v>1250</v>
      </c>
      <c r="L106">
        <v>1410</v>
      </c>
    </row>
    <row r="107" spans="1:12" ht="12.75">
      <c r="A107" t="s">
        <v>400</v>
      </c>
      <c r="B107" t="s">
        <v>401</v>
      </c>
      <c r="C107">
        <v>12450</v>
      </c>
      <c r="D107">
        <v>14790</v>
      </c>
      <c r="E107">
        <v>18470</v>
      </c>
      <c r="F107">
        <v>21400</v>
      </c>
      <c r="G107">
        <v>23290</v>
      </c>
      <c r="H107">
        <v>24900</v>
      </c>
      <c r="I107">
        <v>27030</v>
      </c>
      <c r="J107">
        <v>28020</v>
      </c>
      <c r="K107">
        <v>26890</v>
      </c>
      <c r="L107">
        <v>25030</v>
      </c>
    </row>
    <row r="108" spans="1:10" ht="12.75">
      <c r="A108" t="s">
        <v>402</v>
      </c>
      <c r="B108" t="s">
        <v>403</v>
      </c>
      <c r="C108">
        <v>18760</v>
      </c>
      <c r="D108">
        <v>21060</v>
      </c>
      <c r="E108">
        <v>25660</v>
      </c>
      <c r="F108">
        <v>29690</v>
      </c>
      <c r="G108">
        <v>30830</v>
      </c>
      <c r="H108">
        <v>34060</v>
      </c>
      <c r="I108">
        <v>30010</v>
      </c>
      <c r="J108">
        <v>26020</v>
      </c>
    </row>
    <row r="109" spans="1:12" ht="12.75">
      <c r="A109" t="s">
        <v>78</v>
      </c>
      <c r="B109" t="s">
        <v>404</v>
      </c>
      <c r="C109">
        <v>4650</v>
      </c>
      <c r="D109">
        <v>5310</v>
      </c>
      <c r="E109">
        <v>5190</v>
      </c>
      <c r="F109">
        <v>6570</v>
      </c>
      <c r="G109">
        <v>6610</v>
      </c>
      <c r="H109">
        <v>7020</v>
      </c>
      <c r="I109">
        <v>7410</v>
      </c>
      <c r="J109">
        <v>6910</v>
      </c>
      <c r="K109">
        <v>7010</v>
      </c>
      <c r="L109">
        <v>7220</v>
      </c>
    </row>
    <row r="110" spans="1:2" ht="12.75">
      <c r="A110" t="s">
        <v>405</v>
      </c>
      <c r="B110" t="s">
        <v>406</v>
      </c>
    </row>
    <row r="111" spans="1:12" ht="12.75">
      <c r="A111" t="s">
        <v>79</v>
      </c>
      <c r="B111" t="s">
        <v>407</v>
      </c>
      <c r="C111">
        <v>1670</v>
      </c>
      <c r="D111">
        <v>1740</v>
      </c>
      <c r="E111">
        <v>1920</v>
      </c>
      <c r="F111">
        <v>2070</v>
      </c>
      <c r="G111">
        <v>2220</v>
      </c>
      <c r="H111">
        <v>2430</v>
      </c>
      <c r="I111">
        <v>2640</v>
      </c>
      <c r="J111">
        <v>2660</v>
      </c>
      <c r="K111">
        <v>2740</v>
      </c>
      <c r="L111">
        <v>2870</v>
      </c>
    </row>
    <row r="112" spans="1:12" ht="12.75">
      <c r="A112" t="s">
        <v>80</v>
      </c>
      <c r="B112" t="s">
        <v>408</v>
      </c>
      <c r="C112">
        <v>350</v>
      </c>
      <c r="D112">
        <v>350</v>
      </c>
      <c r="E112">
        <v>390</v>
      </c>
      <c r="F112">
        <v>420</v>
      </c>
      <c r="G112">
        <v>340</v>
      </c>
      <c r="H112">
        <v>330</v>
      </c>
      <c r="I112">
        <v>350</v>
      </c>
      <c r="J112">
        <v>380</v>
      </c>
      <c r="K112">
        <v>390</v>
      </c>
      <c r="L112">
        <v>440</v>
      </c>
    </row>
    <row r="113" spans="1:12" ht="12.75">
      <c r="A113" t="s">
        <v>81</v>
      </c>
      <c r="B113" t="s">
        <v>409</v>
      </c>
      <c r="C113">
        <v>140</v>
      </c>
      <c r="D113">
        <v>180</v>
      </c>
      <c r="E113">
        <v>270</v>
      </c>
      <c r="F113">
        <v>410</v>
      </c>
      <c r="G113">
        <v>420</v>
      </c>
      <c r="H113">
        <v>450</v>
      </c>
      <c r="I113">
        <v>500</v>
      </c>
      <c r="J113">
        <v>550</v>
      </c>
      <c r="K113">
        <v>580</v>
      </c>
      <c r="L113">
        <v>600</v>
      </c>
    </row>
    <row r="114" spans="1:11" ht="12.75">
      <c r="A114" t="s">
        <v>82</v>
      </c>
      <c r="B114" t="s">
        <v>410</v>
      </c>
      <c r="C114">
        <v>890</v>
      </c>
      <c r="D114">
        <v>920</v>
      </c>
      <c r="E114">
        <v>940</v>
      </c>
      <c r="F114">
        <v>1090</v>
      </c>
      <c r="G114">
        <v>1330</v>
      </c>
      <c r="H114">
        <v>1780</v>
      </c>
      <c r="I114">
        <v>2400</v>
      </c>
      <c r="J114">
        <v>2640</v>
      </c>
      <c r="K114">
        <v>2900</v>
      </c>
    </row>
    <row r="115" spans="1:12" ht="12.75">
      <c r="A115" t="s">
        <v>83</v>
      </c>
      <c r="B115" t="s">
        <v>411</v>
      </c>
      <c r="E115">
        <v>370</v>
      </c>
      <c r="F115">
        <v>400</v>
      </c>
      <c r="G115">
        <v>410</v>
      </c>
      <c r="H115">
        <v>560</v>
      </c>
      <c r="I115">
        <v>620</v>
      </c>
      <c r="J115">
        <v>670</v>
      </c>
      <c r="K115">
        <v>650</v>
      </c>
      <c r="L115">
        <v>700</v>
      </c>
    </row>
    <row r="116" spans="1:12" ht="12.75">
      <c r="A116" t="s">
        <v>84</v>
      </c>
      <c r="B116" t="s">
        <v>412</v>
      </c>
      <c r="C116">
        <v>1120</v>
      </c>
      <c r="D116">
        <v>1210</v>
      </c>
      <c r="E116">
        <v>1300</v>
      </c>
      <c r="F116">
        <v>1400</v>
      </c>
      <c r="G116">
        <v>1480</v>
      </c>
      <c r="H116">
        <v>1620</v>
      </c>
      <c r="I116">
        <v>1760</v>
      </c>
      <c r="J116">
        <v>1780</v>
      </c>
      <c r="K116">
        <v>1870</v>
      </c>
      <c r="L116">
        <v>1970</v>
      </c>
    </row>
    <row r="117" spans="1:12" ht="12.75">
      <c r="A117" t="s">
        <v>413</v>
      </c>
      <c r="B117" t="s">
        <v>414</v>
      </c>
      <c r="C117">
        <v>24850</v>
      </c>
      <c r="D117">
        <v>25850</v>
      </c>
      <c r="E117">
        <v>27500</v>
      </c>
      <c r="F117">
        <v>28150</v>
      </c>
      <c r="G117">
        <v>29520</v>
      </c>
      <c r="H117">
        <v>31220</v>
      </c>
      <c r="I117">
        <v>32950</v>
      </c>
      <c r="J117">
        <v>31410</v>
      </c>
      <c r="K117">
        <v>32780</v>
      </c>
      <c r="L117">
        <v>35160</v>
      </c>
    </row>
    <row r="118" spans="1:12" ht="12.75">
      <c r="A118" t="s">
        <v>415</v>
      </c>
      <c r="B118" t="s">
        <v>416</v>
      </c>
      <c r="C118">
        <v>5210</v>
      </c>
      <c r="D118">
        <v>6550</v>
      </c>
      <c r="E118">
        <v>8540</v>
      </c>
      <c r="F118">
        <v>10220</v>
      </c>
      <c r="G118">
        <v>11040</v>
      </c>
      <c r="H118">
        <v>11510</v>
      </c>
      <c r="I118">
        <v>12890</v>
      </c>
      <c r="J118">
        <v>12980</v>
      </c>
      <c r="K118">
        <v>12860</v>
      </c>
      <c r="L118">
        <v>12730</v>
      </c>
    </row>
    <row r="119" spans="1:12" ht="12.75">
      <c r="A119" t="s">
        <v>417</v>
      </c>
      <c r="B119" t="s">
        <v>418</v>
      </c>
      <c r="C119">
        <v>29520</v>
      </c>
      <c r="D119">
        <v>32110</v>
      </c>
      <c r="E119">
        <v>40090</v>
      </c>
      <c r="F119">
        <v>49620</v>
      </c>
      <c r="G119">
        <v>52400</v>
      </c>
      <c r="H119">
        <v>58780</v>
      </c>
      <c r="I119">
        <v>46920</v>
      </c>
      <c r="J119">
        <v>39140</v>
      </c>
      <c r="K119">
        <v>33890</v>
      </c>
      <c r="L119">
        <v>35020</v>
      </c>
    </row>
    <row r="120" spans="1:12" ht="12.75">
      <c r="A120" t="s">
        <v>419</v>
      </c>
      <c r="B120" t="s">
        <v>420</v>
      </c>
      <c r="C120">
        <v>470</v>
      </c>
      <c r="D120">
        <v>530</v>
      </c>
      <c r="E120">
        <v>620</v>
      </c>
      <c r="F120">
        <v>730</v>
      </c>
      <c r="G120">
        <v>810</v>
      </c>
      <c r="H120">
        <v>950</v>
      </c>
      <c r="I120">
        <v>1030</v>
      </c>
      <c r="J120">
        <v>1150</v>
      </c>
      <c r="K120">
        <v>1260</v>
      </c>
      <c r="L120">
        <v>1410</v>
      </c>
    </row>
    <row r="121" spans="1:12" ht="12.75">
      <c r="A121" t="s">
        <v>88</v>
      </c>
      <c r="B121" t="s">
        <v>421</v>
      </c>
      <c r="C121">
        <v>720</v>
      </c>
      <c r="D121">
        <v>890</v>
      </c>
      <c r="E121">
        <v>1070</v>
      </c>
      <c r="F121">
        <v>1220</v>
      </c>
      <c r="G121">
        <v>1370</v>
      </c>
      <c r="H121">
        <v>1600</v>
      </c>
      <c r="I121">
        <v>1950</v>
      </c>
      <c r="J121">
        <v>2160</v>
      </c>
      <c r="K121">
        <v>2500</v>
      </c>
      <c r="L121">
        <v>2940</v>
      </c>
    </row>
    <row r="122" spans="1:10" ht="12.75">
      <c r="A122" t="s">
        <v>422</v>
      </c>
      <c r="B122" t="s">
        <v>423</v>
      </c>
      <c r="C122">
        <v>1700</v>
      </c>
      <c r="D122">
        <v>1920</v>
      </c>
      <c r="E122">
        <v>2190</v>
      </c>
      <c r="F122">
        <v>2550</v>
      </c>
      <c r="G122">
        <v>2940</v>
      </c>
      <c r="H122">
        <v>3520</v>
      </c>
      <c r="I122">
        <v>4100</v>
      </c>
      <c r="J122">
        <v>4520</v>
      </c>
    </row>
    <row r="123" spans="1:12" ht="12.75">
      <c r="A123" t="s">
        <v>90</v>
      </c>
      <c r="B123" t="s">
        <v>424</v>
      </c>
      <c r="G123">
        <v>1150</v>
      </c>
      <c r="H123">
        <v>1450</v>
      </c>
      <c r="I123">
        <v>2100</v>
      </c>
      <c r="J123">
        <v>2310</v>
      </c>
      <c r="K123">
        <v>2380</v>
      </c>
      <c r="L123">
        <v>2640</v>
      </c>
    </row>
    <row r="124" spans="1:12" ht="12.75">
      <c r="A124" t="s">
        <v>425</v>
      </c>
      <c r="B124" t="s">
        <v>426</v>
      </c>
      <c r="C124">
        <v>23850</v>
      </c>
      <c r="D124">
        <v>28950</v>
      </c>
      <c r="E124">
        <v>35820</v>
      </c>
      <c r="F124">
        <v>42380</v>
      </c>
      <c r="G124">
        <v>46280</v>
      </c>
      <c r="H124">
        <v>49210</v>
      </c>
      <c r="I124">
        <v>50230</v>
      </c>
      <c r="J124">
        <v>44870</v>
      </c>
      <c r="K124">
        <v>41720</v>
      </c>
      <c r="L124">
        <v>38580</v>
      </c>
    </row>
    <row r="125" spans="1:8" ht="12.75">
      <c r="A125" t="s">
        <v>427</v>
      </c>
      <c r="B125" t="s">
        <v>428</v>
      </c>
      <c r="C125">
        <v>23370</v>
      </c>
      <c r="D125">
        <v>27120</v>
      </c>
      <c r="E125">
        <v>33420</v>
      </c>
      <c r="F125">
        <v>38610</v>
      </c>
      <c r="G125">
        <v>43630</v>
      </c>
      <c r="H125">
        <v>48910</v>
      </c>
    </row>
    <row r="126" spans="1:12" ht="12.75">
      <c r="A126" t="s">
        <v>91</v>
      </c>
      <c r="B126" t="s">
        <v>429</v>
      </c>
      <c r="C126">
        <v>17260</v>
      </c>
      <c r="D126">
        <v>17370</v>
      </c>
      <c r="E126">
        <v>18790</v>
      </c>
      <c r="F126">
        <v>20180</v>
      </c>
      <c r="G126">
        <v>21000</v>
      </c>
      <c r="H126">
        <v>22460</v>
      </c>
      <c r="I126">
        <v>24610</v>
      </c>
      <c r="J126">
        <v>25510</v>
      </c>
      <c r="K126">
        <v>27270</v>
      </c>
      <c r="L126">
        <v>28930</v>
      </c>
    </row>
    <row r="127" spans="1:12" ht="12.75">
      <c r="A127" t="s">
        <v>430</v>
      </c>
      <c r="B127" t="s">
        <v>431</v>
      </c>
      <c r="C127">
        <v>19910</v>
      </c>
      <c r="D127">
        <v>22310</v>
      </c>
      <c r="E127">
        <v>26980</v>
      </c>
      <c r="F127">
        <v>30880</v>
      </c>
      <c r="G127">
        <v>32560</v>
      </c>
      <c r="H127">
        <v>34030</v>
      </c>
      <c r="I127">
        <v>35760</v>
      </c>
      <c r="J127">
        <v>35570</v>
      </c>
      <c r="K127">
        <v>35530</v>
      </c>
      <c r="L127">
        <v>35330</v>
      </c>
    </row>
    <row r="128" spans="1:12" ht="12.75">
      <c r="A128" t="s">
        <v>432</v>
      </c>
      <c r="B128" t="s">
        <v>433</v>
      </c>
      <c r="C128">
        <v>3310</v>
      </c>
      <c r="D128">
        <v>3540</v>
      </c>
      <c r="E128">
        <v>3780</v>
      </c>
      <c r="F128">
        <v>3920</v>
      </c>
      <c r="G128">
        <v>4290</v>
      </c>
      <c r="H128">
        <v>4540</v>
      </c>
      <c r="I128">
        <v>4740</v>
      </c>
      <c r="J128">
        <v>4610</v>
      </c>
      <c r="K128">
        <v>4700</v>
      </c>
      <c r="L128">
        <v>4980</v>
      </c>
    </row>
    <row r="129" spans="1:12" ht="12.75">
      <c r="A129" t="s">
        <v>434</v>
      </c>
      <c r="B129" t="s">
        <v>435</v>
      </c>
      <c r="C129">
        <v>33750</v>
      </c>
      <c r="D129">
        <v>34010</v>
      </c>
      <c r="E129">
        <v>37150</v>
      </c>
      <c r="F129">
        <v>39140</v>
      </c>
      <c r="G129">
        <v>38600</v>
      </c>
      <c r="H129">
        <v>37650</v>
      </c>
      <c r="I129">
        <v>37840</v>
      </c>
      <c r="J129">
        <v>37580</v>
      </c>
      <c r="K129">
        <v>42050</v>
      </c>
      <c r="L129">
        <v>45180</v>
      </c>
    </row>
    <row r="130" spans="1:12" ht="12.75">
      <c r="A130" t="s">
        <v>93</v>
      </c>
      <c r="B130" t="s">
        <v>436</v>
      </c>
      <c r="C130">
        <v>1880</v>
      </c>
      <c r="D130">
        <v>2000</v>
      </c>
      <c r="E130">
        <v>2280</v>
      </c>
      <c r="F130">
        <v>2490</v>
      </c>
      <c r="G130">
        <v>2720</v>
      </c>
      <c r="H130">
        <v>3030</v>
      </c>
      <c r="I130">
        <v>3530</v>
      </c>
      <c r="J130">
        <v>3900</v>
      </c>
      <c r="K130">
        <v>4140</v>
      </c>
      <c r="L130">
        <v>4380</v>
      </c>
    </row>
    <row r="131" spans="1:12" ht="12.75">
      <c r="A131" t="s">
        <v>437</v>
      </c>
      <c r="B131" t="s">
        <v>438</v>
      </c>
      <c r="C131">
        <v>1520</v>
      </c>
      <c r="D131">
        <v>1800</v>
      </c>
      <c r="E131">
        <v>2300</v>
      </c>
      <c r="F131">
        <v>2950</v>
      </c>
      <c r="G131">
        <v>3860</v>
      </c>
      <c r="H131">
        <v>4980</v>
      </c>
      <c r="I131">
        <v>6150</v>
      </c>
      <c r="J131">
        <v>6780</v>
      </c>
      <c r="K131">
        <v>7500</v>
      </c>
      <c r="L131">
        <v>8220</v>
      </c>
    </row>
    <row r="132" spans="1:12" ht="12.75">
      <c r="A132" t="s">
        <v>95</v>
      </c>
      <c r="B132" t="s">
        <v>439</v>
      </c>
      <c r="C132">
        <v>390</v>
      </c>
      <c r="D132">
        <v>420</v>
      </c>
      <c r="E132">
        <v>460</v>
      </c>
      <c r="F132">
        <v>520</v>
      </c>
      <c r="G132">
        <v>570</v>
      </c>
      <c r="H132">
        <v>660</v>
      </c>
      <c r="I132">
        <v>740</v>
      </c>
      <c r="J132">
        <v>780</v>
      </c>
      <c r="K132">
        <v>810</v>
      </c>
      <c r="L132">
        <v>820</v>
      </c>
    </row>
    <row r="133" spans="1:12" ht="12.75">
      <c r="A133" t="s">
        <v>440</v>
      </c>
      <c r="B133" t="s">
        <v>441</v>
      </c>
      <c r="C133">
        <v>1270</v>
      </c>
      <c r="D133">
        <v>1360</v>
      </c>
      <c r="E133">
        <v>1610</v>
      </c>
      <c r="F133">
        <v>1780</v>
      </c>
      <c r="G133">
        <v>1820</v>
      </c>
      <c r="H133">
        <v>1830</v>
      </c>
      <c r="I133">
        <v>1960</v>
      </c>
      <c r="J133">
        <v>1840</v>
      </c>
      <c r="K133">
        <v>2010</v>
      </c>
      <c r="L133">
        <v>2110</v>
      </c>
    </row>
    <row r="134" spans="1:2" ht="12.75">
      <c r="A134" t="s">
        <v>442</v>
      </c>
      <c r="B134" t="s">
        <v>443</v>
      </c>
    </row>
    <row r="135" spans="1:12" ht="12.75">
      <c r="A135" t="s">
        <v>444</v>
      </c>
      <c r="B135" t="s">
        <v>445</v>
      </c>
      <c r="C135">
        <v>11830</v>
      </c>
      <c r="D135">
        <v>12680</v>
      </c>
      <c r="E135">
        <v>14830</v>
      </c>
      <c r="F135">
        <v>16900</v>
      </c>
      <c r="G135">
        <v>18920</v>
      </c>
      <c r="H135">
        <v>21140</v>
      </c>
      <c r="I135">
        <v>21430</v>
      </c>
      <c r="J135">
        <v>19650</v>
      </c>
      <c r="K135">
        <v>19720</v>
      </c>
      <c r="L135">
        <v>20870</v>
      </c>
    </row>
    <row r="136" spans="1:12" ht="12.75">
      <c r="A136" t="s">
        <v>98</v>
      </c>
      <c r="B136" t="s">
        <v>446</v>
      </c>
      <c r="G136">
        <v>2550</v>
      </c>
      <c r="H136">
        <v>2750</v>
      </c>
      <c r="I136">
        <v>3090</v>
      </c>
      <c r="J136">
        <v>3250</v>
      </c>
      <c r="K136">
        <v>3340</v>
      </c>
      <c r="L136">
        <v>3520</v>
      </c>
    </row>
    <row r="137" spans="1:11" ht="12.75">
      <c r="A137" t="s">
        <v>99</v>
      </c>
      <c r="B137" t="s">
        <v>447</v>
      </c>
      <c r="C137">
        <v>19570</v>
      </c>
      <c r="D137">
        <v>22970</v>
      </c>
      <c r="E137">
        <v>28240</v>
      </c>
      <c r="F137">
        <v>34650</v>
      </c>
      <c r="G137">
        <v>41230</v>
      </c>
      <c r="H137">
        <v>47790</v>
      </c>
      <c r="I137">
        <v>54540</v>
      </c>
      <c r="J137">
        <v>48980</v>
      </c>
      <c r="K137">
        <v>48900</v>
      </c>
    </row>
    <row r="138" spans="1:12" ht="12.75">
      <c r="A138" t="s">
        <v>448</v>
      </c>
      <c r="B138" t="s">
        <v>449</v>
      </c>
      <c r="C138">
        <v>290</v>
      </c>
      <c r="D138">
        <v>340</v>
      </c>
      <c r="E138">
        <v>400</v>
      </c>
      <c r="F138">
        <v>450</v>
      </c>
      <c r="G138">
        <v>500</v>
      </c>
      <c r="H138">
        <v>610</v>
      </c>
      <c r="I138">
        <v>770</v>
      </c>
      <c r="J138">
        <v>860</v>
      </c>
      <c r="K138">
        <v>840</v>
      </c>
      <c r="L138">
        <v>920</v>
      </c>
    </row>
    <row r="139" spans="1:12" ht="12.75">
      <c r="A139" t="s">
        <v>450</v>
      </c>
      <c r="B139" t="s">
        <v>451</v>
      </c>
      <c r="C139">
        <v>320</v>
      </c>
      <c r="D139">
        <v>340</v>
      </c>
      <c r="E139">
        <v>390</v>
      </c>
      <c r="F139">
        <v>460</v>
      </c>
      <c r="G139">
        <v>510</v>
      </c>
      <c r="H139">
        <v>620</v>
      </c>
      <c r="I139">
        <v>760</v>
      </c>
      <c r="J139">
        <v>900</v>
      </c>
      <c r="K139">
        <v>1010</v>
      </c>
      <c r="L139">
        <v>1130</v>
      </c>
    </row>
    <row r="140" spans="1:12" ht="12.75">
      <c r="A140" t="s">
        <v>452</v>
      </c>
      <c r="B140" t="s">
        <v>453</v>
      </c>
      <c r="C140">
        <v>3840</v>
      </c>
      <c r="D140">
        <v>4440</v>
      </c>
      <c r="E140">
        <v>5460</v>
      </c>
      <c r="F140">
        <v>6810</v>
      </c>
      <c r="G140">
        <v>8120</v>
      </c>
      <c r="H140">
        <v>10100</v>
      </c>
      <c r="I140">
        <v>12020</v>
      </c>
      <c r="J140">
        <v>12390</v>
      </c>
      <c r="K140">
        <v>11850</v>
      </c>
      <c r="L140">
        <v>12350</v>
      </c>
    </row>
    <row r="141" spans="1:12" ht="12.75">
      <c r="A141" t="s">
        <v>103</v>
      </c>
      <c r="B141" t="s">
        <v>454</v>
      </c>
      <c r="C141">
        <v>4550</v>
      </c>
      <c r="D141">
        <v>4190</v>
      </c>
      <c r="E141">
        <v>5490</v>
      </c>
      <c r="F141">
        <v>5710</v>
      </c>
      <c r="G141">
        <v>5710</v>
      </c>
      <c r="H141">
        <v>6240</v>
      </c>
      <c r="I141">
        <v>7040</v>
      </c>
      <c r="J141">
        <v>7870</v>
      </c>
      <c r="K141">
        <v>8750</v>
      </c>
      <c r="L141">
        <v>9110</v>
      </c>
    </row>
    <row r="142" spans="1:12" ht="12.75">
      <c r="A142" t="s">
        <v>104</v>
      </c>
      <c r="B142" t="s">
        <v>455</v>
      </c>
      <c r="C142">
        <v>430</v>
      </c>
      <c r="D142">
        <v>490</v>
      </c>
      <c r="E142">
        <v>590</v>
      </c>
      <c r="F142">
        <v>840</v>
      </c>
      <c r="G142">
        <v>910</v>
      </c>
      <c r="H142">
        <v>950</v>
      </c>
      <c r="I142">
        <v>1050</v>
      </c>
      <c r="J142">
        <v>1080</v>
      </c>
      <c r="K142">
        <v>1100</v>
      </c>
      <c r="L142">
        <v>1220</v>
      </c>
    </row>
    <row r="143" spans="1:12" ht="12.75">
      <c r="A143" t="s">
        <v>105</v>
      </c>
      <c r="B143" t="s">
        <v>456</v>
      </c>
      <c r="C143">
        <v>160</v>
      </c>
      <c r="D143">
        <v>90</v>
      </c>
      <c r="E143">
        <v>90</v>
      </c>
      <c r="F143">
        <v>120</v>
      </c>
      <c r="G143">
        <v>140</v>
      </c>
      <c r="H143">
        <v>170</v>
      </c>
      <c r="I143">
        <v>190</v>
      </c>
      <c r="J143">
        <v>210</v>
      </c>
      <c r="K143">
        <v>210</v>
      </c>
      <c r="L143">
        <v>240</v>
      </c>
    </row>
    <row r="144" spans="1:10" ht="12.75">
      <c r="A144" t="s">
        <v>106</v>
      </c>
      <c r="B144" t="s">
        <v>457</v>
      </c>
      <c r="C144">
        <v>4720</v>
      </c>
      <c r="D144">
        <v>4790</v>
      </c>
      <c r="E144">
        <v>4990</v>
      </c>
      <c r="F144">
        <v>6460</v>
      </c>
      <c r="G144">
        <v>8410</v>
      </c>
      <c r="H144">
        <v>10470</v>
      </c>
      <c r="I144">
        <v>12670</v>
      </c>
      <c r="J144">
        <v>12320</v>
      </c>
    </row>
    <row r="145" spans="1:10" ht="12.75">
      <c r="A145" t="s">
        <v>458</v>
      </c>
      <c r="B145" t="s">
        <v>459</v>
      </c>
      <c r="C145">
        <v>65550</v>
      </c>
      <c r="D145">
        <v>68790</v>
      </c>
      <c r="E145">
        <v>78880</v>
      </c>
      <c r="F145">
        <v>92780</v>
      </c>
      <c r="G145">
        <v>104210</v>
      </c>
      <c r="H145">
        <v>111930</v>
      </c>
      <c r="I145">
        <v>119330</v>
      </c>
      <c r="J145">
        <v>137070</v>
      </c>
    </row>
    <row r="146" spans="1:12" ht="12.75">
      <c r="A146" t="s">
        <v>460</v>
      </c>
      <c r="B146" t="s">
        <v>461</v>
      </c>
      <c r="C146">
        <v>3760</v>
      </c>
      <c r="D146">
        <v>4600</v>
      </c>
      <c r="E146">
        <v>5870</v>
      </c>
      <c r="F146">
        <v>7380</v>
      </c>
      <c r="G146">
        <v>8520</v>
      </c>
      <c r="H146">
        <v>10080</v>
      </c>
      <c r="I146">
        <v>12000</v>
      </c>
      <c r="J146">
        <v>11700</v>
      </c>
      <c r="K146">
        <v>11620</v>
      </c>
      <c r="L146">
        <v>12280</v>
      </c>
    </row>
    <row r="147" spans="1:12" ht="12.75">
      <c r="A147" t="s">
        <v>462</v>
      </c>
      <c r="B147" t="s">
        <v>463</v>
      </c>
      <c r="C147">
        <v>39920</v>
      </c>
      <c r="D147">
        <v>42090</v>
      </c>
      <c r="E147">
        <v>58630</v>
      </c>
      <c r="F147">
        <v>69300</v>
      </c>
      <c r="G147">
        <v>67160</v>
      </c>
      <c r="H147">
        <v>79710</v>
      </c>
      <c r="I147">
        <v>82160</v>
      </c>
      <c r="J147">
        <v>71920</v>
      </c>
      <c r="K147">
        <v>76820</v>
      </c>
      <c r="L147">
        <v>78130</v>
      </c>
    </row>
    <row r="148" spans="1:11" ht="12.75">
      <c r="A148" t="s">
        <v>464</v>
      </c>
      <c r="B148" t="s">
        <v>465</v>
      </c>
      <c r="C148">
        <v>15320</v>
      </c>
      <c r="D148">
        <v>17270</v>
      </c>
      <c r="E148">
        <v>21560</v>
      </c>
      <c r="F148">
        <v>23410</v>
      </c>
      <c r="G148">
        <v>25880</v>
      </c>
      <c r="H148">
        <v>33980</v>
      </c>
      <c r="I148">
        <v>33640</v>
      </c>
      <c r="J148">
        <v>36000</v>
      </c>
      <c r="K148">
        <v>45460</v>
      </c>
    </row>
    <row r="149" spans="1:12" ht="12.75">
      <c r="A149" t="s">
        <v>466</v>
      </c>
      <c r="B149" t="s">
        <v>467</v>
      </c>
      <c r="C149">
        <v>1720</v>
      </c>
      <c r="D149">
        <v>1990</v>
      </c>
      <c r="E149">
        <v>2490</v>
      </c>
      <c r="F149">
        <v>2900</v>
      </c>
      <c r="G149">
        <v>3210</v>
      </c>
      <c r="H149">
        <v>3470</v>
      </c>
      <c r="I149">
        <v>4230</v>
      </c>
      <c r="J149">
        <v>4540</v>
      </c>
      <c r="K149">
        <v>4600</v>
      </c>
      <c r="L149">
        <v>4730</v>
      </c>
    </row>
    <row r="150" spans="1:12" ht="12.75">
      <c r="A150" t="s">
        <v>109</v>
      </c>
      <c r="B150" t="s">
        <v>468</v>
      </c>
      <c r="C150">
        <v>240</v>
      </c>
      <c r="D150">
        <v>290</v>
      </c>
      <c r="E150">
        <v>300</v>
      </c>
      <c r="F150">
        <v>300</v>
      </c>
      <c r="G150">
        <v>290</v>
      </c>
      <c r="H150">
        <v>340</v>
      </c>
      <c r="I150">
        <v>400</v>
      </c>
      <c r="J150">
        <v>420</v>
      </c>
      <c r="K150">
        <v>430</v>
      </c>
      <c r="L150">
        <v>430</v>
      </c>
    </row>
    <row r="151" spans="1:12" ht="12.75">
      <c r="A151" t="s">
        <v>110</v>
      </c>
      <c r="B151" t="s">
        <v>469</v>
      </c>
      <c r="C151">
        <v>160</v>
      </c>
      <c r="D151">
        <v>190</v>
      </c>
      <c r="E151">
        <v>230</v>
      </c>
      <c r="F151">
        <v>220</v>
      </c>
      <c r="G151">
        <v>230</v>
      </c>
      <c r="H151">
        <v>250</v>
      </c>
      <c r="I151">
        <v>280</v>
      </c>
      <c r="J151">
        <v>310</v>
      </c>
      <c r="K151">
        <v>330</v>
      </c>
      <c r="L151">
        <v>340</v>
      </c>
    </row>
    <row r="152" spans="1:12" ht="12.75">
      <c r="A152" t="s">
        <v>111</v>
      </c>
      <c r="B152" t="s">
        <v>470</v>
      </c>
      <c r="C152">
        <v>3740</v>
      </c>
      <c r="D152">
        <v>4100</v>
      </c>
      <c r="E152">
        <v>4660</v>
      </c>
      <c r="F152">
        <v>5110</v>
      </c>
      <c r="G152">
        <v>5610</v>
      </c>
      <c r="H152">
        <v>6310</v>
      </c>
      <c r="I152">
        <v>7170</v>
      </c>
      <c r="J152">
        <v>7230</v>
      </c>
      <c r="K152">
        <v>7760</v>
      </c>
      <c r="L152">
        <v>8420</v>
      </c>
    </row>
    <row r="153" spans="1:12" ht="12.75">
      <c r="A153" t="s">
        <v>471</v>
      </c>
      <c r="B153" t="s">
        <v>472</v>
      </c>
      <c r="C153">
        <v>2570</v>
      </c>
      <c r="D153">
        <v>3210</v>
      </c>
      <c r="E153">
        <v>3610</v>
      </c>
      <c r="F153">
        <v>3370</v>
      </c>
      <c r="G153">
        <v>4070</v>
      </c>
      <c r="H153">
        <v>4630</v>
      </c>
      <c r="I153">
        <v>5600</v>
      </c>
      <c r="J153">
        <v>5660</v>
      </c>
      <c r="K153">
        <v>6150</v>
      </c>
      <c r="L153">
        <v>6530</v>
      </c>
    </row>
    <row r="154" spans="1:12" ht="12.75">
      <c r="A154" t="s">
        <v>113</v>
      </c>
      <c r="B154" t="s">
        <v>473</v>
      </c>
      <c r="C154">
        <v>230</v>
      </c>
      <c r="D154">
        <v>280</v>
      </c>
      <c r="E154">
        <v>340</v>
      </c>
      <c r="F154">
        <v>390</v>
      </c>
      <c r="G154">
        <v>410</v>
      </c>
      <c r="H154">
        <v>470</v>
      </c>
      <c r="I154">
        <v>520</v>
      </c>
      <c r="J154">
        <v>560</v>
      </c>
      <c r="K154">
        <v>600</v>
      </c>
      <c r="L154">
        <v>610</v>
      </c>
    </row>
    <row r="155" spans="1:11" ht="12.75">
      <c r="A155" t="s">
        <v>114</v>
      </c>
      <c r="B155" t="s">
        <v>474</v>
      </c>
      <c r="C155">
        <v>10310</v>
      </c>
      <c r="D155">
        <v>11300</v>
      </c>
      <c r="E155">
        <v>12940</v>
      </c>
      <c r="F155">
        <v>14380</v>
      </c>
      <c r="G155">
        <v>15270</v>
      </c>
      <c r="H155">
        <v>16550</v>
      </c>
      <c r="I155">
        <v>18740</v>
      </c>
      <c r="J155">
        <v>18220</v>
      </c>
      <c r="K155">
        <v>18620</v>
      </c>
    </row>
    <row r="156" spans="1:12" ht="12.75">
      <c r="A156" t="s">
        <v>475</v>
      </c>
      <c r="B156" t="s">
        <v>476</v>
      </c>
      <c r="C156">
        <v>2970</v>
      </c>
      <c r="D156">
        <v>3100</v>
      </c>
      <c r="E156">
        <v>3330</v>
      </c>
      <c r="F156">
        <v>3560</v>
      </c>
      <c r="G156">
        <v>3610</v>
      </c>
      <c r="H156">
        <v>3730</v>
      </c>
      <c r="I156">
        <v>3720</v>
      </c>
      <c r="J156">
        <v>3640</v>
      </c>
      <c r="K156">
        <v>3640</v>
      </c>
      <c r="L156">
        <v>3910</v>
      </c>
    </row>
    <row r="157" spans="1:12" ht="12.75">
      <c r="A157" t="s">
        <v>116</v>
      </c>
      <c r="B157" t="s">
        <v>477</v>
      </c>
      <c r="C157">
        <v>510</v>
      </c>
      <c r="D157">
        <v>530</v>
      </c>
      <c r="E157">
        <v>610</v>
      </c>
      <c r="F157">
        <v>720</v>
      </c>
      <c r="G157">
        <v>860</v>
      </c>
      <c r="H157">
        <v>960</v>
      </c>
      <c r="I157">
        <v>1080</v>
      </c>
      <c r="J157">
        <v>1030</v>
      </c>
      <c r="K157">
        <v>1000</v>
      </c>
      <c r="L157">
        <v>1000</v>
      </c>
    </row>
    <row r="158" spans="1:12" ht="12.75">
      <c r="A158" t="s">
        <v>117</v>
      </c>
      <c r="B158" t="s">
        <v>478</v>
      </c>
      <c r="C158">
        <v>3880</v>
      </c>
      <c r="D158">
        <v>4220</v>
      </c>
      <c r="E158">
        <v>4990</v>
      </c>
      <c r="F158">
        <v>5360</v>
      </c>
      <c r="G158">
        <v>5540</v>
      </c>
      <c r="H158">
        <v>6050</v>
      </c>
      <c r="I158">
        <v>6830</v>
      </c>
      <c r="J158">
        <v>7260</v>
      </c>
      <c r="K158">
        <v>7780</v>
      </c>
      <c r="L158">
        <v>8240</v>
      </c>
    </row>
    <row r="159" spans="1:12" ht="12.75">
      <c r="A159" t="s">
        <v>119</v>
      </c>
      <c r="B159" t="s">
        <v>479</v>
      </c>
      <c r="C159">
        <v>5850</v>
      </c>
      <c r="D159">
        <v>6390</v>
      </c>
      <c r="E159">
        <v>7190</v>
      </c>
      <c r="F159">
        <v>7820</v>
      </c>
      <c r="G159">
        <v>8450</v>
      </c>
      <c r="H159">
        <v>9080</v>
      </c>
      <c r="I159">
        <v>9640</v>
      </c>
      <c r="J159">
        <v>8670</v>
      </c>
      <c r="K159">
        <v>8930</v>
      </c>
      <c r="L159">
        <v>9240</v>
      </c>
    </row>
    <row r="160" spans="1:12" ht="12.75">
      <c r="A160" t="s">
        <v>480</v>
      </c>
      <c r="B160" t="s">
        <v>481</v>
      </c>
      <c r="C160">
        <v>2250</v>
      </c>
      <c r="D160">
        <v>2350</v>
      </c>
      <c r="E160">
        <v>2390</v>
      </c>
      <c r="F160">
        <v>2510</v>
      </c>
      <c r="G160">
        <v>2520</v>
      </c>
      <c r="H160">
        <v>2510</v>
      </c>
      <c r="I160">
        <v>2480</v>
      </c>
      <c r="J160">
        <v>2640</v>
      </c>
      <c r="K160">
        <v>2730</v>
      </c>
      <c r="L160">
        <v>2900</v>
      </c>
    </row>
    <row r="161" spans="1:12" ht="12.75">
      <c r="A161" t="s">
        <v>482</v>
      </c>
      <c r="B161" t="s">
        <v>483</v>
      </c>
      <c r="C161">
        <v>460</v>
      </c>
      <c r="D161">
        <v>570</v>
      </c>
      <c r="E161">
        <v>730</v>
      </c>
      <c r="F161">
        <v>890</v>
      </c>
      <c r="G161">
        <v>1030</v>
      </c>
      <c r="H161">
        <v>1160</v>
      </c>
      <c r="I161">
        <v>1500</v>
      </c>
      <c r="J161">
        <v>1570</v>
      </c>
      <c r="K161">
        <v>1820</v>
      </c>
      <c r="L161">
        <v>1980</v>
      </c>
    </row>
    <row r="162" spans="1:10" ht="12.75">
      <c r="A162" t="s">
        <v>484</v>
      </c>
      <c r="B162" t="s">
        <v>485</v>
      </c>
      <c r="C162">
        <v>77640</v>
      </c>
      <c r="D162">
        <v>87840</v>
      </c>
      <c r="E162">
        <v>106820</v>
      </c>
      <c r="F162">
        <v>123100</v>
      </c>
      <c r="G162">
        <v>134030</v>
      </c>
      <c r="H162">
        <v>160180</v>
      </c>
      <c r="I162">
        <v>185730</v>
      </c>
      <c r="J162">
        <v>183150</v>
      </c>
    </row>
    <row r="163" spans="1:12" ht="12.75">
      <c r="A163" t="s">
        <v>486</v>
      </c>
      <c r="B163" t="s">
        <v>487</v>
      </c>
      <c r="C163">
        <v>530</v>
      </c>
      <c r="D163">
        <v>610</v>
      </c>
      <c r="E163">
        <v>750</v>
      </c>
      <c r="F163">
        <v>890</v>
      </c>
      <c r="G163">
        <v>1110</v>
      </c>
      <c r="H163">
        <v>1390</v>
      </c>
      <c r="I163">
        <v>1770</v>
      </c>
      <c r="J163">
        <v>1760</v>
      </c>
      <c r="K163">
        <v>1870</v>
      </c>
      <c r="L163">
        <v>2320</v>
      </c>
    </row>
    <row r="164" spans="1:12" ht="12.75">
      <c r="A164" t="s">
        <v>488</v>
      </c>
      <c r="B164" t="s">
        <v>489</v>
      </c>
      <c r="C164">
        <v>1910</v>
      </c>
      <c r="D164">
        <v>2380</v>
      </c>
      <c r="E164">
        <v>3030</v>
      </c>
      <c r="F164">
        <v>3580</v>
      </c>
      <c r="G164">
        <v>4230</v>
      </c>
      <c r="H164">
        <v>5130</v>
      </c>
      <c r="I164">
        <v>6380</v>
      </c>
      <c r="J164">
        <v>6580</v>
      </c>
      <c r="K164">
        <v>6740</v>
      </c>
      <c r="L164">
        <v>7060</v>
      </c>
    </row>
    <row r="165" spans="1:12" ht="12.75">
      <c r="A165" t="s">
        <v>125</v>
      </c>
      <c r="B165" t="s">
        <v>490</v>
      </c>
      <c r="C165">
        <v>1300</v>
      </c>
      <c r="D165">
        <v>1470</v>
      </c>
      <c r="E165">
        <v>1740</v>
      </c>
      <c r="F165">
        <v>1960</v>
      </c>
      <c r="G165">
        <v>2130</v>
      </c>
      <c r="H165">
        <v>2240</v>
      </c>
      <c r="I165">
        <v>2540</v>
      </c>
      <c r="J165">
        <v>2770</v>
      </c>
      <c r="K165">
        <v>2850</v>
      </c>
      <c r="L165">
        <v>2970</v>
      </c>
    </row>
    <row r="166" spans="1:12" ht="12.75">
      <c r="A166" t="s">
        <v>126</v>
      </c>
      <c r="B166" t="s">
        <v>491</v>
      </c>
      <c r="C166">
        <v>230</v>
      </c>
      <c r="D166">
        <v>230</v>
      </c>
      <c r="E166">
        <v>260</v>
      </c>
      <c r="F166">
        <v>300</v>
      </c>
      <c r="G166">
        <v>310</v>
      </c>
      <c r="H166">
        <v>340</v>
      </c>
      <c r="I166">
        <v>380</v>
      </c>
      <c r="J166">
        <v>430</v>
      </c>
      <c r="K166">
        <v>440</v>
      </c>
      <c r="L166">
        <v>470</v>
      </c>
    </row>
    <row r="167" spans="1:2" ht="12.75">
      <c r="A167" t="s">
        <v>492</v>
      </c>
      <c r="B167" t="s">
        <v>493</v>
      </c>
    </row>
    <row r="168" spans="1:12" ht="12.75">
      <c r="A168" t="s">
        <v>127</v>
      </c>
      <c r="B168" t="s">
        <v>494</v>
      </c>
      <c r="F168">
        <v>3300</v>
      </c>
      <c r="G168">
        <v>3760</v>
      </c>
      <c r="H168">
        <v>3970</v>
      </c>
      <c r="I168">
        <v>4080</v>
      </c>
      <c r="J168">
        <v>4060</v>
      </c>
      <c r="K168">
        <v>4250</v>
      </c>
      <c r="L168">
        <v>4700</v>
      </c>
    </row>
    <row r="169" spans="1:12" ht="12.75">
      <c r="A169" t="s">
        <v>129</v>
      </c>
      <c r="B169" t="s">
        <v>495</v>
      </c>
      <c r="C169">
        <v>230</v>
      </c>
      <c r="D169">
        <v>240</v>
      </c>
      <c r="E169">
        <v>270</v>
      </c>
      <c r="F169">
        <v>290</v>
      </c>
      <c r="G169">
        <v>320</v>
      </c>
      <c r="H169">
        <v>350</v>
      </c>
      <c r="I169">
        <v>400</v>
      </c>
      <c r="J169">
        <v>440</v>
      </c>
      <c r="K169">
        <v>490</v>
      </c>
      <c r="L169">
        <v>540</v>
      </c>
    </row>
    <row r="170" spans="1:12" ht="12.75">
      <c r="A170" t="s">
        <v>496</v>
      </c>
      <c r="B170" t="s">
        <v>497</v>
      </c>
      <c r="C170">
        <v>25290</v>
      </c>
      <c r="D170">
        <v>28800</v>
      </c>
      <c r="E170">
        <v>35430</v>
      </c>
      <c r="F170">
        <v>39880</v>
      </c>
      <c r="G170">
        <v>43390</v>
      </c>
      <c r="H170">
        <v>46310</v>
      </c>
      <c r="I170">
        <v>48820</v>
      </c>
      <c r="J170">
        <v>48530</v>
      </c>
      <c r="K170">
        <v>48920</v>
      </c>
      <c r="L170">
        <v>49730</v>
      </c>
    </row>
    <row r="171" spans="1:2" ht="12.75">
      <c r="A171" t="s">
        <v>131</v>
      </c>
      <c r="B171" t="s">
        <v>498</v>
      </c>
    </row>
    <row r="172" spans="1:11" ht="12.75">
      <c r="A172" t="s">
        <v>499</v>
      </c>
      <c r="B172" t="s">
        <v>500</v>
      </c>
      <c r="C172">
        <v>13930</v>
      </c>
      <c r="D172">
        <v>16640</v>
      </c>
      <c r="E172">
        <v>21070</v>
      </c>
      <c r="F172">
        <v>24990</v>
      </c>
      <c r="G172">
        <v>25570</v>
      </c>
      <c r="H172">
        <v>27320</v>
      </c>
      <c r="I172">
        <v>27960</v>
      </c>
      <c r="J172">
        <v>28740</v>
      </c>
      <c r="K172">
        <v>29350</v>
      </c>
    </row>
    <row r="173" spans="1:12" ht="12.75">
      <c r="A173" t="s">
        <v>501</v>
      </c>
      <c r="B173" t="s">
        <v>502</v>
      </c>
      <c r="C173">
        <v>730</v>
      </c>
      <c r="D173">
        <v>760</v>
      </c>
      <c r="E173">
        <v>830</v>
      </c>
      <c r="F173">
        <v>890</v>
      </c>
      <c r="G173">
        <v>940</v>
      </c>
      <c r="H173">
        <v>990</v>
      </c>
      <c r="I173">
        <v>1060</v>
      </c>
      <c r="J173">
        <v>1050</v>
      </c>
      <c r="K173">
        <v>1100</v>
      </c>
      <c r="L173">
        <v>1170</v>
      </c>
    </row>
    <row r="174" spans="1:12" ht="12.75">
      <c r="A174" t="s">
        <v>134</v>
      </c>
      <c r="B174" t="s">
        <v>503</v>
      </c>
      <c r="C174">
        <v>170</v>
      </c>
      <c r="D174">
        <v>200</v>
      </c>
      <c r="E174">
        <v>220</v>
      </c>
      <c r="F174">
        <v>260</v>
      </c>
      <c r="G174">
        <v>280</v>
      </c>
      <c r="H174">
        <v>290</v>
      </c>
      <c r="I174">
        <v>330</v>
      </c>
      <c r="J174">
        <v>340</v>
      </c>
      <c r="K174">
        <v>360</v>
      </c>
      <c r="L174">
        <v>360</v>
      </c>
    </row>
    <row r="175" spans="1:12" ht="12.75">
      <c r="A175" t="s">
        <v>135</v>
      </c>
      <c r="B175" t="s">
        <v>504</v>
      </c>
      <c r="C175">
        <v>350</v>
      </c>
      <c r="D175">
        <v>420</v>
      </c>
      <c r="E175">
        <v>540</v>
      </c>
      <c r="F175">
        <v>630</v>
      </c>
      <c r="G175">
        <v>840</v>
      </c>
      <c r="H175">
        <v>970</v>
      </c>
      <c r="I175">
        <v>1170</v>
      </c>
      <c r="J175">
        <v>1160</v>
      </c>
      <c r="K175">
        <v>1170</v>
      </c>
      <c r="L175">
        <v>1200</v>
      </c>
    </row>
    <row r="176" spans="1:2" ht="12.75">
      <c r="A176" t="s">
        <v>505</v>
      </c>
      <c r="B176" t="s">
        <v>506</v>
      </c>
    </row>
    <row r="177" spans="1:12" ht="12.75">
      <c r="A177" t="s">
        <v>507</v>
      </c>
      <c r="B177" t="s">
        <v>508</v>
      </c>
      <c r="C177">
        <v>39200</v>
      </c>
      <c r="D177">
        <v>44010</v>
      </c>
      <c r="E177">
        <v>53200</v>
      </c>
      <c r="F177">
        <v>62490</v>
      </c>
      <c r="G177">
        <v>68900</v>
      </c>
      <c r="H177">
        <v>76990</v>
      </c>
      <c r="I177">
        <v>85560</v>
      </c>
      <c r="J177">
        <v>85760</v>
      </c>
      <c r="K177">
        <v>86390</v>
      </c>
      <c r="L177">
        <v>88890</v>
      </c>
    </row>
    <row r="178" spans="1:11" ht="12.75">
      <c r="A178" t="s">
        <v>136</v>
      </c>
      <c r="B178" t="s">
        <v>509</v>
      </c>
      <c r="C178">
        <v>8490</v>
      </c>
      <c r="D178">
        <v>8800</v>
      </c>
      <c r="E178">
        <v>9880</v>
      </c>
      <c r="F178">
        <v>11190</v>
      </c>
      <c r="G178">
        <v>13110</v>
      </c>
      <c r="H178">
        <v>15230</v>
      </c>
      <c r="I178">
        <v>18750</v>
      </c>
      <c r="J178">
        <v>18170</v>
      </c>
      <c r="K178">
        <v>19260</v>
      </c>
    </row>
    <row r="179" spans="1:12" ht="12.75">
      <c r="A179" t="s">
        <v>137</v>
      </c>
      <c r="B179" t="s">
        <v>510</v>
      </c>
      <c r="C179">
        <v>490</v>
      </c>
      <c r="D179">
        <v>540</v>
      </c>
      <c r="E179">
        <v>620</v>
      </c>
      <c r="F179">
        <v>710</v>
      </c>
      <c r="G179">
        <v>780</v>
      </c>
      <c r="H179">
        <v>850</v>
      </c>
      <c r="I179">
        <v>940</v>
      </c>
      <c r="J179">
        <v>990</v>
      </c>
      <c r="K179">
        <v>1050</v>
      </c>
      <c r="L179">
        <v>1120</v>
      </c>
    </row>
    <row r="180" spans="1:12" ht="12.75">
      <c r="A180" t="s">
        <v>138</v>
      </c>
      <c r="B180" t="s">
        <v>511</v>
      </c>
      <c r="C180">
        <v>6280</v>
      </c>
      <c r="D180">
        <v>6420</v>
      </c>
      <c r="E180">
        <v>7190</v>
      </c>
      <c r="F180">
        <v>7770</v>
      </c>
      <c r="G180">
        <v>7970</v>
      </c>
      <c r="H180">
        <v>8270</v>
      </c>
      <c r="I180">
        <v>6700</v>
      </c>
      <c r="J180">
        <v>6230</v>
      </c>
      <c r="K180">
        <v>6560</v>
      </c>
      <c r="L180">
        <v>7250</v>
      </c>
    </row>
    <row r="181" spans="1:12" ht="12.75">
      <c r="A181" t="s">
        <v>139</v>
      </c>
      <c r="B181" t="s">
        <v>512</v>
      </c>
      <c r="C181">
        <v>3820</v>
      </c>
      <c r="D181">
        <v>3920</v>
      </c>
      <c r="E181">
        <v>4300</v>
      </c>
      <c r="F181">
        <v>4640</v>
      </c>
      <c r="G181">
        <v>4940</v>
      </c>
      <c r="H181">
        <v>5550</v>
      </c>
      <c r="I181">
        <v>6230</v>
      </c>
      <c r="J181">
        <v>6540</v>
      </c>
      <c r="K181">
        <v>7010</v>
      </c>
      <c r="L181">
        <v>7910</v>
      </c>
    </row>
    <row r="182" spans="1:12" ht="12.75">
      <c r="A182" t="s">
        <v>513</v>
      </c>
      <c r="B182" t="s">
        <v>514</v>
      </c>
      <c r="C182">
        <v>510</v>
      </c>
      <c r="D182">
        <v>500</v>
      </c>
      <c r="E182">
        <v>570</v>
      </c>
      <c r="F182">
        <v>680</v>
      </c>
      <c r="G182">
        <v>720</v>
      </c>
      <c r="H182">
        <v>940</v>
      </c>
      <c r="I182">
        <v>1100</v>
      </c>
      <c r="J182">
        <v>1190</v>
      </c>
      <c r="K182">
        <v>1300</v>
      </c>
      <c r="L182">
        <v>1480</v>
      </c>
    </row>
    <row r="183" spans="1:12" ht="12.75">
      <c r="A183" t="s">
        <v>141</v>
      </c>
      <c r="B183" t="s">
        <v>515</v>
      </c>
      <c r="C183">
        <v>1090</v>
      </c>
      <c r="D183">
        <v>1030</v>
      </c>
      <c r="E183">
        <v>1080</v>
      </c>
      <c r="F183">
        <v>1220</v>
      </c>
      <c r="G183">
        <v>1400</v>
      </c>
      <c r="H183">
        <v>1660</v>
      </c>
      <c r="I183">
        <v>2130</v>
      </c>
      <c r="J183">
        <v>2240</v>
      </c>
      <c r="K183">
        <v>2730</v>
      </c>
      <c r="L183">
        <v>2970</v>
      </c>
    </row>
    <row r="184" spans="1:12" ht="12.75">
      <c r="A184" t="s">
        <v>142</v>
      </c>
      <c r="B184" t="s">
        <v>516</v>
      </c>
      <c r="C184">
        <v>2050</v>
      </c>
      <c r="D184">
        <v>2180</v>
      </c>
      <c r="E184">
        <v>2400</v>
      </c>
      <c r="F184">
        <v>2710</v>
      </c>
      <c r="G184">
        <v>3130</v>
      </c>
      <c r="H184">
        <v>3590</v>
      </c>
      <c r="I184">
        <v>4120</v>
      </c>
      <c r="J184">
        <v>4280</v>
      </c>
      <c r="K184">
        <v>4900</v>
      </c>
      <c r="L184">
        <v>5500</v>
      </c>
    </row>
    <row r="185" spans="1:12" ht="12.75">
      <c r="A185" t="s">
        <v>143</v>
      </c>
      <c r="B185" t="s">
        <v>517</v>
      </c>
      <c r="C185">
        <v>1000</v>
      </c>
      <c r="D185">
        <v>1040</v>
      </c>
      <c r="E185">
        <v>1140</v>
      </c>
      <c r="F185">
        <v>1210</v>
      </c>
      <c r="G185">
        <v>1310</v>
      </c>
      <c r="H185">
        <v>1510</v>
      </c>
      <c r="I185">
        <v>1770</v>
      </c>
      <c r="J185">
        <v>1870</v>
      </c>
      <c r="K185">
        <v>2060</v>
      </c>
      <c r="L185">
        <v>2210</v>
      </c>
    </row>
    <row r="186" spans="1:12" ht="12.75">
      <c r="A186" t="s">
        <v>518</v>
      </c>
      <c r="B186" t="s">
        <v>519</v>
      </c>
      <c r="C186">
        <v>4860</v>
      </c>
      <c r="D186">
        <v>5480</v>
      </c>
      <c r="E186">
        <v>6270</v>
      </c>
      <c r="F186">
        <v>7270</v>
      </c>
      <c r="G186">
        <v>8340</v>
      </c>
      <c r="H186">
        <v>9800</v>
      </c>
      <c r="I186">
        <v>11870</v>
      </c>
      <c r="J186">
        <v>12190</v>
      </c>
      <c r="K186">
        <v>12450</v>
      </c>
      <c r="L186">
        <v>12480</v>
      </c>
    </row>
    <row r="187" spans="1:12" ht="12.75">
      <c r="A187" t="s">
        <v>520</v>
      </c>
      <c r="B187" t="s">
        <v>521</v>
      </c>
      <c r="C187">
        <v>11670</v>
      </c>
      <c r="D187">
        <v>13110</v>
      </c>
      <c r="E187">
        <v>15850</v>
      </c>
      <c r="F187">
        <v>18060</v>
      </c>
      <c r="G187">
        <v>18720</v>
      </c>
      <c r="H187">
        <v>19970</v>
      </c>
      <c r="I187">
        <v>21550</v>
      </c>
      <c r="J187">
        <v>21750</v>
      </c>
      <c r="K187">
        <v>21830</v>
      </c>
      <c r="L187">
        <v>21250</v>
      </c>
    </row>
    <row r="188" spans="1:11" ht="12.75">
      <c r="A188" t="s">
        <v>522</v>
      </c>
      <c r="B188" t="s">
        <v>523</v>
      </c>
      <c r="C188">
        <v>11250</v>
      </c>
      <c r="D188">
        <v>12170</v>
      </c>
      <c r="E188">
        <v>13590</v>
      </c>
      <c r="F188">
        <v>14530</v>
      </c>
      <c r="G188">
        <v>14990</v>
      </c>
      <c r="H188">
        <v>15500</v>
      </c>
      <c r="I188">
        <v>16000</v>
      </c>
      <c r="J188">
        <v>16300</v>
      </c>
      <c r="K188">
        <v>16560</v>
      </c>
    </row>
    <row r="189" spans="1:12" ht="12.75">
      <c r="A189" t="s">
        <v>146</v>
      </c>
      <c r="B189" t="s">
        <v>524</v>
      </c>
      <c r="H189">
        <v>62050</v>
      </c>
      <c r="I189">
        <v>72540</v>
      </c>
      <c r="J189">
        <v>69750</v>
      </c>
      <c r="K189">
        <v>73060</v>
      </c>
      <c r="L189">
        <v>80440</v>
      </c>
    </row>
    <row r="190" spans="1:12" ht="12.75">
      <c r="A190" t="s">
        <v>525</v>
      </c>
      <c r="B190" t="s">
        <v>526</v>
      </c>
      <c r="C190">
        <v>1930</v>
      </c>
      <c r="D190">
        <v>2310</v>
      </c>
      <c r="E190">
        <v>3010</v>
      </c>
      <c r="F190">
        <v>3920</v>
      </c>
      <c r="G190">
        <v>4870</v>
      </c>
      <c r="H190">
        <v>6430</v>
      </c>
      <c r="I190">
        <v>8290</v>
      </c>
      <c r="J190">
        <v>8320</v>
      </c>
      <c r="K190">
        <v>7850</v>
      </c>
      <c r="L190">
        <v>7910</v>
      </c>
    </row>
    <row r="191" spans="1:12" ht="12.75">
      <c r="A191" t="s">
        <v>527</v>
      </c>
      <c r="B191" t="s">
        <v>528</v>
      </c>
      <c r="C191">
        <v>2100</v>
      </c>
      <c r="D191">
        <v>2590</v>
      </c>
      <c r="E191">
        <v>3410</v>
      </c>
      <c r="F191">
        <v>4460</v>
      </c>
      <c r="G191">
        <v>5820</v>
      </c>
      <c r="H191">
        <v>7590</v>
      </c>
      <c r="I191">
        <v>9710</v>
      </c>
      <c r="J191">
        <v>9290</v>
      </c>
      <c r="K191">
        <v>9880</v>
      </c>
      <c r="L191">
        <v>10400</v>
      </c>
    </row>
    <row r="192" spans="1:12" ht="12.75">
      <c r="A192" t="s">
        <v>149</v>
      </c>
      <c r="B192" t="s">
        <v>529</v>
      </c>
      <c r="C192">
        <v>210</v>
      </c>
      <c r="D192">
        <v>200</v>
      </c>
      <c r="E192">
        <v>230</v>
      </c>
      <c r="F192">
        <v>270</v>
      </c>
      <c r="G192">
        <v>310</v>
      </c>
      <c r="H192">
        <v>350</v>
      </c>
      <c r="I192">
        <v>430</v>
      </c>
      <c r="J192">
        <v>480</v>
      </c>
      <c r="K192">
        <v>520</v>
      </c>
      <c r="L192">
        <v>570</v>
      </c>
    </row>
    <row r="193" spans="1:12" ht="12.75">
      <c r="A193" t="s">
        <v>530</v>
      </c>
      <c r="B193" t="s">
        <v>531</v>
      </c>
      <c r="C193">
        <v>1450</v>
      </c>
      <c r="D193">
        <v>1520</v>
      </c>
      <c r="E193">
        <v>1860</v>
      </c>
      <c r="F193">
        <v>2090</v>
      </c>
      <c r="G193">
        <v>2260</v>
      </c>
      <c r="H193">
        <v>2570</v>
      </c>
      <c r="I193">
        <v>2770</v>
      </c>
      <c r="J193">
        <v>2870</v>
      </c>
      <c r="K193">
        <v>3030</v>
      </c>
      <c r="L193">
        <v>3190</v>
      </c>
    </row>
    <row r="194" spans="1:9" ht="12.75">
      <c r="A194" t="s">
        <v>532</v>
      </c>
      <c r="B194" t="s">
        <v>533</v>
      </c>
      <c r="C194">
        <v>25990</v>
      </c>
      <c r="D194">
        <v>29850</v>
      </c>
      <c r="E194">
        <v>35930</v>
      </c>
      <c r="F194">
        <v>40370</v>
      </c>
      <c r="G194">
        <v>42770</v>
      </c>
      <c r="H194">
        <v>45930</v>
      </c>
      <c r="I194">
        <v>50400</v>
      </c>
    </row>
    <row r="195" spans="1:12" ht="12.75">
      <c r="A195" t="s">
        <v>534</v>
      </c>
      <c r="B195" t="s">
        <v>535</v>
      </c>
      <c r="F195">
        <v>740</v>
      </c>
      <c r="G195">
        <v>820</v>
      </c>
      <c r="H195">
        <v>920</v>
      </c>
      <c r="I195">
        <v>1050</v>
      </c>
      <c r="J195">
        <v>1170</v>
      </c>
      <c r="K195">
        <v>1250</v>
      </c>
      <c r="L195">
        <v>1360</v>
      </c>
    </row>
    <row r="196" spans="1:12" ht="12.75">
      <c r="A196" t="s">
        <v>152</v>
      </c>
      <c r="B196" t="s">
        <v>536</v>
      </c>
      <c r="C196">
        <v>8610</v>
      </c>
      <c r="D196">
        <v>9280</v>
      </c>
      <c r="E196">
        <v>10530</v>
      </c>
      <c r="F196">
        <v>12230</v>
      </c>
      <c r="G196">
        <v>13630</v>
      </c>
      <c r="H196">
        <v>14790</v>
      </c>
      <c r="I196">
        <v>16790</v>
      </c>
      <c r="J196">
        <v>16250</v>
      </c>
      <c r="K196">
        <v>16610</v>
      </c>
      <c r="L196">
        <v>17820</v>
      </c>
    </row>
    <row r="197" spans="1:12" ht="12.75">
      <c r="A197" t="s">
        <v>153</v>
      </c>
      <c r="B197" t="s">
        <v>537</v>
      </c>
      <c r="C197">
        <v>490</v>
      </c>
      <c r="D197">
        <v>570</v>
      </c>
      <c r="E197">
        <v>700</v>
      </c>
      <c r="F197">
        <v>800</v>
      </c>
      <c r="G197">
        <v>830</v>
      </c>
      <c r="H197">
        <v>900</v>
      </c>
      <c r="I197">
        <v>1020</v>
      </c>
      <c r="J197">
        <v>1070</v>
      </c>
      <c r="K197">
        <v>1080</v>
      </c>
      <c r="L197">
        <v>1070</v>
      </c>
    </row>
    <row r="198" spans="1:12" ht="12.75">
      <c r="A198" t="s">
        <v>538</v>
      </c>
      <c r="B198" t="s">
        <v>539</v>
      </c>
      <c r="C198">
        <v>1310</v>
      </c>
      <c r="D198">
        <v>2070</v>
      </c>
      <c r="E198">
        <v>2870</v>
      </c>
      <c r="F198">
        <v>3430</v>
      </c>
      <c r="G198">
        <v>3760</v>
      </c>
      <c r="H198">
        <v>4360</v>
      </c>
      <c r="I198">
        <v>5360</v>
      </c>
      <c r="J198">
        <v>5740</v>
      </c>
      <c r="K198">
        <v>5630</v>
      </c>
      <c r="L198">
        <v>5680</v>
      </c>
    </row>
    <row r="199" spans="1:12" ht="12.75">
      <c r="A199" t="s">
        <v>155</v>
      </c>
      <c r="B199" t="s">
        <v>540</v>
      </c>
      <c r="C199">
        <v>6850</v>
      </c>
      <c r="D199">
        <v>7490</v>
      </c>
      <c r="E199">
        <v>8240</v>
      </c>
      <c r="F199">
        <v>9820</v>
      </c>
      <c r="G199">
        <v>11150</v>
      </c>
      <c r="H199">
        <v>12240</v>
      </c>
      <c r="I199">
        <v>11300</v>
      </c>
      <c r="J199">
        <v>10390</v>
      </c>
      <c r="K199">
        <v>10460</v>
      </c>
      <c r="L199">
        <v>11130</v>
      </c>
    </row>
    <row r="200" spans="1:12" ht="12.75">
      <c r="A200" t="s">
        <v>156</v>
      </c>
      <c r="B200" t="s">
        <v>541</v>
      </c>
      <c r="C200">
        <v>210</v>
      </c>
      <c r="D200">
        <v>220</v>
      </c>
      <c r="E200">
        <v>220</v>
      </c>
      <c r="F200">
        <v>230</v>
      </c>
      <c r="G200">
        <v>250</v>
      </c>
      <c r="H200">
        <v>280</v>
      </c>
      <c r="I200">
        <v>320</v>
      </c>
      <c r="J200">
        <v>340</v>
      </c>
      <c r="K200">
        <v>340</v>
      </c>
      <c r="L200">
        <v>340</v>
      </c>
    </row>
    <row r="201" spans="1:12" ht="12.75">
      <c r="A201" t="s">
        <v>157</v>
      </c>
      <c r="B201" t="s">
        <v>542</v>
      </c>
      <c r="C201">
        <v>21780</v>
      </c>
      <c r="D201">
        <v>22860</v>
      </c>
      <c r="E201">
        <v>24760</v>
      </c>
      <c r="F201">
        <v>27240</v>
      </c>
      <c r="G201">
        <v>30620</v>
      </c>
      <c r="H201">
        <v>33760</v>
      </c>
      <c r="I201">
        <v>35750</v>
      </c>
      <c r="J201">
        <v>36030</v>
      </c>
      <c r="K201">
        <v>39410</v>
      </c>
      <c r="L201">
        <v>42930</v>
      </c>
    </row>
    <row r="202" spans="1:2" ht="12.75">
      <c r="A202" t="s">
        <v>543</v>
      </c>
      <c r="B202" t="s">
        <v>544</v>
      </c>
    </row>
    <row r="203" spans="1:12" ht="12.75">
      <c r="A203" t="s">
        <v>545</v>
      </c>
      <c r="B203" t="s">
        <v>546</v>
      </c>
      <c r="C203">
        <v>5930</v>
      </c>
      <c r="D203">
        <v>6800</v>
      </c>
      <c r="E203">
        <v>8800</v>
      </c>
      <c r="F203">
        <v>11040</v>
      </c>
      <c r="G203">
        <v>12550</v>
      </c>
      <c r="H203">
        <v>14410</v>
      </c>
      <c r="I203">
        <v>15900</v>
      </c>
      <c r="J203">
        <v>15820</v>
      </c>
      <c r="K203">
        <v>16030</v>
      </c>
      <c r="L203">
        <v>16070</v>
      </c>
    </row>
    <row r="204" spans="1:12" ht="12.75">
      <c r="A204" t="s">
        <v>159</v>
      </c>
      <c r="B204" t="s">
        <v>547</v>
      </c>
      <c r="C204">
        <v>10790</v>
      </c>
      <c r="D204">
        <v>12470</v>
      </c>
      <c r="E204">
        <v>15400</v>
      </c>
      <c r="F204">
        <v>18070</v>
      </c>
      <c r="G204">
        <v>19570</v>
      </c>
      <c r="H204">
        <v>21520</v>
      </c>
      <c r="I204">
        <v>24210</v>
      </c>
      <c r="J204">
        <v>23750</v>
      </c>
      <c r="K204">
        <v>23910</v>
      </c>
      <c r="L204">
        <v>23610</v>
      </c>
    </row>
    <row r="205" spans="1:12" ht="12.75">
      <c r="A205" t="s">
        <v>548</v>
      </c>
      <c r="B205" t="s">
        <v>549</v>
      </c>
      <c r="C205">
        <v>850</v>
      </c>
      <c r="D205">
        <v>840</v>
      </c>
      <c r="E205">
        <v>860</v>
      </c>
      <c r="F205">
        <v>890</v>
      </c>
      <c r="G205">
        <v>960</v>
      </c>
      <c r="H205">
        <v>1020</v>
      </c>
      <c r="I205">
        <v>1050</v>
      </c>
      <c r="J205">
        <v>960</v>
      </c>
      <c r="K205">
        <v>1030</v>
      </c>
      <c r="L205">
        <v>1110</v>
      </c>
    </row>
    <row r="206" spans="1:2" ht="12.75">
      <c r="A206" t="s">
        <v>161</v>
      </c>
      <c r="B206" t="s">
        <v>550</v>
      </c>
    </row>
    <row r="207" spans="1:12" ht="12.75">
      <c r="A207" t="s">
        <v>162</v>
      </c>
      <c r="B207" t="s">
        <v>551</v>
      </c>
      <c r="C207">
        <v>2620</v>
      </c>
      <c r="D207">
        <v>2860</v>
      </c>
      <c r="E207">
        <v>3620</v>
      </c>
      <c r="F207">
        <v>4850</v>
      </c>
      <c r="G207">
        <v>5480</v>
      </c>
      <c r="H207">
        <v>5760</v>
      </c>
      <c r="I207">
        <v>5850</v>
      </c>
      <c r="J207">
        <v>5730</v>
      </c>
      <c r="K207">
        <v>6090</v>
      </c>
      <c r="L207">
        <v>6960</v>
      </c>
    </row>
    <row r="208" spans="1:2" ht="12.75">
      <c r="A208" t="s">
        <v>552</v>
      </c>
      <c r="B208" t="s">
        <v>553</v>
      </c>
    </row>
    <row r="209" spans="1:12" ht="12.75">
      <c r="A209" t="s">
        <v>554</v>
      </c>
      <c r="B209" t="s">
        <v>555</v>
      </c>
      <c r="C209">
        <v>15120</v>
      </c>
      <c r="D209">
        <v>17570</v>
      </c>
      <c r="E209">
        <v>21590</v>
      </c>
      <c r="F209">
        <v>25450</v>
      </c>
      <c r="G209">
        <v>27490</v>
      </c>
      <c r="H209">
        <v>29400</v>
      </c>
      <c r="I209">
        <v>31850</v>
      </c>
      <c r="J209">
        <v>32020</v>
      </c>
      <c r="K209">
        <v>31460</v>
      </c>
      <c r="L209">
        <v>30990</v>
      </c>
    </row>
    <row r="210" spans="1:12" ht="12.75">
      <c r="A210" t="s">
        <v>163</v>
      </c>
      <c r="B210" t="s">
        <v>556</v>
      </c>
      <c r="C210">
        <v>860</v>
      </c>
      <c r="D210">
        <v>950</v>
      </c>
      <c r="E210">
        <v>1070</v>
      </c>
      <c r="F210">
        <v>1210</v>
      </c>
      <c r="G210">
        <v>1350</v>
      </c>
      <c r="H210">
        <v>1540</v>
      </c>
      <c r="I210">
        <v>1770</v>
      </c>
      <c r="J210">
        <v>1970</v>
      </c>
      <c r="K210">
        <v>2260</v>
      </c>
      <c r="L210">
        <v>2580</v>
      </c>
    </row>
    <row r="211" spans="1:12" ht="12.75">
      <c r="A211" t="s">
        <v>557</v>
      </c>
      <c r="B211" t="s">
        <v>558</v>
      </c>
      <c r="C211">
        <v>7980</v>
      </c>
      <c r="D211">
        <v>8410</v>
      </c>
      <c r="E211">
        <v>9400</v>
      </c>
      <c r="F211">
        <v>10130</v>
      </c>
      <c r="G211">
        <v>10940</v>
      </c>
      <c r="H211">
        <v>11360</v>
      </c>
      <c r="I211">
        <v>13080</v>
      </c>
      <c r="J211">
        <v>12990</v>
      </c>
      <c r="K211">
        <v>12360</v>
      </c>
      <c r="L211">
        <v>12480</v>
      </c>
    </row>
    <row r="212" spans="1:12" ht="12.75">
      <c r="A212" t="s">
        <v>559</v>
      </c>
      <c r="B212" t="s">
        <v>560</v>
      </c>
      <c r="C212">
        <v>4130</v>
      </c>
      <c r="D212">
        <v>4310</v>
      </c>
      <c r="E212">
        <v>4740</v>
      </c>
      <c r="F212">
        <v>5130</v>
      </c>
      <c r="G212">
        <v>5610</v>
      </c>
      <c r="H212">
        <v>5740</v>
      </c>
      <c r="I212">
        <v>6260</v>
      </c>
      <c r="J212">
        <v>5630</v>
      </c>
      <c r="K212">
        <v>6200</v>
      </c>
      <c r="L212">
        <v>6680</v>
      </c>
    </row>
    <row r="213" spans="1:2" ht="12.75">
      <c r="A213" t="s">
        <v>561</v>
      </c>
      <c r="B213" t="s">
        <v>562</v>
      </c>
    </row>
    <row r="214" spans="1:12" ht="12.75">
      <c r="A214" t="s">
        <v>563</v>
      </c>
      <c r="B214" t="s">
        <v>564</v>
      </c>
      <c r="C214">
        <v>3900</v>
      </c>
      <c r="D214">
        <v>4230</v>
      </c>
      <c r="E214">
        <v>4750</v>
      </c>
      <c r="F214">
        <v>4980</v>
      </c>
      <c r="G214">
        <v>5520</v>
      </c>
      <c r="H214">
        <v>5910</v>
      </c>
      <c r="I214">
        <v>6130</v>
      </c>
      <c r="J214">
        <v>6220</v>
      </c>
      <c r="K214">
        <v>6030</v>
      </c>
      <c r="L214">
        <v>6100</v>
      </c>
    </row>
    <row r="215" spans="1:11" ht="12.75">
      <c r="A215" t="s">
        <v>168</v>
      </c>
      <c r="B215" t="s">
        <v>565</v>
      </c>
      <c r="C215">
        <v>360</v>
      </c>
      <c r="D215">
        <v>420</v>
      </c>
      <c r="E215">
        <v>480</v>
      </c>
      <c r="F215">
        <v>610</v>
      </c>
      <c r="G215">
        <v>760</v>
      </c>
      <c r="H215">
        <v>930</v>
      </c>
      <c r="I215">
        <v>1140</v>
      </c>
      <c r="J215">
        <v>1230</v>
      </c>
      <c r="K215">
        <v>1300</v>
      </c>
    </row>
    <row r="216" spans="1:11" ht="12.75">
      <c r="A216" t="s">
        <v>566</v>
      </c>
      <c r="B216" t="s">
        <v>567</v>
      </c>
      <c r="C216">
        <v>1850</v>
      </c>
      <c r="D216">
        <v>2130</v>
      </c>
      <c r="E216">
        <v>2810</v>
      </c>
      <c r="F216">
        <v>3320</v>
      </c>
      <c r="G216">
        <v>3990</v>
      </c>
      <c r="H216">
        <v>5040</v>
      </c>
      <c r="I216">
        <v>6350</v>
      </c>
      <c r="J216">
        <v>7020</v>
      </c>
      <c r="K216">
        <v>7640</v>
      </c>
    </row>
    <row r="217" spans="1:12" ht="12.75">
      <c r="A217" t="s">
        <v>170</v>
      </c>
      <c r="B217" t="s">
        <v>568</v>
      </c>
      <c r="C217">
        <v>1350</v>
      </c>
      <c r="D217">
        <v>1440</v>
      </c>
      <c r="E217">
        <v>1850</v>
      </c>
      <c r="F217">
        <v>2600</v>
      </c>
      <c r="G217">
        <v>2810</v>
      </c>
      <c r="H217">
        <v>3030</v>
      </c>
      <c r="I217">
        <v>3100</v>
      </c>
      <c r="J217">
        <v>2880</v>
      </c>
      <c r="K217">
        <v>2930</v>
      </c>
      <c r="L217">
        <v>3300</v>
      </c>
    </row>
    <row r="218" spans="1:12" ht="12.75">
      <c r="A218" t="s">
        <v>569</v>
      </c>
      <c r="B218" t="s">
        <v>570</v>
      </c>
      <c r="C218">
        <v>27190</v>
      </c>
      <c r="D218">
        <v>30680</v>
      </c>
      <c r="E218">
        <v>37190</v>
      </c>
      <c r="F218">
        <v>42920</v>
      </c>
      <c r="G218">
        <v>45680</v>
      </c>
      <c r="H218">
        <v>48900</v>
      </c>
      <c r="I218">
        <v>52390</v>
      </c>
      <c r="J218">
        <v>48820</v>
      </c>
      <c r="K218">
        <v>50580</v>
      </c>
      <c r="L218">
        <v>53230</v>
      </c>
    </row>
    <row r="219" spans="1:12" ht="12.75">
      <c r="A219" t="s">
        <v>571</v>
      </c>
      <c r="B219" t="s">
        <v>572</v>
      </c>
      <c r="C219">
        <v>36750</v>
      </c>
      <c r="D219">
        <v>42330</v>
      </c>
      <c r="E219">
        <v>49930</v>
      </c>
      <c r="F219">
        <v>56870</v>
      </c>
      <c r="G219">
        <v>58300</v>
      </c>
      <c r="H219">
        <v>57020</v>
      </c>
      <c r="I219">
        <v>57090</v>
      </c>
      <c r="J219">
        <v>65040</v>
      </c>
      <c r="K219">
        <v>71590</v>
      </c>
      <c r="L219">
        <v>76380</v>
      </c>
    </row>
    <row r="220" spans="1:11" ht="12.75">
      <c r="A220" t="s">
        <v>573</v>
      </c>
      <c r="B220" t="s">
        <v>574</v>
      </c>
      <c r="C220">
        <v>1220</v>
      </c>
      <c r="D220">
        <v>1230</v>
      </c>
      <c r="E220">
        <v>1360</v>
      </c>
      <c r="F220">
        <v>1500</v>
      </c>
      <c r="G220">
        <v>1640</v>
      </c>
      <c r="H220">
        <v>1880</v>
      </c>
      <c r="I220">
        <v>2230</v>
      </c>
      <c r="J220">
        <v>2570</v>
      </c>
      <c r="K220">
        <v>2750</v>
      </c>
    </row>
    <row r="221" spans="1:12" ht="12.75">
      <c r="A221" t="s">
        <v>172</v>
      </c>
      <c r="B221" t="s">
        <v>575</v>
      </c>
      <c r="C221">
        <v>170</v>
      </c>
      <c r="D221">
        <v>210</v>
      </c>
      <c r="E221">
        <v>280</v>
      </c>
      <c r="F221">
        <v>340</v>
      </c>
      <c r="G221">
        <v>340</v>
      </c>
      <c r="H221">
        <v>470</v>
      </c>
      <c r="I221">
        <v>700</v>
      </c>
      <c r="J221">
        <v>750</v>
      </c>
      <c r="K221">
        <v>810</v>
      </c>
      <c r="L221">
        <v>870</v>
      </c>
    </row>
    <row r="222" spans="1:12" ht="12.75">
      <c r="A222" t="s">
        <v>173</v>
      </c>
      <c r="B222" t="s">
        <v>576</v>
      </c>
      <c r="C222">
        <v>320</v>
      </c>
      <c r="D222">
        <v>330</v>
      </c>
      <c r="E222">
        <v>360</v>
      </c>
      <c r="F222">
        <v>380</v>
      </c>
      <c r="G222">
        <v>390</v>
      </c>
      <c r="H222">
        <v>410</v>
      </c>
      <c r="I222">
        <v>460</v>
      </c>
      <c r="J222">
        <v>500</v>
      </c>
      <c r="K222">
        <v>530</v>
      </c>
      <c r="L222">
        <v>540</v>
      </c>
    </row>
    <row r="223" spans="1:12" ht="12.75">
      <c r="A223" t="s">
        <v>174</v>
      </c>
      <c r="B223" t="s">
        <v>577</v>
      </c>
      <c r="C223">
        <v>1870</v>
      </c>
      <c r="D223">
        <v>2030</v>
      </c>
      <c r="E223">
        <v>2340</v>
      </c>
      <c r="F223">
        <v>2560</v>
      </c>
      <c r="G223">
        <v>2830</v>
      </c>
      <c r="H223">
        <v>3200</v>
      </c>
      <c r="I223">
        <v>3640</v>
      </c>
      <c r="J223">
        <v>3720</v>
      </c>
      <c r="K223">
        <v>4150</v>
      </c>
      <c r="L223">
        <v>4420</v>
      </c>
    </row>
    <row r="224" spans="1:11" ht="12.75">
      <c r="A224" t="s">
        <v>578</v>
      </c>
      <c r="B224" t="s">
        <v>579</v>
      </c>
      <c r="C224">
        <v>330</v>
      </c>
      <c r="D224">
        <v>330</v>
      </c>
      <c r="E224">
        <v>480</v>
      </c>
      <c r="F224">
        <v>740</v>
      </c>
      <c r="G224">
        <v>1180</v>
      </c>
      <c r="H224">
        <v>1850</v>
      </c>
      <c r="I224">
        <v>2900</v>
      </c>
      <c r="J224">
        <v>2250</v>
      </c>
      <c r="K224">
        <v>2730</v>
      </c>
    </row>
    <row r="225" spans="1:12" ht="12.75">
      <c r="A225" t="s">
        <v>175</v>
      </c>
      <c r="B225" t="s">
        <v>580</v>
      </c>
      <c r="C225">
        <v>260</v>
      </c>
      <c r="D225">
        <v>300</v>
      </c>
      <c r="E225">
        <v>340</v>
      </c>
      <c r="F225">
        <v>370</v>
      </c>
      <c r="G225">
        <v>400</v>
      </c>
      <c r="H225">
        <v>420</v>
      </c>
      <c r="I225">
        <v>470</v>
      </c>
      <c r="J225">
        <v>520</v>
      </c>
      <c r="K225">
        <v>550</v>
      </c>
      <c r="L225">
        <v>560</v>
      </c>
    </row>
    <row r="226" spans="1:12" ht="12.75">
      <c r="A226" t="s">
        <v>581</v>
      </c>
      <c r="B226" t="s">
        <v>582</v>
      </c>
      <c r="C226">
        <v>1870</v>
      </c>
      <c r="D226">
        <v>1950</v>
      </c>
      <c r="E226">
        <v>2250</v>
      </c>
      <c r="F226">
        <v>2470</v>
      </c>
      <c r="G226">
        <v>2750</v>
      </c>
      <c r="H226">
        <v>2930</v>
      </c>
      <c r="I226">
        <v>3290</v>
      </c>
      <c r="J226">
        <v>3300</v>
      </c>
      <c r="K226">
        <v>3340</v>
      </c>
      <c r="L226">
        <v>3580</v>
      </c>
    </row>
    <row r="227" spans="1:12" ht="12.75">
      <c r="A227" t="s">
        <v>583</v>
      </c>
      <c r="B227" t="s">
        <v>584</v>
      </c>
      <c r="C227">
        <v>6630</v>
      </c>
      <c r="D227">
        <v>7920</v>
      </c>
      <c r="E227">
        <v>9420</v>
      </c>
      <c r="F227">
        <v>11160</v>
      </c>
      <c r="G227">
        <v>13010</v>
      </c>
      <c r="H227">
        <v>14890</v>
      </c>
      <c r="I227">
        <v>17350</v>
      </c>
      <c r="J227">
        <v>16370</v>
      </c>
      <c r="K227">
        <v>15840</v>
      </c>
      <c r="L227">
        <v>15040</v>
      </c>
    </row>
    <row r="228" spans="1:12" ht="12.75">
      <c r="A228" t="s">
        <v>179</v>
      </c>
      <c r="B228" t="s">
        <v>585</v>
      </c>
      <c r="C228">
        <v>2210</v>
      </c>
      <c r="D228">
        <v>2500</v>
      </c>
      <c r="E228">
        <v>2930</v>
      </c>
      <c r="F228">
        <v>3200</v>
      </c>
      <c r="G228">
        <v>3370</v>
      </c>
      <c r="H228">
        <v>3560</v>
      </c>
      <c r="I228">
        <v>3900</v>
      </c>
      <c r="J228">
        <v>4100</v>
      </c>
      <c r="K228">
        <v>4140</v>
      </c>
      <c r="L228">
        <v>4070</v>
      </c>
    </row>
    <row r="229" spans="1:12" ht="12.75">
      <c r="A229" t="s">
        <v>180</v>
      </c>
      <c r="B229" t="s">
        <v>586</v>
      </c>
      <c r="C229">
        <v>3460</v>
      </c>
      <c r="D229">
        <v>3790</v>
      </c>
      <c r="E229">
        <v>5040</v>
      </c>
      <c r="F229">
        <v>6480</v>
      </c>
      <c r="G229">
        <v>7470</v>
      </c>
      <c r="H229">
        <v>8440</v>
      </c>
      <c r="I229">
        <v>9260</v>
      </c>
      <c r="J229">
        <v>9060</v>
      </c>
      <c r="K229">
        <v>9890</v>
      </c>
      <c r="L229">
        <v>10410</v>
      </c>
    </row>
    <row r="230" spans="1:12" ht="12.75">
      <c r="A230" t="s">
        <v>181</v>
      </c>
      <c r="B230" t="s">
        <v>587</v>
      </c>
      <c r="C230">
        <v>880</v>
      </c>
      <c r="D230">
        <v>1140</v>
      </c>
      <c r="E230">
        <v>1470</v>
      </c>
      <c r="F230">
        <v>1650</v>
      </c>
      <c r="G230">
        <v>1900</v>
      </c>
      <c r="H230">
        <v>2270</v>
      </c>
      <c r="I230">
        <v>3030</v>
      </c>
      <c r="J230">
        <v>3460</v>
      </c>
      <c r="K230">
        <v>3790</v>
      </c>
      <c r="L230">
        <v>4110</v>
      </c>
    </row>
    <row r="231" spans="1:2" ht="12.75">
      <c r="A231" t="s">
        <v>588</v>
      </c>
      <c r="B231" t="s">
        <v>589</v>
      </c>
    </row>
    <row r="232" spans="1:12" ht="12.75">
      <c r="A232" t="s">
        <v>590</v>
      </c>
      <c r="B232" t="s">
        <v>591</v>
      </c>
      <c r="C232">
        <v>3480</v>
      </c>
      <c r="D232">
        <v>2510</v>
      </c>
      <c r="E232">
        <v>3290</v>
      </c>
      <c r="F232">
        <v>3780</v>
      </c>
      <c r="G232">
        <v>4020</v>
      </c>
      <c r="H232">
        <v>4700</v>
      </c>
      <c r="I232">
        <v>5000</v>
      </c>
      <c r="J232">
        <v>5260</v>
      </c>
      <c r="K232">
        <v>4600</v>
      </c>
      <c r="L232">
        <v>5010</v>
      </c>
    </row>
    <row r="233" spans="1:12" ht="12.75">
      <c r="A233" t="s">
        <v>184</v>
      </c>
      <c r="B233" t="s">
        <v>592</v>
      </c>
      <c r="C233">
        <v>250</v>
      </c>
      <c r="D233">
        <v>250</v>
      </c>
      <c r="E233">
        <v>270</v>
      </c>
      <c r="F233">
        <v>300</v>
      </c>
      <c r="G233">
        <v>340</v>
      </c>
      <c r="H233">
        <v>380</v>
      </c>
      <c r="I233">
        <v>420</v>
      </c>
      <c r="J233">
        <v>470</v>
      </c>
      <c r="K233">
        <v>500</v>
      </c>
      <c r="L233">
        <v>510</v>
      </c>
    </row>
    <row r="234" spans="1:12" ht="12.75">
      <c r="A234" t="s">
        <v>185</v>
      </c>
      <c r="B234" t="s">
        <v>593</v>
      </c>
      <c r="C234">
        <v>790</v>
      </c>
      <c r="D234">
        <v>980</v>
      </c>
      <c r="E234">
        <v>1270</v>
      </c>
      <c r="F234">
        <v>1540</v>
      </c>
      <c r="G234">
        <v>1950</v>
      </c>
      <c r="H234">
        <v>2570</v>
      </c>
      <c r="I234">
        <v>3220</v>
      </c>
      <c r="J234">
        <v>2840</v>
      </c>
      <c r="K234">
        <v>2990</v>
      </c>
      <c r="L234">
        <v>3120</v>
      </c>
    </row>
    <row r="235" spans="1:12" ht="12.75">
      <c r="A235" t="s">
        <v>186</v>
      </c>
      <c r="B235" t="s">
        <v>594</v>
      </c>
      <c r="C235">
        <v>33070</v>
      </c>
      <c r="D235">
        <v>35780</v>
      </c>
      <c r="E235">
        <v>40220</v>
      </c>
      <c r="F235">
        <v>42280</v>
      </c>
      <c r="G235">
        <v>44780</v>
      </c>
      <c r="H235">
        <v>45210</v>
      </c>
      <c r="I235">
        <v>45630</v>
      </c>
      <c r="J235">
        <v>41940</v>
      </c>
      <c r="K235">
        <v>39640</v>
      </c>
      <c r="L235">
        <v>40760</v>
      </c>
    </row>
    <row r="236" spans="1:12" ht="12.75">
      <c r="A236" t="s">
        <v>595</v>
      </c>
      <c r="B236" t="s">
        <v>596</v>
      </c>
      <c r="C236">
        <v>26390</v>
      </c>
      <c r="D236">
        <v>29280</v>
      </c>
      <c r="E236">
        <v>34690</v>
      </c>
      <c r="F236">
        <v>38850</v>
      </c>
      <c r="G236">
        <v>41040</v>
      </c>
      <c r="H236">
        <v>44310</v>
      </c>
      <c r="I236">
        <v>45460</v>
      </c>
      <c r="J236">
        <v>40970</v>
      </c>
      <c r="K236">
        <v>38140</v>
      </c>
      <c r="L236">
        <v>37780</v>
      </c>
    </row>
    <row r="237" spans="1:12" ht="12.75">
      <c r="A237" t="s">
        <v>597</v>
      </c>
      <c r="B237" t="s">
        <v>598</v>
      </c>
      <c r="C237">
        <v>35970</v>
      </c>
      <c r="D237">
        <v>38360</v>
      </c>
      <c r="E237">
        <v>42020</v>
      </c>
      <c r="F237">
        <v>44670</v>
      </c>
      <c r="G237">
        <v>46280</v>
      </c>
      <c r="H237">
        <v>46910</v>
      </c>
      <c r="I237">
        <v>47890</v>
      </c>
      <c r="J237">
        <v>46080</v>
      </c>
      <c r="K237">
        <v>47350</v>
      </c>
      <c r="L237">
        <v>48450</v>
      </c>
    </row>
    <row r="238" spans="1:12" ht="12.75">
      <c r="A238" t="s">
        <v>187</v>
      </c>
      <c r="B238" t="s">
        <v>599</v>
      </c>
      <c r="C238">
        <v>5170</v>
      </c>
      <c r="D238">
        <v>4270</v>
      </c>
      <c r="E238">
        <v>4150</v>
      </c>
      <c r="F238">
        <v>4740</v>
      </c>
      <c r="G238">
        <v>5410</v>
      </c>
      <c r="H238">
        <v>6400</v>
      </c>
      <c r="I238">
        <v>7720</v>
      </c>
      <c r="J238">
        <v>8640</v>
      </c>
      <c r="K238">
        <v>10290</v>
      </c>
      <c r="L238">
        <v>11860</v>
      </c>
    </row>
    <row r="239" spans="1:12" ht="12.75">
      <c r="A239" t="s">
        <v>188</v>
      </c>
      <c r="B239" t="s">
        <v>600</v>
      </c>
      <c r="C239">
        <v>450</v>
      </c>
      <c r="D239">
        <v>420</v>
      </c>
      <c r="E239">
        <v>460</v>
      </c>
      <c r="F239">
        <v>530</v>
      </c>
      <c r="G239">
        <v>600</v>
      </c>
      <c r="H239">
        <v>760</v>
      </c>
      <c r="I239">
        <v>960</v>
      </c>
      <c r="J239">
        <v>1130</v>
      </c>
      <c r="K239">
        <v>1300</v>
      </c>
      <c r="L239">
        <v>1510</v>
      </c>
    </row>
    <row r="240" spans="1:12" ht="12.75">
      <c r="A240" t="s">
        <v>601</v>
      </c>
      <c r="B240" t="s">
        <v>602</v>
      </c>
      <c r="C240">
        <v>1230</v>
      </c>
      <c r="D240">
        <v>1350</v>
      </c>
      <c r="E240">
        <v>1580</v>
      </c>
      <c r="F240">
        <v>1760</v>
      </c>
      <c r="G240">
        <v>1950</v>
      </c>
      <c r="H240">
        <v>2110</v>
      </c>
      <c r="I240">
        <v>2460</v>
      </c>
      <c r="J240">
        <v>2520</v>
      </c>
      <c r="K240">
        <v>2630</v>
      </c>
      <c r="L240">
        <v>2870</v>
      </c>
    </row>
    <row r="241" spans="1:12" ht="12.75">
      <c r="A241" t="s">
        <v>603</v>
      </c>
      <c r="B241" t="s">
        <v>604</v>
      </c>
      <c r="C241">
        <v>3970</v>
      </c>
      <c r="D241">
        <v>3470</v>
      </c>
      <c r="E241">
        <v>4080</v>
      </c>
      <c r="F241">
        <v>4950</v>
      </c>
      <c r="G241">
        <v>6090</v>
      </c>
      <c r="H241">
        <v>7570</v>
      </c>
      <c r="I241">
        <v>9290</v>
      </c>
      <c r="J241">
        <v>10230</v>
      </c>
      <c r="K241">
        <v>11660</v>
      </c>
      <c r="L241">
        <v>11920</v>
      </c>
    </row>
    <row r="242" spans="1:12" ht="12.75">
      <c r="A242" t="s">
        <v>191</v>
      </c>
      <c r="B242" t="s">
        <v>605</v>
      </c>
      <c r="C242">
        <v>430</v>
      </c>
      <c r="D242">
        <v>480</v>
      </c>
      <c r="E242">
        <v>550</v>
      </c>
      <c r="F242">
        <v>630</v>
      </c>
      <c r="G242">
        <v>700</v>
      </c>
      <c r="H242">
        <v>790</v>
      </c>
      <c r="I242">
        <v>920</v>
      </c>
      <c r="J242">
        <v>1030</v>
      </c>
      <c r="K242">
        <v>1160</v>
      </c>
      <c r="L242">
        <v>1260</v>
      </c>
    </row>
    <row r="243" spans="1:2" ht="12.75">
      <c r="A243" t="s">
        <v>606</v>
      </c>
      <c r="B243" t="s">
        <v>607</v>
      </c>
    </row>
    <row r="244" spans="1:6" ht="12.75">
      <c r="A244" t="s">
        <v>608</v>
      </c>
      <c r="B244" t="s">
        <v>609</v>
      </c>
      <c r="C244">
        <v>1030</v>
      </c>
      <c r="D244">
        <v>1070</v>
      </c>
      <c r="E244">
        <v>1150</v>
      </c>
      <c r="F244">
        <v>1250</v>
      </c>
    </row>
    <row r="245" spans="1:12" ht="12.75">
      <c r="A245" t="s">
        <v>610</v>
      </c>
      <c r="B245" t="s">
        <v>611</v>
      </c>
      <c r="C245">
        <v>510</v>
      </c>
      <c r="D245">
        <v>530</v>
      </c>
      <c r="E245">
        <v>600</v>
      </c>
      <c r="F245">
        <v>690</v>
      </c>
      <c r="G245">
        <v>780</v>
      </c>
      <c r="H245">
        <v>870</v>
      </c>
      <c r="I245">
        <v>980</v>
      </c>
      <c r="J245">
        <v>1070</v>
      </c>
      <c r="K245">
        <v>1160</v>
      </c>
      <c r="L245">
        <v>1070</v>
      </c>
    </row>
    <row r="246" spans="1:12" ht="12.75">
      <c r="A246" t="s">
        <v>195</v>
      </c>
      <c r="B246" t="s">
        <v>612</v>
      </c>
      <c r="C246">
        <v>320</v>
      </c>
      <c r="D246">
        <v>370</v>
      </c>
      <c r="E246">
        <v>420</v>
      </c>
      <c r="F246">
        <v>500</v>
      </c>
      <c r="G246">
        <v>620</v>
      </c>
      <c r="H246">
        <v>750</v>
      </c>
      <c r="I246">
        <v>970</v>
      </c>
      <c r="J246">
        <v>990</v>
      </c>
      <c r="K246">
        <v>1070</v>
      </c>
      <c r="L246">
        <v>1160</v>
      </c>
    </row>
    <row r="247" spans="1:12" ht="12.75">
      <c r="A247" t="s">
        <v>196</v>
      </c>
      <c r="B247" t="s">
        <v>613</v>
      </c>
      <c r="C247">
        <v>470</v>
      </c>
      <c r="D247">
        <v>420</v>
      </c>
      <c r="E247">
        <v>430</v>
      </c>
      <c r="F247">
        <v>440</v>
      </c>
      <c r="G247">
        <v>430</v>
      </c>
      <c r="H247">
        <v>410</v>
      </c>
      <c r="I247">
        <v>340</v>
      </c>
      <c r="J247">
        <v>400</v>
      </c>
      <c r="K247">
        <v>480</v>
      </c>
      <c r="L247">
        <v>640</v>
      </c>
    </row>
  </sheetData>
  <sheetProtection/>
  <autoFilter ref="A1:L247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8"/>
  <sheetViews>
    <sheetView zoomScalePageLayoutView="0" workbookViewId="0" topLeftCell="A1">
      <pane xSplit="1" ySplit="1" topLeftCell="K2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5" sqref="A35"/>
    </sheetView>
  </sheetViews>
  <sheetFormatPr defaultColWidth="9.140625" defaultRowHeight="12.75"/>
  <cols>
    <col min="1" max="1" width="39.421875" style="0" bestFit="1" customWidth="1"/>
    <col min="2" max="2" width="12.28125" style="0" bestFit="1" customWidth="1"/>
    <col min="3" max="5" width="12.00390625" style="0" customWidth="1"/>
    <col min="6" max="8" width="11.00390625" style="0" customWidth="1"/>
    <col min="9" max="9" width="16.57421875" style="0" customWidth="1"/>
    <col min="10" max="10" width="14.00390625" style="0" customWidth="1"/>
    <col min="11" max="12" width="14.00390625" style="0" bestFit="1" customWidth="1"/>
  </cols>
  <sheetData>
    <row r="1" spans="1:13" ht="12.75">
      <c r="A1" t="s">
        <v>216</v>
      </c>
      <c r="B1" t="s">
        <v>217</v>
      </c>
      <c r="C1" t="s">
        <v>218</v>
      </c>
      <c r="D1" t="s">
        <v>219</v>
      </c>
      <c r="E1" t="s">
        <v>220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  <c r="L1" t="s">
        <v>227</v>
      </c>
      <c r="M1" t="s">
        <v>615</v>
      </c>
    </row>
    <row r="2" spans="1:13" ht="12.75">
      <c r="A2" t="s">
        <v>229</v>
      </c>
      <c r="B2" t="s">
        <v>230</v>
      </c>
      <c r="C2">
        <v>290899287</v>
      </c>
      <c r="D2">
        <v>297337975</v>
      </c>
      <c r="E2">
        <v>304070902</v>
      </c>
      <c r="F2">
        <v>311038460</v>
      </c>
      <c r="G2">
        <v>318257497</v>
      </c>
      <c r="H2">
        <v>325643265</v>
      </c>
      <c r="I2">
        <v>333100677</v>
      </c>
      <c r="J2">
        <v>340421981</v>
      </c>
      <c r="K2">
        <v>347672135</v>
      </c>
      <c r="L2">
        <v>354836030</v>
      </c>
      <c r="M2" s="74">
        <f>L2/1000000</f>
        <v>354.83603</v>
      </c>
    </row>
    <row r="3" spans="1:13" ht="12.75">
      <c r="A3" t="s">
        <v>231</v>
      </c>
      <c r="B3" t="s">
        <v>232</v>
      </c>
      <c r="C3">
        <v>6542783.224446455</v>
      </c>
      <c r="D3">
        <v>6581575</v>
      </c>
      <c r="E3">
        <v>6626910</v>
      </c>
      <c r="F3">
        <v>6670809</v>
      </c>
      <c r="G3">
        <v>6715071</v>
      </c>
      <c r="H3">
        <v>6759245</v>
      </c>
      <c r="I3">
        <v>6802199</v>
      </c>
      <c r="J3">
        <v>6842343</v>
      </c>
      <c r="K3">
        <v>6880491</v>
      </c>
      <c r="L3">
        <v>6919403</v>
      </c>
      <c r="M3" s="74">
        <f aca="true" t="shared" si="0" ref="M3:M23">L3/1000000</f>
        <v>6.919403</v>
      </c>
    </row>
    <row r="4" spans="1:13" ht="12.75">
      <c r="A4" t="s">
        <v>233</v>
      </c>
      <c r="B4" t="s">
        <v>234</v>
      </c>
      <c r="C4">
        <v>2080570097</v>
      </c>
      <c r="D4">
        <v>2097040054</v>
      </c>
      <c r="E4">
        <v>2112930230</v>
      </c>
      <c r="F4">
        <v>2128514617</v>
      </c>
      <c r="G4">
        <v>2143768313</v>
      </c>
      <c r="H4">
        <v>2158577031</v>
      </c>
      <c r="I4">
        <v>2173295332</v>
      </c>
      <c r="J4">
        <v>2187641248</v>
      </c>
      <c r="K4">
        <v>2201613485</v>
      </c>
      <c r="L4">
        <v>2216003701</v>
      </c>
      <c r="M4" s="74">
        <f t="shared" si="0"/>
        <v>2216.003701</v>
      </c>
    </row>
    <row r="5" spans="1:13" ht="12.75">
      <c r="A5" t="s">
        <v>235</v>
      </c>
      <c r="B5" t="s">
        <v>236</v>
      </c>
      <c r="C5">
        <v>1847032693</v>
      </c>
      <c r="D5">
        <v>1862617646</v>
      </c>
      <c r="E5">
        <v>1877776212</v>
      </c>
      <c r="F5">
        <v>1892696442</v>
      </c>
      <c r="G5">
        <v>1907078666</v>
      </c>
      <c r="H5">
        <v>1920850887</v>
      </c>
      <c r="I5">
        <v>1934410167</v>
      </c>
      <c r="J5">
        <v>1947888513</v>
      </c>
      <c r="K5">
        <v>1961101773</v>
      </c>
      <c r="L5">
        <v>1974218593</v>
      </c>
      <c r="M5" s="74">
        <f t="shared" si="0"/>
        <v>1974.218593</v>
      </c>
    </row>
    <row r="6" spans="1:13" ht="12.75">
      <c r="A6" t="s">
        <v>237</v>
      </c>
      <c r="B6" t="s">
        <v>238</v>
      </c>
      <c r="C6">
        <v>318369329</v>
      </c>
      <c r="D6">
        <v>320359847</v>
      </c>
      <c r="E6">
        <v>322426026</v>
      </c>
      <c r="F6">
        <v>324371384</v>
      </c>
      <c r="G6">
        <v>326143212</v>
      </c>
      <c r="H6">
        <v>327996772</v>
      </c>
      <c r="I6">
        <v>329705806</v>
      </c>
      <c r="J6">
        <v>330929819</v>
      </c>
      <c r="K6">
        <v>331943805</v>
      </c>
      <c r="L6">
        <v>332990116</v>
      </c>
      <c r="M6" s="74">
        <f t="shared" si="0"/>
        <v>332.990116</v>
      </c>
    </row>
    <row r="7" spans="1:13" ht="12.75">
      <c r="A7" t="s">
        <v>239</v>
      </c>
      <c r="B7" t="s">
        <v>240</v>
      </c>
      <c r="C7">
        <v>865530927.2956094</v>
      </c>
      <c r="D7">
        <v>867992858.7485958</v>
      </c>
      <c r="E7">
        <v>870686832.2086155</v>
      </c>
      <c r="F7">
        <v>873529537</v>
      </c>
      <c r="G7">
        <v>876407812</v>
      </c>
      <c r="H7">
        <v>879828885</v>
      </c>
      <c r="I7">
        <v>883610814</v>
      </c>
      <c r="J7">
        <v>887378154</v>
      </c>
      <c r="K7">
        <v>891039428</v>
      </c>
      <c r="L7">
        <v>894649080</v>
      </c>
      <c r="M7" s="74">
        <f t="shared" si="0"/>
        <v>894.64908</v>
      </c>
    </row>
    <row r="8" spans="1:13" ht="12.75">
      <c r="A8" t="s">
        <v>241</v>
      </c>
      <c r="B8" t="s">
        <v>242</v>
      </c>
      <c r="C8">
        <v>398291923.29560935</v>
      </c>
      <c r="D8">
        <v>398440786.74859583</v>
      </c>
      <c r="E8">
        <v>398671301.20861554</v>
      </c>
      <c r="F8">
        <v>399089106</v>
      </c>
      <c r="G8">
        <v>399671049</v>
      </c>
      <c r="H8">
        <v>400606671</v>
      </c>
      <c r="I8">
        <v>401931535</v>
      </c>
      <c r="J8">
        <v>403722093</v>
      </c>
      <c r="K8">
        <v>405670230</v>
      </c>
      <c r="L8">
        <v>407559523</v>
      </c>
      <c r="M8" s="74">
        <f t="shared" si="0"/>
        <v>407.559523</v>
      </c>
    </row>
    <row r="9" spans="1:13" ht="12.75">
      <c r="A9" t="s">
        <v>243</v>
      </c>
      <c r="B9" t="s">
        <v>244</v>
      </c>
      <c r="C9">
        <v>486069143</v>
      </c>
      <c r="D9">
        <v>488161510</v>
      </c>
      <c r="E9">
        <v>490411791</v>
      </c>
      <c r="F9">
        <v>492622120</v>
      </c>
      <c r="G9">
        <v>494707108</v>
      </c>
      <c r="H9">
        <v>496961806</v>
      </c>
      <c r="I9">
        <v>499162094</v>
      </c>
      <c r="J9">
        <v>500883709</v>
      </c>
      <c r="K9">
        <v>502302566</v>
      </c>
      <c r="L9">
        <v>503680116</v>
      </c>
      <c r="M9" s="74">
        <f t="shared" si="0"/>
        <v>503.680116</v>
      </c>
    </row>
    <row r="10" spans="1:13" ht="12.75">
      <c r="A10" t="s">
        <v>245</v>
      </c>
      <c r="B10" t="s">
        <v>246</v>
      </c>
      <c r="C10">
        <v>505330568</v>
      </c>
      <c r="D10">
        <v>518683091</v>
      </c>
      <c r="E10">
        <v>532349277</v>
      </c>
      <c r="F10">
        <v>546338602</v>
      </c>
      <c r="G10">
        <v>560567912</v>
      </c>
      <c r="H10">
        <v>575020646</v>
      </c>
      <c r="I10">
        <v>589765122</v>
      </c>
      <c r="J10">
        <v>604874910</v>
      </c>
      <c r="K10">
        <v>620267812</v>
      </c>
      <c r="L10">
        <v>636376666</v>
      </c>
      <c r="M10" s="74">
        <f t="shared" si="0"/>
        <v>636.376666</v>
      </c>
    </row>
    <row r="11" spans="1:13" ht="12.75">
      <c r="A11" t="s">
        <v>247</v>
      </c>
      <c r="B11" t="s">
        <v>248</v>
      </c>
      <c r="C11">
        <v>1063909974</v>
      </c>
      <c r="D11">
        <v>1071209524</v>
      </c>
      <c r="E11">
        <v>1078911760</v>
      </c>
      <c r="F11">
        <v>1086710746</v>
      </c>
      <c r="G11">
        <v>1094899575</v>
      </c>
      <c r="H11">
        <v>1103699968</v>
      </c>
      <c r="I11">
        <v>1112698356</v>
      </c>
      <c r="J11">
        <v>1120688810</v>
      </c>
      <c r="K11">
        <v>1127916328</v>
      </c>
      <c r="L11">
        <v>1135003957</v>
      </c>
      <c r="M11" s="74">
        <f t="shared" si="0"/>
        <v>1135.003957</v>
      </c>
    </row>
    <row r="12" spans="1:13" ht="12.75">
      <c r="A12" t="s">
        <v>249</v>
      </c>
      <c r="B12" t="s">
        <v>250</v>
      </c>
      <c r="C12">
        <v>78361437</v>
      </c>
      <c r="D12">
        <v>79623237</v>
      </c>
      <c r="E12">
        <v>81233697</v>
      </c>
      <c r="F12">
        <v>83058573</v>
      </c>
      <c r="G12">
        <v>85147284</v>
      </c>
      <c r="H12">
        <v>87486168</v>
      </c>
      <c r="I12">
        <v>89910834</v>
      </c>
      <c r="J12">
        <v>92084054</v>
      </c>
      <c r="K12">
        <v>93970547</v>
      </c>
      <c r="L12">
        <v>95507932</v>
      </c>
      <c r="M12" s="74">
        <f t="shared" si="0"/>
        <v>95.507932</v>
      </c>
    </row>
    <row r="13" spans="1:13" ht="12.75">
      <c r="A13" t="s">
        <v>251</v>
      </c>
      <c r="B13" t="s">
        <v>252</v>
      </c>
      <c r="C13">
        <v>985548537</v>
      </c>
      <c r="D13">
        <v>991586287</v>
      </c>
      <c r="E13">
        <v>997678063</v>
      </c>
      <c r="F13">
        <v>1003652173</v>
      </c>
      <c r="G13">
        <v>1009752291</v>
      </c>
      <c r="H13">
        <v>1016213800</v>
      </c>
      <c r="I13">
        <v>1022787522</v>
      </c>
      <c r="J13">
        <v>1028604756</v>
      </c>
      <c r="K13">
        <v>1033945781</v>
      </c>
      <c r="L13">
        <v>1039496025</v>
      </c>
      <c r="M13" s="74">
        <f t="shared" si="0"/>
        <v>1039.496025</v>
      </c>
    </row>
    <row r="14" spans="1:13" ht="12.75">
      <c r="A14" t="s">
        <v>253</v>
      </c>
      <c r="B14" t="s">
        <v>254</v>
      </c>
      <c r="C14">
        <v>534965369.90018815</v>
      </c>
      <c r="D14">
        <v>542049968.5683396</v>
      </c>
      <c r="E14">
        <v>549020343</v>
      </c>
      <c r="F14">
        <v>555876167</v>
      </c>
      <c r="G14">
        <v>562612227</v>
      </c>
      <c r="H14">
        <v>569226101</v>
      </c>
      <c r="I14">
        <v>575760287</v>
      </c>
      <c r="J14">
        <v>582256973</v>
      </c>
      <c r="K14">
        <v>588757676</v>
      </c>
      <c r="L14">
        <v>595271833</v>
      </c>
      <c r="M14" s="74">
        <f t="shared" si="0"/>
        <v>595.271833</v>
      </c>
    </row>
    <row r="15" spans="1:13" ht="12.75">
      <c r="A15" t="s">
        <v>255</v>
      </c>
      <c r="B15" t="s">
        <v>256</v>
      </c>
      <c r="C15">
        <v>528758890.90018815</v>
      </c>
      <c r="D15">
        <v>535820885.5683395</v>
      </c>
      <c r="E15">
        <v>542768328</v>
      </c>
      <c r="F15">
        <v>549607684</v>
      </c>
      <c r="G15">
        <v>556338704</v>
      </c>
      <c r="H15">
        <v>562955164</v>
      </c>
      <c r="I15">
        <v>569493711</v>
      </c>
      <c r="J15">
        <v>575996974</v>
      </c>
      <c r="K15">
        <v>582501932</v>
      </c>
      <c r="L15">
        <v>589018078</v>
      </c>
      <c r="M15" s="74">
        <f t="shared" si="0"/>
        <v>589.018078</v>
      </c>
    </row>
    <row r="16" spans="1:13" ht="12.75">
      <c r="A16" t="s">
        <v>257</v>
      </c>
      <c r="B16" t="s">
        <v>258</v>
      </c>
      <c r="C16">
        <v>690485062</v>
      </c>
      <c r="D16">
        <v>706819726</v>
      </c>
      <c r="E16">
        <v>723315996</v>
      </c>
      <c r="F16">
        <v>739921393</v>
      </c>
      <c r="G16">
        <v>756584412</v>
      </c>
      <c r="H16">
        <v>773293962</v>
      </c>
      <c r="I16">
        <v>790204674</v>
      </c>
      <c r="J16">
        <v>807509321</v>
      </c>
      <c r="K16">
        <v>825210584</v>
      </c>
      <c r="L16">
        <v>843773370</v>
      </c>
      <c r="M16" s="74">
        <f t="shared" si="0"/>
        <v>843.77337</v>
      </c>
    </row>
    <row r="17" spans="1:13" ht="12.75">
      <c r="A17" t="s">
        <v>259</v>
      </c>
      <c r="B17" t="s">
        <v>260</v>
      </c>
      <c r="C17">
        <v>5208544896.195798</v>
      </c>
      <c r="D17">
        <v>5277968466.316936</v>
      </c>
      <c r="E17">
        <v>5347181494.208615</v>
      </c>
      <c r="F17">
        <v>5416475284</v>
      </c>
      <c r="G17">
        <v>5485645604</v>
      </c>
      <c r="H17">
        <v>5554768752</v>
      </c>
      <c r="I17">
        <v>5624489676</v>
      </c>
      <c r="J17">
        <v>5695160789</v>
      </c>
      <c r="K17">
        <v>5766461466</v>
      </c>
      <c r="L17">
        <v>5838734476</v>
      </c>
      <c r="M17" s="74">
        <f t="shared" si="0"/>
        <v>5838.734476</v>
      </c>
    </row>
    <row r="18" spans="1:13" ht="12.75">
      <c r="A18" t="s">
        <v>261</v>
      </c>
      <c r="B18" t="s">
        <v>262</v>
      </c>
      <c r="C18">
        <v>675948130</v>
      </c>
      <c r="D18">
        <v>690945266</v>
      </c>
      <c r="E18">
        <v>706043690</v>
      </c>
      <c r="F18">
        <v>721225803</v>
      </c>
      <c r="G18">
        <v>736457823</v>
      </c>
      <c r="H18">
        <v>751786878</v>
      </c>
      <c r="I18">
        <v>767345589</v>
      </c>
      <c r="J18">
        <v>783316600</v>
      </c>
      <c r="K18">
        <v>799803865</v>
      </c>
      <c r="L18">
        <v>816810477</v>
      </c>
      <c r="M18" s="74">
        <f t="shared" si="0"/>
        <v>816.810477</v>
      </c>
    </row>
    <row r="19" spans="1:13" ht="12.75">
      <c r="A19" t="s">
        <v>263</v>
      </c>
      <c r="B19" t="s">
        <v>264</v>
      </c>
      <c r="C19">
        <v>2200269229</v>
      </c>
      <c r="D19">
        <v>2236260459</v>
      </c>
      <c r="E19">
        <v>2272417126</v>
      </c>
      <c r="F19">
        <v>2308682004</v>
      </c>
      <c r="G19">
        <v>2345189934</v>
      </c>
      <c r="H19">
        <v>2381891249</v>
      </c>
      <c r="I19">
        <v>2418898374</v>
      </c>
      <c r="J19">
        <v>2456263021</v>
      </c>
      <c r="K19">
        <v>2494159560</v>
      </c>
      <c r="L19">
        <v>2532825559</v>
      </c>
      <c r="M19" s="74">
        <f t="shared" si="0"/>
        <v>2532.825559</v>
      </c>
    </row>
    <row r="20" spans="1:13" ht="12.75">
      <c r="A20" t="s">
        <v>265</v>
      </c>
      <c r="B20" t="s">
        <v>266</v>
      </c>
      <c r="C20">
        <v>325087019</v>
      </c>
      <c r="D20">
        <v>331569557</v>
      </c>
      <c r="E20">
        <v>338311496</v>
      </c>
      <c r="F20">
        <v>345276759</v>
      </c>
      <c r="G20">
        <v>352561549</v>
      </c>
      <c r="H20">
        <v>360108364</v>
      </c>
      <c r="I20">
        <v>367757864</v>
      </c>
      <c r="J20">
        <v>375274587</v>
      </c>
      <c r="K20">
        <v>382556328</v>
      </c>
      <c r="L20">
        <v>389648588</v>
      </c>
      <c r="M20" s="74">
        <f t="shared" si="0"/>
        <v>389.648588</v>
      </c>
    </row>
    <row r="21" spans="1:13" ht="12.75">
      <c r="A21" t="s">
        <v>267</v>
      </c>
      <c r="B21" t="s">
        <v>268</v>
      </c>
      <c r="C21">
        <v>287764354</v>
      </c>
      <c r="D21">
        <v>292982528</v>
      </c>
      <c r="E21">
        <v>298274692</v>
      </c>
      <c r="F21">
        <v>303593040</v>
      </c>
      <c r="G21">
        <v>309007470</v>
      </c>
      <c r="H21">
        <v>314496567</v>
      </c>
      <c r="I21">
        <v>320030119</v>
      </c>
      <c r="J21">
        <v>325501306</v>
      </c>
      <c r="K21">
        <v>331017162</v>
      </c>
      <c r="L21">
        <v>336632660</v>
      </c>
      <c r="M21" s="74">
        <f t="shared" si="0"/>
        <v>336.63266</v>
      </c>
    </row>
    <row r="22" spans="1:13" ht="12.75">
      <c r="A22" t="s">
        <v>269</v>
      </c>
      <c r="B22" t="s">
        <v>270</v>
      </c>
      <c r="C22">
        <v>4532596766.195798</v>
      </c>
      <c r="D22">
        <v>4587023200.316936</v>
      </c>
      <c r="E22">
        <v>4641137804.208615</v>
      </c>
      <c r="F22">
        <v>4695249481</v>
      </c>
      <c r="G22">
        <v>4749187781</v>
      </c>
      <c r="H22">
        <v>4802981874</v>
      </c>
      <c r="I22">
        <v>4857144087</v>
      </c>
      <c r="J22">
        <v>4911844189</v>
      </c>
      <c r="K22">
        <v>4966657601</v>
      </c>
      <c r="L22">
        <v>5021923999</v>
      </c>
      <c r="M22" s="74">
        <f t="shared" si="0"/>
        <v>5021.923999</v>
      </c>
    </row>
    <row r="23" spans="1:13" ht="12.75">
      <c r="A23" t="s">
        <v>271</v>
      </c>
      <c r="B23" t="s">
        <v>272</v>
      </c>
      <c r="C23">
        <v>319049993</v>
      </c>
      <c r="D23">
        <v>321846933</v>
      </c>
      <c r="E23">
        <v>324863598</v>
      </c>
      <c r="F23">
        <v>327892199</v>
      </c>
      <c r="G23">
        <v>331019786</v>
      </c>
      <c r="H23">
        <v>334224940</v>
      </c>
      <c r="I23">
        <v>337477264</v>
      </c>
      <c r="J23">
        <v>340565619</v>
      </c>
      <c r="K23">
        <v>343540107</v>
      </c>
      <c r="L23">
        <v>346139396</v>
      </c>
      <c r="M23" s="74">
        <f t="shared" si="0"/>
        <v>346.139396</v>
      </c>
    </row>
    <row r="24" spans="1:13" ht="12.75">
      <c r="A24" t="s">
        <v>273</v>
      </c>
      <c r="B24" t="s">
        <v>274</v>
      </c>
      <c r="M24" s="74">
        <f>L24/1000000</f>
        <v>0</v>
      </c>
    </row>
    <row r="25" spans="1:13" ht="12.75">
      <c r="A25" t="s">
        <v>275</v>
      </c>
      <c r="B25" t="s">
        <v>276</v>
      </c>
      <c r="C25">
        <v>1169412846</v>
      </c>
      <c r="D25">
        <v>1177788082</v>
      </c>
      <c r="E25">
        <v>1186222166</v>
      </c>
      <c r="F25">
        <v>1194580842</v>
      </c>
      <c r="G25">
        <v>1203119765</v>
      </c>
      <c r="H25">
        <v>1212060561</v>
      </c>
      <c r="I25">
        <v>1221134003</v>
      </c>
      <c r="J25">
        <v>1229440074</v>
      </c>
      <c r="K25">
        <v>1237234841</v>
      </c>
      <c r="L25">
        <v>1245198487</v>
      </c>
      <c r="M25" s="74">
        <f>L25/1000000</f>
        <v>1245.198487</v>
      </c>
    </row>
    <row r="26" spans="1:13" ht="12.75">
      <c r="A26" t="s">
        <v>277</v>
      </c>
      <c r="B26" t="s">
        <v>278</v>
      </c>
      <c r="C26">
        <v>16083465</v>
      </c>
      <c r="D26">
        <v>16345493</v>
      </c>
      <c r="E26">
        <v>16606849</v>
      </c>
      <c r="F26">
        <v>16872913</v>
      </c>
      <c r="G26">
        <v>17145547</v>
      </c>
      <c r="H26">
        <v>17419832</v>
      </c>
      <c r="I26">
        <v>17710498</v>
      </c>
      <c r="J26">
        <v>18001016</v>
      </c>
      <c r="K26">
        <v>18292166</v>
      </c>
      <c r="L26">
        <v>18585275</v>
      </c>
      <c r="M26" s="74">
        <f aca="true" t="shared" si="1" ref="M26:M89">L26/1000000</f>
        <v>18.585275</v>
      </c>
    </row>
    <row r="27" spans="1:13" ht="12.75">
      <c r="A27" t="s">
        <v>279</v>
      </c>
      <c r="B27" t="s">
        <v>280</v>
      </c>
      <c r="C27">
        <v>2884682</v>
      </c>
      <c r="D27">
        <v>2950156</v>
      </c>
      <c r="E27">
        <v>3016332</v>
      </c>
      <c r="F27">
        <v>3050860</v>
      </c>
      <c r="G27">
        <v>3109871</v>
      </c>
      <c r="H27">
        <v>3171197</v>
      </c>
      <c r="I27">
        <v>3234336</v>
      </c>
      <c r="J27">
        <v>3298480</v>
      </c>
      <c r="K27">
        <v>3363010</v>
      </c>
      <c r="L27">
        <v>3428462</v>
      </c>
      <c r="M27" s="74">
        <f t="shared" si="1"/>
        <v>3.428462</v>
      </c>
    </row>
    <row r="28" spans="1:13" ht="12.75">
      <c r="A28" t="s">
        <v>281</v>
      </c>
      <c r="B28" t="s">
        <v>282</v>
      </c>
      <c r="C28">
        <v>25510930.224446453</v>
      </c>
      <c r="D28">
        <v>25877224</v>
      </c>
      <c r="E28">
        <v>26250091</v>
      </c>
      <c r="F28">
        <v>26594582</v>
      </c>
      <c r="G28">
        <v>26970489</v>
      </c>
      <c r="H28">
        <v>27350274</v>
      </c>
      <c r="I28">
        <v>27747033</v>
      </c>
      <c r="J28">
        <v>28141839</v>
      </c>
      <c r="K28">
        <v>28535667</v>
      </c>
      <c r="L28">
        <v>28933140</v>
      </c>
      <c r="M28" s="74">
        <f t="shared" si="1"/>
        <v>28.93314</v>
      </c>
    </row>
    <row r="29" spans="1:13" ht="12.75">
      <c r="A29" t="s">
        <v>283</v>
      </c>
      <c r="B29" t="s">
        <v>284</v>
      </c>
      <c r="C29">
        <v>1446205138</v>
      </c>
      <c r="D29">
        <v>1470023697</v>
      </c>
      <c r="E29">
        <v>1493639568</v>
      </c>
      <c r="F29">
        <v>1517061688</v>
      </c>
      <c r="G29">
        <v>1540322790</v>
      </c>
      <c r="H29">
        <v>1563401321</v>
      </c>
      <c r="I29">
        <v>1586433246</v>
      </c>
      <c r="J29">
        <v>1609611396</v>
      </c>
      <c r="K29">
        <v>1632939098</v>
      </c>
      <c r="L29">
        <v>1656464573</v>
      </c>
      <c r="M29" s="74">
        <f t="shared" si="1"/>
        <v>1656.464573</v>
      </c>
    </row>
    <row r="30" spans="1:13" ht="12.75">
      <c r="A30" t="s">
        <v>285</v>
      </c>
      <c r="B30" t="s">
        <v>286</v>
      </c>
      <c r="C30">
        <v>701046326</v>
      </c>
      <c r="D30">
        <v>718654922</v>
      </c>
      <c r="E30">
        <v>736641187</v>
      </c>
      <c r="F30">
        <v>755035063</v>
      </c>
      <c r="G30">
        <v>773852702</v>
      </c>
      <c r="H30">
        <v>793102078</v>
      </c>
      <c r="I30">
        <v>812853225</v>
      </c>
      <c r="J30">
        <v>833121622</v>
      </c>
      <c r="K30">
        <v>853931672</v>
      </c>
      <c r="L30">
        <v>875561262</v>
      </c>
      <c r="M30" s="74">
        <f t="shared" si="1"/>
        <v>875.561262</v>
      </c>
    </row>
    <row r="31" spans="1:13" ht="12.75">
      <c r="A31" t="s">
        <v>287</v>
      </c>
      <c r="B31" t="s">
        <v>288</v>
      </c>
      <c r="C31">
        <v>700491897</v>
      </c>
      <c r="D31">
        <v>718082923</v>
      </c>
      <c r="E31">
        <v>736051393</v>
      </c>
      <c r="F31">
        <v>754427324</v>
      </c>
      <c r="G31">
        <v>773226925</v>
      </c>
      <c r="H31">
        <v>792458142</v>
      </c>
      <c r="I31">
        <v>812190898</v>
      </c>
      <c r="J31">
        <v>832440507</v>
      </c>
      <c r="K31">
        <v>853231271</v>
      </c>
      <c r="L31">
        <v>874841049</v>
      </c>
      <c r="M31" s="74">
        <f t="shared" si="1"/>
        <v>874.841049</v>
      </c>
    </row>
    <row r="32" spans="1:13" ht="12.75">
      <c r="A32" t="s">
        <v>289</v>
      </c>
      <c r="B32" t="s">
        <v>290</v>
      </c>
      <c r="C32">
        <v>2332327537.1957974</v>
      </c>
      <c r="D32">
        <v>2350762741.316935</v>
      </c>
      <c r="E32">
        <v>2368720678.2086153</v>
      </c>
      <c r="F32">
        <v>2386567477</v>
      </c>
      <c r="G32">
        <v>2403997847</v>
      </c>
      <c r="H32">
        <v>2421090625</v>
      </c>
      <c r="I32">
        <v>2438245713</v>
      </c>
      <c r="J32">
        <v>2455581168</v>
      </c>
      <c r="K32">
        <v>2472498041</v>
      </c>
      <c r="L32">
        <v>2489098440</v>
      </c>
      <c r="M32" s="74">
        <f t="shared" si="1"/>
        <v>2489.09844</v>
      </c>
    </row>
    <row r="33" spans="1:13" ht="12.75">
      <c r="A33" t="s">
        <v>291</v>
      </c>
      <c r="B33" t="s">
        <v>292</v>
      </c>
      <c r="C33">
        <v>6272454870.195798</v>
      </c>
      <c r="D33">
        <v>6349177990.316936</v>
      </c>
      <c r="E33">
        <v>6426093254.208615</v>
      </c>
      <c r="F33">
        <v>6503186030</v>
      </c>
      <c r="G33">
        <v>6580545179</v>
      </c>
      <c r="H33">
        <v>6658468720</v>
      </c>
      <c r="I33">
        <v>6737188032</v>
      </c>
      <c r="J33">
        <v>6815849599</v>
      </c>
      <c r="K33">
        <v>6894377794</v>
      </c>
      <c r="L33">
        <v>6973738433</v>
      </c>
      <c r="M33" s="74">
        <f t="shared" si="1"/>
        <v>6973.738433</v>
      </c>
    </row>
    <row r="34" spans="1:13" ht="12.75">
      <c r="A34" t="s">
        <v>1</v>
      </c>
      <c r="B34" t="s">
        <v>293</v>
      </c>
      <c r="C34">
        <v>27465525</v>
      </c>
      <c r="D34">
        <v>28255719</v>
      </c>
      <c r="E34">
        <v>29068646</v>
      </c>
      <c r="F34">
        <v>29904962</v>
      </c>
      <c r="G34">
        <v>30751661</v>
      </c>
      <c r="H34">
        <v>31622333</v>
      </c>
      <c r="I34">
        <v>32517656</v>
      </c>
      <c r="J34">
        <v>33438328.999999996</v>
      </c>
      <c r="K34">
        <v>34385068</v>
      </c>
      <c r="L34">
        <v>35320445</v>
      </c>
      <c r="M34" s="74">
        <f t="shared" si="1"/>
        <v>35.320445</v>
      </c>
    </row>
    <row r="35" spans="1:13" ht="12.75">
      <c r="A35" t="s">
        <v>6</v>
      </c>
      <c r="B35" t="s">
        <v>294</v>
      </c>
      <c r="C35">
        <v>3089778</v>
      </c>
      <c r="D35">
        <v>3106701</v>
      </c>
      <c r="E35">
        <v>3124861</v>
      </c>
      <c r="F35">
        <v>3141800</v>
      </c>
      <c r="G35">
        <v>3156607</v>
      </c>
      <c r="H35">
        <v>3169665</v>
      </c>
      <c r="I35">
        <v>3181397</v>
      </c>
      <c r="J35">
        <v>3192723</v>
      </c>
      <c r="K35">
        <v>3204284</v>
      </c>
      <c r="L35">
        <v>3215988</v>
      </c>
      <c r="M35" s="74">
        <f t="shared" si="1"/>
        <v>3.215988</v>
      </c>
    </row>
    <row r="36" spans="1:13" ht="12.75">
      <c r="A36" t="s">
        <v>8</v>
      </c>
      <c r="B36" t="s">
        <v>295</v>
      </c>
      <c r="C36">
        <v>31441848</v>
      </c>
      <c r="D36">
        <v>31913462</v>
      </c>
      <c r="E36">
        <v>32396048</v>
      </c>
      <c r="F36">
        <v>32888449</v>
      </c>
      <c r="G36">
        <v>33391953.999999996</v>
      </c>
      <c r="H36">
        <v>33906605</v>
      </c>
      <c r="I36">
        <v>34428028</v>
      </c>
      <c r="J36">
        <v>34950168</v>
      </c>
      <c r="K36">
        <v>35468208</v>
      </c>
      <c r="L36">
        <v>35980193</v>
      </c>
      <c r="M36" s="74">
        <f t="shared" si="1"/>
        <v>35.980193</v>
      </c>
    </row>
    <row r="37" spans="1:13" ht="12.75">
      <c r="A37" t="s">
        <v>296</v>
      </c>
      <c r="B37" t="s">
        <v>297</v>
      </c>
      <c r="C37">
        <v>59687</v>
      </c>
      <c r="D37">
        <v>60774</v>
      </c>
      <c r="E37">
        <v>61871</v>
      </c>
      <c r="F37">
        <v>62962</v>
      </c>
      <c r="G37">
        <v>64045</v>
      </c>
      <c r="H37">
        <v>65129.99999999999</v>
      </c>
      <c r="I37">
        <v>66217</v>
      </c>
      <c r="J37">
        <v>67312</v>
      </c>
      <c r="K37">
        <v>68420</v>
      </c>
      <c r="L37">
        <v>69543</v>
      </c>
      <c r="M37" s="74">
        <f t="shared" si="1"/>
        <v>0.069543</v>
      </c>
    </row>
    <row r="38" spans="1:13" ht="12.75">
      <c r="A38" t="s">
        <v>298</v>
      </c>
      <c r="B38" t="s">
        <v>299</v>
      </c>
      <c r="C38">
        <v>69043</v>
      </c>
      <c r="D38">
        <v>72203</v>
      </c>
      <c r="E38">
        <v>75292</v>
      </c>
      <c r="F38">
        <v>77888</v>
      </c>
      <c r="G38">
        <v>79874</v>
      </c>
      <c r="H38">
        <v>81390</v>
      </c>
      <c r="I38">
        <v>82577</v>
      </c>
      <c r="J38">
        <v>83677</v>
      </c>
      <c r="K38">
        <v>84864</v>
      </c>
      <c r="L38">
        <v>86165</v>
      </c>
      <c r="M38" s="74">
        <f t="shared" si="1"/>
        <v>0.086165</v>
      </c>
    </row>
    <row r="39" spans="1:13" ht="12.75">
      <c r="A39" t="s">
        <v>300</v>
      </c>
      <c r="B39" t="s">
        <v>301</v>
      </c>
      <c r="C39">
        <v>14890474</v>
      </c>
      <c r="D39">
        <v>15419943</v>
      </c>
      <c r="E39">
        <v>15957460</v>
      </c>
      <c r="F39">
        <v>16489021</v>
      </c>
      <c r="G39">
        <v>17010366</v>
      </c>
      <c r="H39">
        <v>17525367</v>
      </c>
      <c r="I39">
        <v>18037964</v>
      </c>
      <c r="J39">
        <v>18555115</v>
      </c>
      <c r="K39">
        <v>19081912</v>
      </c>
      <c r="L39">
        <v>19618432</v>
      </c>
      <c r="M39" s="74">
        <f t="shared" si="1"/>
        <v>19.618432</v>
      </c>
    </row>
    <row r="40" spans="1:13" ht="12.75">
      <c r="A40" t="s">
        <v>302</v>
      </c>
      <c r="B40" t="s">
        <v>303</v>
      </c>
      <c r="C40">
        <v>80507</v>
      </c>
      <c r="D40">
        <v>81716</v>
      </c>
      <c r="E40">
        <v>82838</v>
      </c>
      <c r="F40">
        <v>83916</v>
      </c>
      <c r="G40">
        <v>84952</v>
      </c>
      <c r="H40">
        <v>85935</v>
      </c>
      <c r="I40">
        <v>86881</v>
      </c>
      <c r="J40">
        <v>87802</v>
      </c>
      <c r="K40">
        <v>88710</v>
      </c>
      <c r="L40">
        <v>89612</v>
      </c>
      <c r="M40" s="75">
        <f t="shared" si="1"/>
        <v>0.089612</v>
      </c>
    </row>
    <row r="41" spans="1:13" ht="12.75">
      <c r="A41" t="s">
        <v>304</v>
      </c>
      <c r="B41" t="s">
        <v>305</v>
      </c>
      <c r="C41">
        <v>37657340</v>
      </c>
      <c r="D41">
        <v>38001251</v>
      </c>
      <c r="E41">
        <v>38340778</v>
      </c>
      <c r="F41">
        <v>38681174</v>
      </c>
      <c r="G41">
        <v>39023850</v>
      </c>
      <c r="H41">
        <v>39368066</v>
      </c>
      <c r="I41">
        <v>39714298</v>
      </c>
      <c r="J41">
        <v>40062470</v>
      </c>
      <c r="K41">
        <v>40412376</v>
      </c>
      <c r="L41">
        <v>40764561</v>
      </c>
      <c r="M41" s="74">
        <f t="shared" si="1"/>
        <v>40.764561</v>
      </c>
    </row>
    <row r="42" spans="1:13" ht="12.75">
      <c r="A42" t="s">
        <v>16</v>
      </c>
      <c r="B42" t="s">
        <v>306</v>
      </c>
      <c r="C42">
        <v>3061067</v>
      </c>
      <c r="D42">
        <v>3060554</v>
      </c>
      <c r="E42">
        <v>3062612</v>
      </c>
      <c r="F42">
        <v>3065954</v>
      </c>
      <c r="G42">
        <v>3069844</v>
      </c>
      <c r="H42">
        <v>3074181</v>
      </c>
      <c r="I42">
        <v>3079087</v>
      </c>
      <c r="J42">
        <v>3084979</v>
      </c>
      <c r="K42">
        <v>3092072</v>
      </c>
      <c r="L42">
        <v>3100236</v>
      </c>
      <c r="M42" s="74">
        <f t="shared" si="1"/>
        <v>3.100236</v>
      </c>
    </row>
    <row r="43" spans="1:13" ht="12.75">
      <c r="A43" t="s">
        <v>307</v>
      </c>
      <c r="B43" t="s">
        <v>308</v>
      </c>
      <c r="C43">
        <v>94596</v>
      </c>
      <c r="D43">
        <v>96875</v>
      </c>
      <c r="E43">
        <v>99046</v>
      </c>
      <c r="F43">
        <v>100996</v>
      </c>
      <c r="G43">
        <v>102711</v>
      </c>
      <c r="H43">
        <v>104225</v>
      </c>
      <c r="I43">
        <v>105526</v>
      </c>
      <c r="J43">
        <v>106612</v>
      </c>
      <c r="K43">
        <v>107488</v>
      </c>
      <c r="L43">
        <v>108141</v>
      </c>
      <c r="M43" s="74">
        <f t="shared" si="1"/>
        <v>0.108141</v>
      </c>
    </row>
    <row r="44" spans="1:13" ht="12.75">
      <c r="A44" t="s">
        <v>309</v>
      </c>
      <c r="B44" t="s">
        <v>310</v>
      </c>
      <c r="C44">
        <v>19651400</v>
      </c>
      <c r="D44">
        <v>19895400</v>
      </c>
      <c r="E44">
        <v>20127400</v>
      </c>
      <c r="F44">
        <v>20394800</v>
      </c>
      <c r="G44">
        <v>20697900</v>
      </c>
      <c r="H44">
        <v>21072500</v>
      </c>
      <c r="I44">
        <v>21498500</v>
      </c>
      <c r="J44">
        <v>21951700</v>
      </c>
      <c r="K44">
        <v>22299800</v>
      </c>
      <c r="L44">
        <v>22620600</v>
      </c>
      <c r="M44" s="74">
        <f t="shared" si="1"/>
        <v>22.6206</v>
      </c>
    </row>
    <row r="45" spans="1:13" ht="12.75">
      <c r="A45" t="s">
        <v>311</v>
      </c>
      <c r="B45" t="s">
        <v>312</v>
      </c>
      <c r="C45">
        <v>8081957</v>
      </c>
      <c r="D45">
        <v>8121423</v>
      </c>
      <c r="E45">
        <v>8171966</v>
      </c>
      <c r="F45">
        <v>8227829</v>
      </c>
      <c r="G45">
        <v>8268641</v>
      </c>
      <c r="H45">
        <v>8300788</v>
      </c>
      <c r="I45">
        <v>8336925.999999999</v>
      </c>
      <c r="J45">
        <v>8365275</v>
      </c>
      <c r="K45">
        <v>8389771</v>
      </c>
      <c r="L45">
        <v>8419000</v>
      </c>
      <c r="M45" s="74">
        <f t="shared" si="1"/>
        <v>8.419</v>
      </c>
    </row>
    <row r="46" spans="1:13" ht="12.75">
      <c r="A46" t="s">
        <v>17</v>
      </c>
      <c r="B46" t="s">
        <v>313</v>
      </c>
      <c r="C46">
        <v>8171950</v>
      </c>
      <c r="D46">
        <v>8234100</v>
      </c>
      <c r="E46">
        <v>8306500</v>
      </c>
      <c r="F46">
        <v>8391850</v>
      </c>
      <c r="G46">
        <v>8484550</v>
      </c>
      <c r="H46">
        <v>8581300</v>
      </c>
      <c r="I46">
        <v>8763400</v>
      </c>
      <c r="J46">
        <v>8947243</v>
      </c>
      <c r="K46">
        <v>9054332</v>
      </c>
      <c r="L46">
        <v>9168000</v>
      </c>
      <c r="M46" s="74">
        <f t="shared" si="1"/>
        <v>9.168</v>
      </c>
    </row>
    <row r="47" spans="1:13" ht="12.75">
      <c r="A47" t="s">
        <v>314</v>
      </c>
      <c r="B47" t="s">
        <v>315</v>
      </c>
      <c r="C47">
        <v>305801</v>
      </c>
      <c r="D47">
        <v>310201</v>
      </c>
      <c r="E47">
        <v>314739</v>
      </c>
      <c r="F47">
        <v>319358</v>
      </c>
      <c r="G47">
        <v>324066</v>
      </c>
      <c r="H47">
        <v>328861</v>
      </c>
      <c r="I47">
        <v>333661</v>
      </c>
      <c r="J47">
        <v>338358</v>
      </c>
      <c r="K47">
        <v>342877</v>
      </c>
      <c r="L47">
        <v>347176</v>
      </c>
      <c r="M47" s="75">
        <f t="shared" si="1"/>
        <v>0.347176</v>
      </c>
    </row>
    <row r="48" spans="1:13" ht="12.75">
      <c r="A48" t="s">
        <v>20</v>
      </c>
      <c r="B48" t="s">
        <v>316</v>
      </c>
      <c r="C48">
        <v>642070</v>
      </c>
      <c r="D48">
        <v>647164</v>
      </c>
      <c r="E48">
        <v>671760</v>
      </c>
      <c r="F48">
        <v>724807</v>
      </c>
      <c r="G48">
        <v>811410</v>
      </c>
      <c r="H48">
        <v>925733</v>
      </c>
      <c r="I48">
        <v>1052359</v>
      </c>
      <c r="J48">
        <v>1169578</v>
      </c>
      <c r="K48">
        <v>1261835</v>
      </c>
      <c r="L48">
        <v>1323535</v>
      </c>
      <c r="M48" s="74">
        <f t="shared" si="1"/>
        <v>1.323535</v>
      </c>
    </row>
    <row r="49" spans="1:13" ht="12.75">
      <c r="A49" t="s">
        <v>21</v>
      </c>
      <c r="B49" t="s">
        <v>317</v>
      </c>
      <c r="C49">
        <v>134266428</v>
      </c>
      <c r="D49">
        <v>136514768</v>
      </c>
      <c r="E49">
        <v>138633401</v>
      </c>
      <c r="F49">
        <v>140587922</v>
      </c>
      <c r="G49">
        <v>142353501</v>
      </c>
      <c r="H49">
        <v>143956805</v>
      </c>
      <c r="I49">
        <v>145478300</v>
      </c>
      <c r="J49">
        <v>147030145</v>
      </c>
      <c r="K49">
        <v>148692131</v>
      </c>
      <c r="L49">
        <v>150493658</v>
      </c>
      <c r="M49" s="74">
        <f t="shared" si="1"/>
        <v>150.493658</v>
      </c>
    </row>
    <row r="50" spans="1:13" ht="12.75">
      <c r="A50" t="s">
        <v>22</v>
      </c>
      <c r="B50" t="s">
        <v>318</v>
      </c>
      <c r="C50">
        <v>268813</v>
      </c>
      <c r="D50">
        <v>269389</v>
      </c>
      <c r="E50">
        <v>269947</v>
      </c>
      <c r="F50">
        <v>270503</v>
      </c>
      <c r="G50">
        <v>271062</v>
      </c>
      <c r="H50">
        <v>271618</v>
      </c>
      <c r="I50">
        <v>272180</v>
      </c>
      <c r="J50">
        <v>272750</v>
      </c>
      <c r="K50">
        <v>273331</v>
      </c>
      <c r="L50">
        <v>273925</v>
      </c>
      <c r="M50" s="74">
        <f t="shared" si="1"/>
        <v>0.273925</v>
      </c>
    </row>
    <row r="51" spans="1:13" ht="12.75">
      <c r="A51" t="s">
        <v>319</v>
      </c>
      <c r="B51" t="s">
        <v>320</v>
      </c>
      <c r="C51">
        <v>9925000</v>
      </c>
      <c r="D51">
        <v>9873968</v>
      </c>
      <c r="E51">
        <v>9824469</v>
      </c>
      <c r="F51">
        <v>9775591</v>
      </c>
      <c r="G51">
        <v>9732500</v>
      </c>
      <c r="H51">
        <v>9702000</v>
      </c>
      <c r="I51">
        <v>9602000</v>
      </c>
      <c r="J51">
        <v>9507000</v>
      </c>
      <c r="K51">
        <v>9490000</v>
      </c>
      <c r="L51">
        <v>9473000</v>
      </c>
      <c r="M51" s="74">
        <f t="shared" si="1"/>
        <v>9.473</v>
      </c>
    </row>
    <row r="52" spans="1:13" ht="12.75">
      <c r="A52" t="s">
        <v>321</v>
      </c>
      <c r="B52" t="s">
        <v>322</v>
      </c>
      <c r="C52">
        <v>10332785</v>
      </c>
      <c r="D52">
        <v>10376133</v>
      </c>
      <c r="E52">
        <v>10421137</v>
      </c>
      <c r="F52">
        <v>10478617</v>
      </c>
      <c r="G52">
        <v>10547958</v>
      </c>
      <c r="H52">
        <v>10625700</v>
      </c>
      <c r="I52">
        <v>10709973</v>
      </c>
      <c r="J52">
        <v>10796493</v>
      </c>
      <c r="K52">
        <v>10895785</v>
      </c>
      <c r="L52">
        <v>11008000</v>
      </c>
      <c r="M52" s="74">
        <f t="shared" si="1"/>
        <v>11.008</v>
      </c>
    </row>
    <row r="53" spans="1:13" ht="12.75">
      <c r="A53" t="s">
        <v>24</v>
      </c>
      <c r="B53" t="s">
        <v>323</v>
      </c>
      <c r="C53">
        <v>265200</v>
      </c>
      <c r="D53">
        <v>273700</v>
      </c>
      <c r="E53">
        <v>282600</v>
      </c>
      <c r="F53">
        <v>291800</v>
      </c>
      <c r="G53">
        <v>301386</v>
      </c>
      <c r="H53">
        <v>311500</v>
      </c>
      <c r="I53">
        <v>322100</v>
      </c>
      <c r="J53">
        <v>333200</v>
      </c>
      <c r="K53">
        <v>344700</v>
      </c>
      <c r="L53">
        <v>356600</v>
      </c>
      <c r="M53" s="74">
        <f t="shared" si="1"/>
        <v>0.3566</v>
      </c>
    </row>
    <row r="54" spans="1:13" ht="12.75">
      <c r="A54" t="s">
        <v>25</v>
      </c>
      <c r="B54" t="s">
        <v>324</v>
      </c>
      <c r="C54">
        <v>6937985</v>
      </c>
      <c r="D54">
        <v>7164976</v>
      </c>
      <c r="E54">
        <v>7397985</v>
      </c>
      <c r="F54">
        <v>7633757</v>
      </c>
      <c r="G54">
        <v>7871707</v>
      </c>
      <c r="H54">
        <v>8112573</v>
      </c>
      <c r="I54">
        <v>8355980</v>
      </c>
      <c r="J54">
        <v>8601771</v>
      </c>
      <c r="K54">
        <v>8849892</v>
      </c>
      <c r="L54">
        <v>9099922</v>
      </c>
      <c r="M54" s="74">
        <f t="shared" si="1"/>
        <v>9.099922</v>
      </c>
    </row>
    <row r="55" spans="1:13" ht="12.75">
      <c r="A55" t="s">
        <v>26</v>
      </c>
      <c r="B55" t="s">
        <v>325</v>
      </c>
      <c r="C55">
        <v>62800</v>
      </c>
      <c r="D55">
        <v>63000</v>
      </c>
      <c r="E55">
        <v>63300</v>
      </c>
      <c r="F55">
        <v>63600</v>
      </c>
      <c r="G55">
        <v>63800</v>
      </c>
      <c r="H55">
        <v>64000</v>
      </c>
      <c r="I55">
        <v>64200</v>
      </c>
      <c r="J55">
        <v>64400.00000000001</v>
      </c>
      <c r="K55">
        <v>64236.99999999999</v>
      </c>
      <c r="L55">
        <v>64700</v>
      </c>
      <c r="M55" s="74">
        <f t="shared" si="1"/>
        <v>0.0647</v>
      </c>
    </row>
    <row r="56" spans="1:13" ht="12.75">
      <c r="A56" t="s">
        <v>27</v>
      </c>
      <c r="B56" t="s">
        <v>326</v>
      </c>
      <c r="C56">
        <v>606024</v>
      </c>
      <c r="D56">
        <v>624431</v>
      </c>
      <c r="E56">
        <v>642400</v>
      </c>
      <c r="F56">
        <v>659293</v>
      </c>
      <c r="G56">
        <v>674681</v>
      </c>
      <c r="H56">
        <v>688581</v>
      </c>
      <c r="I56">
        <v>701363</v>
      </c>
      <c r="J56">
        <v>713665</v>
      </c>
      <c r="K56">
        <v>725940</v>
      </c>
      <c r="L56">
        <v>738267</v>
      </c>
      <c r="M56" s="74">
        <f t="shared" si="1"/>
        <v>0.738267</v>
      </c>
    </row>
    <row r="57" spans="1:13" ht="12.75">
      <c r="A57" t="s">
        <v>28</v>
      </c>
      <c r="B57" t="s">
        <v>327</v>
      </c>
      <c r="C57">
        <v>8646659</v>
      </c>
      <c r="D57">
        <v>8815911</v>
      </c>
      <c r="E57">
        <v>8982917</v>
      </c>
      <c r="F57">
        <v>9146655</v>
      </c>
      <c r="G57">
        <v>9306660</v>
      </c>
      <c r="H57">
        <v>9463497</v>
      </c>
      <c r="I57">
        <v>9618466</v>
      </c>
      <c r="J57">
        <v>9773441</v>
      </c>
      <c r="K57">
        <v>9929849</v>
      </c>
      <c r="L57">
        <v>10088108</v>
      </c>
      <c r="M57" s="74">
        <f t="shared" si="1"/>
        <v>10.088108</v>
      </c>
    </row>
    <row r="58" spans="1:13" ht="12.75">
      <c r="A58" t="s">
        <v>328</v>
      </c>
      <c r="B58" t="s">
        <v>329</v>
      </c>
      <c r="C58">
        <v>3775883</v>
      </c>
      <c r="D58">
        <v>3782717</v>
      </c>
      <c r="E58">
        <v>3781358</v>
      </c>
      <c r="F58">
        <v>3781001</v>
      </c>
      <c r="G58">
        <v>3781588</v>
      </c>
      <c r="H58">
        <v>3779034</v>
      </c>
      <c r="I58">
        <v>3774164</v>
      </c>
      <c r="J58">
        <v>3767683</v>
      </c>
      <c r="K58">
        <v>3760149</v>
      </c>
      <c r="L58">
        <v>3752228</v>
      </c>
      <c r="M58" s="74">
        <f t="shared" si="1"/>
        <v>3.752228</v>
      </c>
    </row>
    <row r="59" spans="1:13" ht="12.75">
      <c r="A59" t="s">
        <v>30</v>
      </c>
      <c r="B59" t="s">
        <v>330</v>
      </c>
      <c r="C59">
        <v>1808103</v>
      </c>
      <c r="D59">
        <v>1830127</v>
      </c>
      <c r="E59">
        <v>1852243</v>
      </c>
      <c r="F59">
        <v>1875673</v>
      </c>
      <c r="G59">
        <v>1900905</v>
      </c>
      <c r="H59">
        <v>1927540</v>
      </c>
      <c r="I59">
        <v>1954822</v>
      </c>
      <c r="J59">
        <v>1981576</v>
      </c>
      <c r="K59">
        <v>2006945</v>
      </c>
      <c r="L59">
        <v>2030738</v>
      </c>
      <c r="M59" s="74">
        <f t="shared" si="1"/>
        <v>2.030738</v>
      </c>
    </row>
    <row r="60" spans="1:13" ht="12.75">
      <c r="A60" t="s">
        <v>331</v>
      </c>
      <c r="B60" t="s">
        <v>332</v>
      </c>
      <c r="C60">
        <v>179289227</v>
      </c>
      <c r="D60">
        <v>181633074</v>
      </c>
      <c r="E60">
        <v>183873377</v>
      </c>
      <c r="F60">
        <v>185986964</v>
      </c>
      <c r="G60">
        <v>187958211</v>
      </c>
      <c r="H60">
        <v>189798070</v>
      </c>
      <c r="I60">
        <v>191543237</v>
      </c>
      <c r="J60">
        <v>193246610</v>
      </c>
      <c r="K60">
        <v>194946470</v>
      </c>
      <c r="L60">
        <v>196655014</v>
      </c>
      <c r="M60" s="74">
        <f t="shared" si="1"/>
        <v>196.655014</v>
      </c>
    </row>
    <row r="61" spans="1:13" ht="12.75">
      <c r="A61" t="s">
        <v>333</v>
      </c>
      <c r="B61" t="s">
        <v>334</v>
      </c>
      <c r="C61">
        <v>341585</v>
      </c>
      <c r="D61">
        <v>348771</v>
      </c>
      <c r="E61">
        <v>355943</v>
      </c>
      <c r="F61">
        <v>363123</v>
      </c>
      <c r="G61">
        <v>370317</v>
      </c>
      <c r="H61">
        <v>377513</v>
      </c>
      <c r="I61">
        <v>384695</v>
      </c>
      <c r="J61">
        <v>391837</v>
      </c>
      <c r="K61">
        <v>398920</v>
      </c>
      <c r="L61">
        <v>405938</v>
      </c>
      <c r="M61" s="74">
        <f t="shared" si="1"/>
        <v>0.405938</v>
      </c>
    </row>
    <row r="62" spans="1:13" ht="12.75">
      <c r="A62" t="s">
        <v>335</v>
      </c>
      <c r="B62" t="s">
        <v>336</v>
      </c>
      <c r="C62">
        <v>7868468</v>
      </c>
      <c r="D62">
        <v>7823557</v>
      </c>
      <c r="E62">
        <v>7781161</v>
      </c>
      <c r="F62">
        <v>7739900</v>
      </c>
      <c r="G62">
        <v>7699020</v>
      </c>
      <c r="H62">
        <v>7659764</v>
      </c>
      <c r="I62">
        <v>7623395</v>
      </c>
      <c r="J62">
        <v>7585131</v>
      </c>
      <c r="K62">
        <v>7534289</v>
      </c>
      <c r="L62">
        <v>7476000</v>
      </c>
      <c r="M62" s="74">
        <f t="shared" si="1"/>
        <v>7.476</v>
      </c>
    </row>
    <row r="63" spans="1:13" ht="12.75">
      <c r="A63" t="s">
        <v>35</v>
      </c>
      <c r="B63" t="s">
        <v>337</v>
      </c>
      <c r="C63">
        <v>13015435</v>
      </c>
      <c r="D63">
        <v>13395599</v>
      </c>
      <c r="E63">
        <v>13789736</v>
      </c>
      <c r="F63">
        <v>14198463</v>
      </c>
      <c r="G63">
        <v>14622202</v>
      </c>
      <c r="H63">
        <v>15061127</v>
      </c>
      <c r="I63">
        <v>15515258</v>
      </c>
      <c r="J63">
        <v>15984479</v>
      </c>
      <c r="K63">
        <v>16468714</v>
      </c>
      <c r="L63">
        <v>16967845</v>
      </c>
      <c r="M63" s="74">
        <f t="shared" si="1"/>
        <v>16.967845</v>
      </c>
    </row>
    <row r="64" spans="1:13" ht="12.75">
      <c r="A64" t="s">
        <v>37</v>
      </c>
      <c r="B64" t="s">
        <v>338</v>
      </c>
      <c r="C64">
        <v>6656071</v>
      </c>
      <c r="D64">
        <v>6838764</v>
      </c>
      <c r="E64">
        <v>7039534</v>
      </c>
      <c r="F64">
        <v>7251424</v>
      </c>
      <c r="G64">
        <v>7474363</v>
      </c>
      <c r="H64">
        <v>7707781</v>
      </c>
      <c r="I64">
        <v>7943385</v>
      </c>
      <c r="J64">
        <v>8170853</v>
      </c>
      <c r="K64">
        <v>8382849</v>
      </c>
      <c r="L64">
        <v>8575172</v>
      </c>
      <c r="M64" s="74">
        <f t="shared" si="1"/>
        <v>8.575172</v>
      </c>
    </row>
    <row r="65" spans="1:13" ht="12.75">
      <c r="A65" t="s">
        <v>38</v>
      </c>
      <c r="B65" t="s">
        <v>339</v>
      </c>
      <c r="C65">
        <v>12845222</v>
      </c>
      <c r="D65">
        <v>13024171</v>
      </c>
      <c r="E65">
        <v>13193961</v>
      </c>
      <c r="F65">
        <v>13357574</v>
      </c>
      <c r="G65">
        <v>13515884</v>
      </c>
      <c r="H65">
        <v>13669857</v>
      </c>
      <c r="I65">
        <v>13822644</v>
      </c>
      <c r="J65">
        <v>13977903</v>
      </c>
      <c r="K65">
        <v>14138255</v>
      </c>
      <c r="L65">
        <v>14305183</v>
      </c>
      <c r="M65" s="74">
        <f t="shared" si="1"/>
        <v>14.305183</v>
      </c>
    </row>
    <row r="66" spans="1:13" ht="12.75">
      <c r="A66" t="s">
        <v>340</v>
      </c>
      <c r="B66" t="s">
        <v>341</v>
      </c>
      <c r="C66">
        <v>16408085</v>
      </c>
      <c r="D66">
        <v>16783366</v>
      </c>
      <c r="E66">
        <v>17165267</v>
      </c>
      <c r="F66">
        <v>17553589</v>
      </c>
      <c r="G66">
        <v>17948395</v>
      </c>
      <c r="H66">
        <v>18350022</v>
      </c>
      <c r="I66">
        <v>18758778</v>
      </c>
      <c r="J66">
        <v>19175028</v>
      </c>
      <c r="K66">
        <v>19598889</v>
      </c>
      <c r="L66">
        <v>20030362</v>
      </c>
      <c r="M66" s="74">
        <f t="shared" si="1"/>
        <v>20.030362</v>
      </c>
    </row>
    <row r="67" spans="1:13" ht="12.75">
      <c r="A67" t="s">
        <v>342</v>
      </c>
      <c r="B67" t="s">
        <v>343</v>
      </c>
      <c r="C67">
        <v>31362000</v>
      </c>
      <c r="D67">
        <v>31676000</v>
      </c>
      <c r="E67">
        <v>31995000</v>
      </c>
      <c r="F67">
        <v>32312000</v>
      </c>
      <c r="G67">
        <v>32576074</v>
      </c>
      <c r="H67">
        <v>32929733</v>
      </c>
      <c r="I67">
        <v>33319098</v>
      </c>
      <c r="J67">
        <v>33729690</v>
      </c>
      <c r="K67">
        <v>34126181</v>
      </c>
      <c r="L67">
        <v>34482779</v>
      </c>
      <c r="M67" s="74">
        <f t="shared" si="1"/>
        <v>34.482779</v>
      </c>
    </row>
    <row r="68" spans="1:13" ht="12.75">
      <c r="A68" t="s">
        <v>40</v>
      </c>
      <c r="B68" t="s">
        <v>344</v>
      </c>
      <c r="C68">
        <v>452740</v>
      </c>
      <c r="D68">
        <v>460031</v>
      </c>
      <c r="E68">
        <v>466784</v>
      </c>
      <c r="F68">
        <v>472883</v>
      </c>
      <c r="G68">
        <v>478267</v>
      </c>
      <c r="H68">
        <v>483023</v>
      </c>
      <c r="I68">
        <v>487371</v>
      </c>
      <c r="J68">
        <v>491621</v>
      </c>
      <c r="K68">
        <v>495999</v>
      </c>
      <c r="L68">
        <v>500585</v>
      </c>
      <c r="M68" s="74">
        <f t="shared" si="1"/>
        <v>0.500585</v>
      </c>
    </row>
    <row r="69" spans="1:13" ht="12.75">
      <c r="A69" t="s">
        <v>41</v>
      </c>
      <c r="B69" t="s">
        <v>345</v>
      </c>
      <c r="C69">
        <v>45117</v>
      </c>
      <c r="D69">
        <v>47815</v>
      </c>
      <c r="E69">
        <v>50273</v>
      </c>
      <c r="F69">
        <v>52268</v>
      </c>
      <c r="G69">
        <v>53712</v>
      </c>
      <c r="H69">
        <v>54679</v>
      </c>
      <c r="I69">
        <v>55295</v>
      </c>
      <c r="J69">
        <v>55763</v>
      </c>
      <c r="K69">
        <v>56230</v>
      </c>
      <c r="L69">
        <v>56729</v>
      </c>
      <c r="M69" s="74">
        <f t="shared" si="1"/>
        <v>0.056729</v>
      </c>
    </row>
    <row r="70" spans="1:13" ht="12.75">
      <c r="A70" t="s">
        <v>42</v>
      </c>
      <c r="B70" t="s">
        <v>346</v>
      </c>
      <c r="C70">
        <v>3829238</v>
      </c>
      <c r="D70">
        <v>3890075</v>
      </c>
      <c r="E70">
        <v>3952281</v>
      </c>
      <c r="F70">
        <v>4017880</v>
      </c>
      <c r="G70">
        <v>4087534</v>
      </c>
      <c r="H70">
        <v>4160939.9999999995</v>
      </c>
      <c r="I70">
        <v>4237961</v>
      </c>
      <c r="J70">
        <v>4318128</v>
      </c>
      <c r="K70">
        <v>4401051</v>
      </c>
      <c r="L70">
        <v>4486837</v>
      </c>
      <c r="M70" s="74">
        <f t="shared" si="1"/>
        <v>4.486837</v>
      </c>
    </row>
    <row r="71" spans="1:13" ht="12.75">
      <c r="A71" t="s">
        <v>43</v>
      </c>
      <c r="B71" t="s">
        <v>347</v>
      </c>
      <c r="C71">
        <v>8831199</v>
      </c>
      <c r="D71">
        <v>9153893</v>
      </c>
      <c r="E71">
        <v>9474792</v>
      </c>
      <c r="F71">
        <v>9785902</v>
      </c>
      <c r="G71">
        <v>10084087</v>
      </c>
      <c r="H71">
        <v>10371839</v>
      </c>
      <c r="I71">
        <v>10653762</v>
      </c>
      <c r="J71">
        <v>10937089</v>
      </c>
      <c r="K71">
        <v>11227208</v>
      </c>
      <c r="L71">
        <v>11525496</v>
      </c>
      <c r="M71" s="74">
        <f t="shared" si="1"/>
        <v>11.525496</v>
      </c>
    </row>
    <row r="72" spans="1:13" ht="12.75">
      <c r="A72" t="s">
        <v>348</v>
      </c>
      <c r="B72" t="s">
        <v>349</v>
      </c>
      <c r="C72">
        <v>146626</v>
      </c>
      <c r="D72">
        <v>147262</v>
      </c>
      <c r="E72">
        <v>147963</v>
      </c>
      <c r="F72">
        <v>148763</v>
      </c>
      <c r="G72">
        <v>149682</v>
      </c>
      <c r="H72">
        <v>150689</v>
      </c>
      <c r="I72">
        <v>151705</v>
      </c>
      <c r="J72">
        <v>152618</v>
      </c>
      <c r="K72">
        <v>153352</v>
      </c>
      <c r="L72">
        <v>153876</v>
      </c>
      <c r="M72" s="74">
        <f t="shared" si="1"/>
        <v>0.153876</v>
      </c>
    </row>
    <row r="73" spans="1:13" ht="12.75">
      <c r="A73" t="s">
        <v>44</v>
      </c>
      <c r="B73" t="s">
        <v>350</v>
      </c>
      <c r="C73">
        <v>15783991</v>
      </c>
      <c r="D73">
        <v>15959793</v>
      </c>
      <c r="E73">
        <v>16132209</v>
      </c>
      <c r="F73">
        <v>16301726</v>
      </c>
      <c r="G73">
        <v>16468677</v>
      </c>
      <c r="H73">
        <v>16633254</v>
      </c>
      <c r="I73">
        <v>16795593</v>
      </c>
      <c r="J73">
        <v>16955737</v>
      </c>
      <c r="K73">
        <v>17113688</v>
      </c>
      <c r="L73">
        <v>17269525</v>
      </c>
      <c r="M73" s="74">
        <f t="shared" si="1"/>
        <v>17.269525</v>
      </c>
    </row>
    <row r="74" spans="1:13" ht="12.75">
      <c r="A74" t="s">
        <v>45</v>
      </c>
      <c r="B74" t="s">
        <v>351</v>
      </c>
      <c r="C74">
        <v>1280400000</v>
      </c>
      <c r="D74">
        <v>1288400000</v>
      </c>
      <c r="E74">
        <v>1296075000</v>
      </c>
      <c r="F74">
        <v>1303720000</v>
      </c>
      <c r="G74">
        <v>1311020000</v>
      </c>
      <c r="H74">
        <v>1317885000</v>
      </c>
      <c r="I74">
        <v>1324655000</v>
      </c>
      <c r="J74">
        <v>1331380000</v>
      </c>
      <c r="K74">
        <v>1337825000</v>
      </c>
      <c r="L74">
        <v>1344130000</v>
      </c>
      <c r="M74" s="74">
        <f t="shared" si="1"/>
        <v>1344.13</v>
      </c>
    </row>
    <row r="75" spans="1:13" ht="12.75">
      <c r="A75" t="s">
        <v>46</v>
      </c>
      <c r="B75" t="s">
        <v>352</v>
      </c>
      <c r="C75">
        <v>41078136</v>
      </c>
      <c r="D75">
        <v>41731914</v>
      </c>
      <c r="E75">
        <v>42385712</v>
      </c>
      <c r="F75">
        <v>43040558</v>
      </c>
      <c r="G75">
        <v>43696540</v>
      </c>
      <c r="H75">
        <v>44352327</v>
      </c>
      <c r="I75">
        <v>45005782</v>
      </c>
      <c r="J75">
        <v>45654044</v>
      </c>
      <c r="K75">
        <v>46294841</v>
      </c>
      <c r="L75">
        <v>46927125</v>
      </c>
      <c r="M75" s="74">
        <f t="shared" si="1"/>
        <v>46.927125</v>
      </c>
    </row>
    <row r="76" spans="1:13" ht="12.75">
      <c r="A76" t="s">
        <v>47</v>
      </c>
      <c r="B76" t="s">
        <v>353</v>
      </c>
      <c r="C76">
        <v>593170</v>
      </c>
      <c r="D76">
        <v>609271</v>
      </c>
      <c r="E76">
        <v>625876</v>
      </c>
      <c r="F76">
        <v>642974</v>
      </c>
      <c r="G76">
        <v>660559</v>
      </c>
      <c r="H76">
        <v>678602</v>
      </c>
      <c r="I76">
        <v>697034</v>
      </c>
      <c r="J76">
        <v>715774</v>
      </c>
      <c r="K76">
        <v>734750</v>
      </c>
      <c r="L76">
        <v>753943</v>
      </c>
      <c r="M76" s="74">
        <f t="shared" si="1"/>
        <v>0.753943</v>
      </c>
    </row>
    <row r="77" spans="1:13" ht="12.75">
      <c r="A77" t="s">
        <v>354</v>
      </c>
      <c r="B77" t="s">
        <v>355</v>
      </c>
      <c r="C77">
        <v>52491329</v>
      </c>
      <c r="D77">
        <v>54098245</v>
      </c>
      <c r="E77">
        <v>55754885</v>
      </c>
      <c r="F77">
        <v>57420522</v>
      </c>
      <c r="G77">
        <v>59088415</v>
      </c>
      <c r="H77">
        <v>60772175</v>
      </c>
      <c r="I77">
        <v>62474901</v>
      </c>
      <c r="J77">
        <v>64204304</v>
      </c>
      <c r="K77">
        <v>65965795</v>
      </c>
      <c r="L77">
        <v>67757577</v>
      </c>
      <c r="M77" s="74">
        <f t="shared" si="1"/>
        <v>67.757577</v>
      </c>
    </row>
    <row r="78" spans="1:13" ht="12.75">
      <c r="A78" t="s">
        <v>356</v>
      </c>
      <c r="B78" t="s">
        <v>357</v>
      </c>
      <c r="C78">
        <v>3288923</v>
      </c>
      <c r="D78">
        <v>3365171</v>
      </c>
      <c r="E78">
        <v>3445765</v>
      </c>
      <c r="F78">
        <v>3533177</v>
      </c>
      <c r="G78">
        <v>3628561</v>
      </c>
      <c r="H78">
        <v>3730612</v>
      </c>
      <c r="I78">
        <v>3836339</v>
      </c>
      <c r="J78">
        <v>3941454</v>
      </c>
      <c r="K78">
        <v>4042899</v>
      </c>
      <c r="L78">
        <v>4139747.9999999995</v>
      </c>
      <c r="M78" s="74">
        <f t="shared" si="1"/>
        <v>4.139747999999999</v>
      </c>
    </row>
    <row r="79" spans="1:13" ht="12.75">
      <c r="A79" t="s">
        <v>53</v>
      </c>
      <c r="B79" t="s">
        <v>358</v>
      </c>
      <c r="C79">
        <v>4083197</v>
      </c>
      <c r="D79">
        <v>4160438</v>
      </c>
      <c r="E79">
        <v>4235605</v>
      </c>
      <c r="F79">
        <v>4309413</v>
      </c>
      <c r="G79">
        <v>4381820</v>
      </c>
      <c r="H79">
        <v>4452608</v>
      </c>
      <c r="I79">
        <v>4522124</v>
      </c>
      <c r="J79">
        <v>4590790</v>
      </c>
      <c r="K79">
        <v>4658887</v>
      </c>
      <c r="L79">
        <v>4726575</v>
      </c>
      <c r="M79" s="74">
        <f t="shared" si="1"/>
        <v>4.726575</v>
      </c>
    </row>
    <row r="80" spans="1:13" ht="12.75">
      <c r="A80" t="s">
        <v>54</v>
      </c>
      <c r="B80" t="s">
        <v>359</v>
      </c>
      <c r="C80">
        <v>17180649</v>
      </c>
      <c r="D80">
        <v>17455501</v>
      </c>
      <c r="E80">
        <v>17731840</v>
      </c>
      <c r="F80">
        <v>18020946</v>
      </c>
      <c r="G80">
        <v>18325979</v>
      </c>
      <c r="H80">
        <v>18646754</v>
      </c>
      <c r="I80">
        <v>18987007</v>
      </c>
      <c r="J80">
        <v>19350026</v>
      </c>
      <c r="K80">
        <v>19737800</v>
      </c>
      <c r="L80">
        <v>20152894</v>
      </c>
      <c r="M80" s="74">
        <f t="shared" si="1"/>
        <v>20.152894</v>
      </c>
    </row>
    <row r="81" spans="1:13" ht="12.75">
      <c r="A81" t="s">
        <v>55</v>
      </c>
      <c r="B81" t="s">
        <v>360</v>
      </c>
      <c r="C81">
        <v>4440000</v>
      </c>
      <c r="D81">
        <v>4440000</v>
      </c>
      <c r="E81">
        <v>4439000</v>
      </c>
      <c r="F81">
        <v>4442000</v>
      </c>
      <c r="G81">
        <v>4440000</v>
      </c>
      <c r="H81">
        <v>4436000</v>
      </c>
      <c r="I81">
        <v>4434000</v>
      </c>
      <c r="J81">
        <v>4429000</v>
      </c>
      <c r="K81">
        <v>4418000</v>
      </c>
      <c r="L81">
        <v>4407000</v>
      </c>
      <c r="M81" s="74">
        <f t="shared" si="1"/>
        <v>4.407</v>
      </c>
    </row>
    <row r="82" spans="1:13" ht="12.75">
      <c r="A82" t="s">
        <v>361</v>
      </c>
      <c r="B82" t="s">
        <v>362</v>
      </c>
      <c r="C82">
        <v>11175434</v>
      </c>
      <c r="D82">
        <v>11208029</v>
      </c>
      <c r="E82">
        <v>11234970</v>
      </c>
      <c r="F82">
        <v>11254242</v>
      </c>
      <c r="G82">
        <v>11265124</v>
      </c>
      <c r="H82">
        <v>11268687</v>
      </c>
      <c r="I82">
        <v>11266905</v>
      </c>
      <c r="J82">
        <v>11262628</v>
      </c>
      <c r="K82">
        <v>11257979</v>
      </c>
      <c r="L82">
        <v>11253665</v>
      </c>
      <c r="M82" s="74">
        <f t="shared" si="1"/>
        <v>11.253665</v>
      </c>
    </row>
    <row r="83" spans="1:13" ht="12.75">
      <c r="A83" t="s">
        <v>363</v>
      </c>
      <c r="B83" t="s">
        <v>364</v>
      </c>
      <c r="C83">
        <v>128181.99999999999</v>
      </c>
      <c r="D83">
        <v>130006</v>
      </c>
      <c r="E83">
        <v>131591</v>
      </c>
      <c r="F83">
        <v>134465</v>
      </c>
      <c r="G83">
        <v>137490</v>
      </c>
      <c r="H83">
        <v>139841</v>
      </c>
      <c r="I83">
        <v>141279</v>
      </c>
      <c r="J83">
        <v>141972</v>
      </c>
      <c r="K83">
        <v>143784</v>
      </c>
      <c r="L83">
        <v>145619</v>
      </c>
      <c r="M83" s="74">
        <f t="shared" si="1"/>
        <v>0.145619</v>
      </c>
    </row>
    <row r="84" spans="1:13" ht="12.75">
      <c r="A84" t="s">
        <v>57</v>
      </c>
      <c r="B84" t="s">
        <v>365</v>
      </c>
      <c r="C84">
        <v>979874</v>
      </c>
      <c r="D84">
        <v>998134</v>
      </c>
      <c r="E84">
        <v>1015806</v>
      </c>
      <c r="F84">
        <v>1032561.9999999999</v>
      </c>
      <c r="G84">
        <v>1048271.9999999999</v>
      </c>
      <c r="H84">
        <v>1063027</v>
      </c>
      <c r="I84">
        <v>1077001</v>
      </c>
      <c r="J84">
        <v>1090473</v>
      </c>
      <c r="K84">
        <v>1103647</v>
      </c>
      <c r="L84">
        <v>1116564</v>
      </c>
      <c r="M84" s="74">
        <f t="shared" si="1"/>
        <v>1.116564</v>
      </c>
    </row>
    <row r="85" spans="1:13" ht="12.75">
      <c r="A85" t="s">
        <v>366</v>
      </c>
      <c r="B85" t="s">
        <v>367</v>
      </c>
      <c r="C85">
        <v>10204853</v>
      </c>
      <c r="D85">
        <v>10207362</v>
      </c>
      <c r="E85">
        <v>10216016</v>
      </c>
      <c r="F85">
        <v>10235828</v>
      </c>
      <c r="G85">
        <v>10269134</v>
      </c>
      <c r="H85">
        <v>10334160</v>
      </c>
      <c r="I85">
        <v>10424336</v>
      </c>
      <c r="J85">
        <v>10487178</v>
      </c>
      <c r="K85">
        <v>10519792</v>
      </c>
      <c r="L85">
        <v>10546000</v>
      </c>
      <c r="M85" s="74">
        <f t="shared" si="1"/>
        <v>10.546</v>
      </c>
    </row>
    <row r="86" spans="1:13" ht="12.75">
      <c r="A86" t="s">
        <v>368</v>
      </c>
      <c r="B86" t="s">
        <v>369</v>
      </c>
      <c r="C86">
        <v>5375931</v>
      </c>
      <c r="D86">
        <v>5390574</v>
      </c>
      <c r="E86">
        <v>5404523</v>
      </c>
      <c r="F86">
        <v>5419432</v>
      </c>
      <c r="G86">
        <v>5437272</v>
      </c>
      <c r="H86">
        <v>5461438</v>
      </c>
      <c r="I86">
        <v>5493621</v>
      </c>
      <c r="J86">
        <v>5523095</v>
      </c>
      <c r="K86">
        <v>5547683</v>
      </c>
      <c r="L86">
        <v>5574000</v>
      </c>
      <c r="M86" s="74">
        <f t="shared" si="1"/>
        <v>5.574</v>
      </c>
    </row>
    <row r="87" spans="1:13" ht="12.75">
      <c r="A87" t="s">
        <v>370</v>
      </c>
      <c r="B87" t="s">
        <v>371</v>
      </c>
      <c r="C87">
        <v>765283</v>
      </c>
      <c r="D87">
        <v>779640</v>
      </c>
      <c r="E87">
        <v>793738</v>
      </c>
      <c r="F87">
        <v>808367</v>
      </c>
      <c r="G87">
        <v>823682</v>
      </c>
      <c r="H87">
        <v>839453</v>
      </c>
      <c r="I87">
        <v>855636</v>
      </c>
      <c r="J87">
        <v>872090</v>
      </c>
      <c r="K87">
        <v>888716</v>
      </c>
      <c r="L87">
        <v>905564</v>
      </c>
      <c r="M87" s="74">
        <f t="shared" si="1"/>
        <v>0.905564</v>
      </c>
    </row>
    <row r="88" spans="1:13" ht="12.75">
      <c r="A88" t="s">
        <v>60</v>
      </c>
      <c r="B88" t="s">
        <v>372</v>
      </c>
      <c r="C88">
        <v>69301</v>
      </c>
      <c r="D88">
        <v>69200</v>
      </c>
      <c r="E88">
        <v>69087</v>
      </c>
      <c r="F88">
        <v>68925</v>
      </c>
      <c r="G88">
        <v>68700</v>
      </c>
      <c r="H88">
        <v>68434</v>
      </c>
      <c r="I88">
        <v>68159</v>
      </c>
      <c r="J88">
        <v>67922</v>
      </c>
      <c r="K88">
        <v>67757</v>
      </c>
      <c r="L88">
        <v>67675</v>
      </c>
      <c r="M88" s="74">
        <f t="shared" si="1"/>
        <v>0.067675</v>
      </c>
    </row>
    <row r="89" spans="1:13" ht="12.75">
      <c r="A89" t="s">
        <v>61</v>
      </c>
      <c r="B89" t="s">
        <v>373</v>
      </c>
      <c r="C89">
        <v>8860760</v>
      </c>
      <c r="D89">
        <v>8995398</v>
      </c>
      <c r="E89">
        <v>9129965</v>
      </c>
      <c r="F89">
        <v>9264267</v>
      </c>
      <c r="G89">
        <v>9398285</v>
      </c>
      <c r="H89">
        <v>9531954</v>
      </c>
      <c r="I89">
        <v>9664948</v>
      </c>
      <c r="J89">
        <v>9796852</v>
      </c>
      <c r="K89">
        <v>9927320</v>
      </c>
      <c r="L89">
        <v>10056181</v>
      </c>
      <c r="M89" s="74">
        <f t="shared" si="1"/>
        <v>10.056181</v>
      </c>
    </row>
    <row r="90" spans="1:13" ht="12.75">
      <c r="A90" t="s">
        <v>63</v>
      </c>
      <c r="B90" t="s">
        <v>374</v>
      </c>
      <c r="C90">
        <v>12767415</v>
      </c>
      <c r="D90">
        <v>12987992</v>
      </c>
      <c r="E90">
        <v>13208869</v>
      </c>
      <c r="F90">
        <v>13426402</v>
      </c>
      <c r="G90">
        <v>13639708</v>
      </c>
      <c r="H90">
        <v>13849721</v>
      </c>
      <c r="I90">
        <v>14056740</v>
      </c>
      <c r="J90">
        <v>14261566</v>
      </c>
      <c r="K90">
        <v>14464739</v>
      </c>
      <c r="L90">
        <v>14666055</v>
      </c>
      <c r="M90" s="74">
        <f aca="true" t="shared" si="2" ref="M90:M153">L90/1000000</f>
        <v>14.666055</v>
      </c>
    </row>
    <row r="91" spans="1:13" ht="12.75">
      <c r="A91" t="s">
        <v>375</v>
      </c>
      <c r="B91" t="s">
        <v>376</v>
      </c>
      <c r="C91">
        <v>70174632</v>
      </c>
      <c r="D91">
        <v>71498433</v>
      </c>
      <c r="E91">
        <v>72844998</v>
      </c>
      <c r="F91">
        <v>74203215</v>
      </c>
      <c r="G91">
        <v>75568453</v>
      </c>
      <c r="H91">
        <v>76941572</v>
      </c>
      <c r="I91">
        <v>78323298</v>
      </c>
      <c r="J91">
        <v>79716203</v>
      </c>
      <c r="K91">
        <v>81121077</v>
      </c>
      <c r="L91">
        <v>82536770</v>
      </c>
      <c r="M91" s="74">
        <f t="shared" si="2"/>
        <v>82.53677</v>
      </c>
    </row>
    <row r="92" spans="1:13" ht="12.75">
      <c r="A92" t="s">
        <v>65</v>
      </c>
      <c r="B92" t="s">
        <v>377</v>
      </c>
      <c r="C92">
        <v>5988233</v>
      </c>
      <c r="D92">
        <v>6008523</v>
      </c>
      <c r="E92">
        <v>6028792</v>
      </c>
      <c r="F92">
        <v>6050513</v>
      </c>
      <c r="G92">
        <v>6074487</v>
      </c>
      <c r="H92">
        <v>6100868</v>
      </c>
      <c r="I92">
        <v>6129628</v>
      </c>
      <c r="J92">
        <v>6160423</v>
      </c>
      <c r="K92">
        <v>6192993</v>
      </c>
      <c r="L92">
        <v>6227491</v>
      </c>
      <c r="M92" s="74">
        <f t="shared" si="2"/>
        <v>6.227491</v>
      </c>
    </row>
    <row r="93" spans="1:13" ht="12.75">
      <c r="A93" t="s">
        <v>378</v>
      </c>
      <c r="B93" t="s">
        <v>379</v>
      </c>
      <c r="C93">
        <v>554429</v>
      </c>
      <c r="D93">
        <v>571999</v>
      </c>
      <c r="E93">
        <v>589794</v>
      </c>
      <c r="F93">
        <v>607739</v>
      </c>
      <c r="G93">
        <v>625777</v>
      </c>
      <c r="H93">
        <v>643936</v>
      </c>
      <c r="I93">
        <v>662327</v>
      </c>
      <c r="J93">
        <v>681115</v>
      </c>
      <c r="K93">
        <v>700401</v>
      </c>
      <c r="L93">
        <v>720213</v>
      </c>
      <c r="M93" s="74">
        <f t="shared" si="2"/>
        <v>0.720213</v>
      </c>
    </row>
    <row r="94" spans="1:13" ht="12.75">
      <c r="A94" t="s">
        <v>67</v>
      </c>
      <c r="B94" t="s">
        <v>380</v>
      </c>
      <c r="C94">
        <v>3973973</v>
      </c>
      <c r="D94">
        <v>4145500</v>
      </c>
      <c r="E94">
        <v>4318343</v>
      </c>
      <c r="F94">
        <v>4486155</v>
      </c>
      <c r="G94">
        <v>4645837</v>
      </c>
      <c r="H94">
        <v>4798561</v>
      </c>
      <c r="I94">
        <v>4947521</v>
      </c>
      <c r="J94">
        <v>5097998</v>
      </c>
      <c r="K94">
        <v>5253676</v>
      </c>
      <c r="L94">
        <v>5415280</v>
      </c>
      <c r="M94" s="74">
        <f t="shared" si="2"/>
        <v>5.41528</v>
      </c>
    </row>
    <row r="95" spans="1:13" ht="12.75">
      <c r="A95" t="s">
        <v>381</v>
      </c>
      <c r="B95" t="s">
        <v>382</v>
      </c>
      <c r="C95">
        <v>1358644</v>
      </c>
      <c r="D95">
        <v>1353557</v>
      </c>
      <c r="E95">
        <v>1349290</v>
      </c>
      <c r="F95">
        <v>1346097</v>
      </c>
      <c r="G95">
        <v>1343547</v>
      </c>
      <c r="H95">
        <v>1341672</v>
      </c>
      <c r="I95">
        <v>1340675</v>
      </c>
      <c r="J95">
        <v>1340271</v>
      </c>
      <c r="K95">
        <v>1340161</v>
      </c>
      <c r="L95">
        <v>1340000</v>
      </c>
      <c r="M95" s="74">
        <f t="shared" si="2"/>
        <v>1.34</v>
      </c>
    </row>
    <row r="96" spans="1:13" ht="12.75">
      <c r="A96" t="s">
        <v>69</v>
      </c>
      <c r="B96" t="s">
        <v>383</v>
      </c>
      <c r="C96">
        <v>69040669</v>
      </c>
      <c r="D96">
        <v>70784012</v>
      </c>
      <c r="E96">
        <v>72526620</v>
      </c>
      <c r="F96">
        <v>74263861</v>
      </c>
      <c r="G96">
        <v>75993403</v>
      </c>
      <c r="H96">
        <v>77718436</v>
      </c>
      <c r="I96">
        <v>79446419</v>
      </c>
      <c r="J96">
        <v>81187751</v>
      </c>
      <c r="K96">
        <v>82949541</v>
      </c>
      <c r="L96">
        <v>84734262</v>
      </c>
      <c r="M96" s="74">
        <f t="shared" si="2"/>
        <v>84.734262</v>
      </c>
    </row>
    <row r="97" spans="1:13" ht="12.75">
      <c r="A97" t="s">
        <v>384</v>
      </c>
      <c r="B97" t="s">
        <v>385</v>
      </c>
      <c r="C97">
        <v>46944</v>
      </c>
      <c r="D97">
        <v>47472</v>
      </c>
      <c r="E97">
        <v>47915</v>
      </c>
      <c r="F97">
        <v>48258</v>
      </c>
      <c r="G97">
        <v>48475</v>
      </c>
      <c r="H97">
        <v>48572</v>
      </c>
      <c r="I97">
        <v>48597</v>
      </c>
      <c r="J97">
        <v>48625</v>
      </c>
      <c r="K97">
        <v>48708</v>
      </c>
      <c r="L97">
        <v>48863</v>
      </c>
      <c r="M97" s="74">
        <f t="shared" si="2"/>
        <v>0.048863</v>
      </c>
    </row>
    <row r="98" spans="1:13" ht="12.75">
      <c r="A98" t="s">
        <v>386</v>
      </c>
      <c r="B98" t="s">
        <v>387</v>
      </c>
      <c r="C98">
        <v>816336</v>
      </c>
      <c r="D98">
        <v>817339</v>
      </c>
      <c r="E98">
        <v>819102</v>
      </c>
      <c r="F98">
        <v>822553</v>
      </c>
      <c r="G98">
        <v>828046</v>
      </c>
      <c r="H98">
        <v>835267</v>
      </c>
      <c r="I98">
        <v>843651</v>
      </c>
      <c r="J98">
        <v>852323</v>
      </c>
      <c r="K98">
        <v>860623</v>
      </c>
      <c r="L98">
        <v>868406</v>
      </c>
      <c r="M98" s="74">
        <f t="shared" si="2"/>
        <v>0.868406</v>
      </c>
    </row>
    <row r="99" spans="1:13" ht="12.75">
      <c r="A99" t="s">
        <v>388</v>
      </c>
      <c r="B99" t="s">
        <v>389</v>
      </c>
      <c r="C99">
        <v>5200598</v>
      </c>
      <c r="D99">
        <v>5213014</v>
      </c>
      <c r="E99">
        <v>5228172</v>
      </c>
      <c r="F99">
        <v>5246096</v>
      </c>
      <c r="G99">
        <v>5266268</v>
      </c>
      <c r="H99">
        <v>5288720</v>
      </c>
      <c r="I99">
        <v>5313399</v>
      </c>
      <c r="J99">
        <v>5338871</v>
      </c>
      <c r="K99">
        <v>5363352</v>
      </c>
      <c r="L99">
        <v>5387000</v>
      </c>
      <c r="M99" s="74">
        <f t="shared" si="2"/>
        <v>5.387</v>
      </c>
    </row>
    <row r="100" spans="1:13" ht="12.75">
      <c r="A100" t="s">
        <v>390</v>
      </c>
      <c r="B100" t="s">
        <v>391</v>
      </c>
      <c r="C100">
        <v>61803045</v>
      </c>
      <c r="D100">
        <v>62242266</v>
      </c>
      <c r="E100">
        <v>62701871</v>
      </c>
      <c r="F100">
        <v>63175933.99999999</v>
      </c>
      <c r="G100">
        <v>63617566.99999999</v>
      </c>
      <c r="H100">
        <v>64012051</v>
      </c>
      <c r="I100">
        <v>64370515</v>
      </c>
      <c r="J100">
        <v>64720232</v>
      </c>
      <c r="K100">
        <v>65075569</v>
      </c>
      <c r="L100">
        <v>65436552</v>
      </c>
      <c r="M100" s="74">
        <f t="shared" si="2"/>
        <v>65.436552</v>
      </c>
    </row>
    <row r="101" spans="1:13" ht="12.75">
      <c r="A101" t="s">
        <v>72</v>
      </c>
      <c r="B101" t="s">
        <v>392</v>
      </c>
      <c r="C101">
        <v>245000</v>
      </c>
      <c r="D101">
        <v>248357</v>
      </c>
      <c r="E101">
        <v>251622</v>
      </c>
      <c r="F101">
        <v>254870</v>
      </c>
      <c r="G101">
        <v>258119.00000000003</v>
      </c>
      <c r="H101">
        <v>261345.00000000003</v>
      </c>
      <c r="I101">
        <v>264541</v>
      </c>
      <c r="J101">
        <v>267685</v>
      </c>
      <c r="K101">
        <v>270764</v>
      </c>
      <c r="L101">
        <v>273777</v>
      </c>
      <c r="M101" s="74">
        <f t="shared" si="2"/>
        <v>0.273777</v>
      </c>
    </row>
    <row r="102" spans="1:13" ht="12.75">
      <c r="A102" t="s">
        <v>73</v>
      </c>
      <c r="B102" t="s">
        <v>393</v>
      </c>
      <c r="C102">
        <v>1290532</v>
      </c>
      <c r="D102">
        <v>1317484</v>
      </c>
      <c r="E102">
        <v>1344171</v>
      </c>
      <c r="F102">
        <v>1370729</v>
      </c>
      <c r="G102">
        <v>1397192</v>
      </c>
      <c r="H102">
        <v>1423637</v>
      </c>
      <c r="I102">
        <v>1450310</v>
      </c>
      <c r="J102">
        <v>1477514</v>
      </c>
      <c r="K102">
        <v>1505463</v>
      </c>
      <c r="L102">
        <v>1534262</v>
      </c>
      <c r="M102" s="74">
        <f t="shared" si="2"/>
        <v>1.534262</v>
      </c>
    </row>
    <row r="103" spans="1:13" ht="12.75">
      <c r="A103" t="s">
        <v>394</v>
      </c>
      <c r="B103" t="s">
        <v>395</v>
      </c>
      <c r="C103">
        <v>1376035</v>
      </c>
      <c r="D103">
        <v>1417818</v>
      </c>
      <c r="E103">
        <v>1460493</v>
      </c>
      <c r="F103">
        <v>1503678</v>
      </c>
      <c r="G103">
        <v>1547259</v>
      </c>
      <c r="H103">
        <v>1591357</v>
      </c>
      <c r="I103">
        <v>1636107</v>
      </c>
      <c r="J103">
        <v>1681734</v>
      </c>
      <c r="K103">
        <v>1728394</v>
      </c>
      <c r="L103">
        <v>1776103</v>
      </c>
      <c r="M103" s="74">
        <f t="shared" si="2"/>
        <v>1.776103</v>
      </c>
    </row>
    <row r="104" spans="1:13" ht="12.75">
      <c r="A104" t="s">
        <v>75</v>
      </c>
      <c r="B104" t="s">
        <v>396</v>
      </c>
      <c r="C104">
        <v>4357000</v>
      </c>
      <c r="D104">
        <v>4328900</v>
      </c>
      <c r="E104">
        <v>4318300</v>
      </c>
      <c r="F104">
        <v>4361200</v>
      </c>
      <c r="G104">
        <v>4398000</v>
      </c>
      <c r="H104">
        <v>4388400</v>
      </c>
      <c r="I104">
        <v>4383700</v>
      </c>
      <c r="J104">
        <v>4410800</v>
      </c>
      <c r="K104">
        <v>4452800</v>
      </c>
      <c r="L104">
        <v>4486000</v>
      </c>
      <c r="M104" s="74">
        <f t="shared" si="2"/>
        <v>4.486</v>
      </c>
    </row>
    <row r="105" spans="1:13" ht="12.75">
      <c r="A105" t="s">
        <v>397</v>
      </c>
      <c r="B105" t="s">
        <v>398</v>
      </c>
      <c r="C105">
        <v>82488495</v>
      </c>
      <c r="D105">
        <v>82534176</v>
      </c>
      <c r="E105">
        <v>82516260</v>
      </c>
      <c r="F105">
        <v>82469422</v>
      </c>
      <c r="G105">
        <v>82376451</v>
      </c>
      <c r="H105">
        <v>82266372</v>
      </c>
      <c r="I105">
        <v>82110097</v>
      </c>
      <c r="J105">
        <v>81902307</v>
      </c>
      <c r="K105">
        <v>81776930</v>
      </c>
      <c r="L105">
        <v>81726000</v>
      </c>
      <c r="M105" s="74">
        <f t="shared" si="2"/>
        <v>81.726</v>
      </c>
    </row>
    <row r="106" spans="1:13" ht="12.75">
      <c r="A106" t="s">
        <v>76</v>
      </c>
      <c r="B106" t="s">
        <v>399</v>
      </c>
      <c r="C106">
        <v>20114361</v>
      </c>
      <c r="D106">
        <v>20610897</v>
      </c>
      <c r="E106">
        <v>21119911</v>
      </c>
      <c r="F106">
        <v>21639806</v>
      </c>
      <c r="G106">
        <v>22170556</v>
      </c>
      <c r="H106">
        <v>22712403</v>
      </c>
      <c r="I106">
        <v>23264176</v>
      </c>
      <c r="J106">
        <v>23824402</v>
      </c>
      <c r="K106">
        <v>24391823</v>
      </c>
      <c r="L106">
        <v>24965816</v>
      </c>
      <c r="M106" s="74">
        <f t="shared" si="2"/>
        <v>24.965816</v>
      </c>
    </row>
    <row r="107" spans="1:13" ht="12.75">
      <c r="A107" t="s">
        <v>400</v>
      </c>
      <c r="B107" t="s">
        <v>401</v>
      </c>
      <c r="C107">
        <v>10987543</v>
      </c>
      <c r="D107">
        <v>11023514</v>
      </c>
      <c r="E107">
        <v>11061701</v>
      </c>
      <c r="F107">
        <v>11103965</v>
      </c>
      <c r="G107">
        <v>11148460</v>
      </c>
      <c r="H107">
        <v>11192763</v>
      </c>
      <c r="I107">
        <v>11237094</v>
      </c>
      <c r="J107">
        <v>11282760</v>
      </c>
      <c r="K107">
        <v>11315508</v>
      </c>
      <c r="L107">
        <v>11304000</v>
      </c>
      <c r="M107" s="74">
        <f t="shared" si="2"/>
        <v>11.304</v>
      </c>
    </row>
    <row r="108" spans="1:13" ht="12.75">
      <c r="A108" t="s">
        <v>402</v>
      </c>
      <c r="B108" t="s">
        <v>403</v>
      </c>
      <c r="C108">
        <v>56609</v>
      </c>
      <c r="D108">
        <v>56765</v>
      </c>
      <c r="E108">
        <v>56911</v>
      </c>
      <c r="F108">
        <v>56935</v>
      </c>
      <c r="G108">
        <v>56774</v>
      </c>
      <c r="H108">
        <v>56555</v>
      </c>
      <c r="I108">
        <v>56328</v>
      </c>
      <c r="J108">
        <v>56323</v>
      </c>
      <c r="K108">
        <v>56533</v>
      </c>
      <c r="L108">
        <v>56744</v>
      </c>
      <c r="M108" s="74">
        <f t="shared" si="2"/>
        <v>0.056744</v>
      </c>
    </row>
    <row r="109" spans="1:13" ht="12.75">
      <c r="A109" t="s">
        <v>78</v>
      </c>
      <c r="B109" t="s">
        <v>404</v>
      </c>
      <c r="C109">
        <v>101954</v>
      </c>
      <c r="D109">
        <v>102195</v>
      </c>
      <c r="E109">
        <v>102455</v>
      </c>
      <c r="F109">
        <v>102734</v>
      </c>
      <c r="G109">
        <v>103037</v>
      </c>
      <c r="H109">
        <v>103368</v>
      </c>
      <c r="I109">
        <v>103723</v>
      </c>
      <c r="J109">
        <v>104097</v>
      </c>
      <c r="K109">
        <v>104487</v>
      </c>
      <c r="L109">
        <v>104890</v>
      </c>
      <c r="M109" s="74">
        <f t="shared" si="2"/>
        <v>0.10489</v>
      </c>
    </row>
    <row r="110" spans="1:13" ht="12.75">
      <c r="A110" t="s">
        <v>405</v>
      </c>
      <c r="B110" t="s">
        <v>406</v>
      </c>
      <c r="C110">
        <v>160292</v>
      </c>
      <c r="D110">
        <v>163121</v>
      </c>
      <c r="E110">
        <v>165918</v>
      </c>
      <c r="F110">
        <v>168565</v>
      </c>
      <c r="G110">
        <v>171024</v>
      </c>
      <c r="H110">
        <v>173334</v>
      </c>
      <c r="I110">
        <v>175538</v>
      </c>
      <c r="J110">
        <v>177707</v>
      </c>
      <c r="K110">
        <v>179896</v>
      </c>
      <c r="L110">
        <v>182111</v>
      </c>
      <c r="M110" s="74">
        <f t="shared" si="2"/>
        <v>0.182111</v>
      </c>
    </row>
    <row r="111" spans="1:13" ht="12.75">
      <c r="A111" t="s">
        <v>79</v>
      </c>
      <c r="B111" t="s">
        <v>407</v>
      </c>
      <c r="C111">
        <v>11800351</v>
      </c>
      <c r="D111">
        <v>12098576</v>
      </c>
      <c r="E111">
        <v>12404764</v>
      </c>
      <c r="F111">
        <v>12717154</v>
      </c>
      <c r="G111">
        <v>13034904</v>
      </c>
      <c r="H111">
        <v>13358842</v>
      </c>
      <c r="I111">
        <v>13690846</v>
      </c>
      <c r="J111">
        <v>14033623</v>
      </c>
      <c r="K111">
        <v>14388929</v>
      </c>
      <c r="L111">
        <v>14757316</v>
      </c>
      <c r="M111" s="74">
        <f t="shared" si="2"/>
        <v>14.757316</v>
      </c>
    </row>
    <row r="112" spans="1:13" ht="12.75">
      <c r="A112" t="s">
        <v>80</v>
      </c>
      <c r="B112" t="s">
        <v>408</v>
      </c>
      <c r="C112">
        <v>8604936</v>
      </c>
      <c r="D112">
        <v>8743954</v>
      </c>
      <c r="E112">
        <v>8889321</v>
      </c>
      <c r="F112">
        <v>9041448</v>
      </c>
      <c r="G112">
        <v>9201941</v>
      </c>
      <c r="H112">
        <v>9373619</v>
      </c>
      <c r="I112">
        <v>9559110</v>
      </c>
      <c r="J112">
        <v>9761217</v>
      </c>
      <c r="K112">
        <v>9981590</v>
      </c>
      <c r="L112">
        <v>10221808</v>
      </c>
      <c r="M112" s="74">
        <f t="shared" si="2"/>
        <v>10.221808</v>
      </c>
    </row>
    <row r="113" spans="1:13" ht="12.75">
      <c r="A113" t="s">
        <v>81</v>
      </c>
      <c r="B113" t="s">
        <v>409</v>
      </c>
      <c r="C113">
        <v>1289526</v>
      </c>
      <c r="D113">
        <v>1314795</v>
      </c>
      <c r="E113">
        <v>1340814</v>
      </c>
      <c r="F113">
        <v>1367695</v>
      </c>
      <c r="G113">
        <v>1395492</v>
      </c>
      <c r="H113">
        <v>1424191</v>
      </c>
      <c r="I113">
        <v>1453757</v>
      </c>
      <c r="J113">
        <v>1484120</v>
      </c>
      <c r="K113">
        <v>1515224</v>
      </c>
      <c r="L113">
        <v>1547061</v>
      </c>
      <c r="M113" s="74">
        <f t="shared" si="2"/>
        <v>1.547061</v>
      </c>
    </row>
    <row r="114" spans="1:13" ht="12.75">
      <c r="A114" t="s">
        <v>82</v>
      </c>
      <c r="B114" t="s">
        <v>410</v>
      </c>
      <c r="C114">
        <v>738011</v>
      </c>
      <c r="D114">
        <v>740925</v>
      </c>
      <c r="E114">
        <v>743743</v>
      </c>
      <c r="F114">
        <v>746235</v>
      </c>
      <c r="G114">
        <v>748321</v>
      </c>
      <c r="H114">
        <v>750068</v>
      </c>
      <c r="I114">
        <v>751578</v>
      </c>
      <c r="J114">
        <v>753013</v>
      </c>
      <c r="K114">
        <v>754493</v>
      </c>
      <c r="L114">
        <v>756040</v>
      </c>
      <c r="M114" s="74">
        <f t="shared" si="2"/>
        <v>0.75604</v>
      </c>
    </row>
    <row r="115" spans="1:13" ht="12.75">
      <c r="A115" t="s">
        <v>83</v>
      </c>
      <c r="B115" t="s">
        <v>411</v>
      </c>
      <c r="C115">
        <v>8935252</v>
      </c>
      <c r="D115">
        <v>9075399</v>
      </c>
      <c r="E115">
        <v>9212634</v>
      </c>
      <c r="F115">
        <v>9347262</v>
      </c>
      <c r="G115">
        <v>9479136</v>
      </c>
      <c r="H115">
        <v>9608453</v>
      </c>
      <c r="I115">
        <v>9736332</v>
      </c>
      <c r="J115">
        <v>9864241</v>
      </c>
      <c r="K115">
        <v>9993247</v>
      </c>
      <c r="L115">
        <v>10123787</v>
      </c>
      <c r="M115" s="74">
        <f t="shared" si="2"/>
        <v>10.123787</v>
      </c>
    </row>
    <row r="116" spans="1:13" ht="12.75">
      <c r="A116" t="s">
        <v>84</v>
      </c>
      <c r="B116" t="s">
        <v>412</v>
      </c>
      <c r="C116">
        <v>6477525</v>
      </c>
      <c r="D116">
        <v>6609337</v>
      </c>
      <c r="E116">
        <v>6743128</v>
      </c>
      <c r="F116">
        <v>6879243</v>
      </c>
      <c r="G116">
        <v>7017769</v>
      </c>
      <c r="H116">
        <v>7158819</v>
      </c>
      <c r="I116">
        <v>7302742</v>
      </c>
      <c r="J116">
        <v>7449923</v>
      </c>
      <c r="K116">
        <v>7600524</v>
      </c>
      <c r="L116">
        <v>7754687</v>
      </c>
      <c r="M116" s="74">
        <f t="shared" si="2"/>
        <v>7.754687</v>
      </c>
    </row>
    <row r="117" spans="1:13" ht="12.75">
      <c r="A117" t="s">
        <v>413</v>
      </c>
      <c r="B117" t="s">
        <v>414</v>
      </c>
      <c r="C117">
        <v>6744100</v>
      </c>
      <c r="D117">
        <v>6730800</v>
      </c>
      <c r="E117">
        <v>6783500</v>
      </c>
      <c r="F117">
        <v>6813200</v>
      </c>
      <c r="G117">
        <v>6857100</v>
      </c>
      <c r="H117">
        <v>6925900</v>
      </c>
      <c r="I117">
        <v>6977700</v>
      </c>
      <c r="J117">
        <v>7003700</v>
      </c>
      <c r="K117">
        <v>7067800</v>
      </c>
      <c r="L117">
        <v>7071600</v>
      </c>
      <c r="M117" s="74">
        <f t="shared" si="2"/>
        <v>7.0716</v>
      </c>
    </row>
    <row r="118" spans="1:13" ht="12.75">
      <c r="A118" t="s">
        <v>415</v>
      </c>
      <c r="B118" t="s">
        <v>416</v>
      </c>
      <c r="C118">
        <v>10158608</v>
      </c>
      <c r="D118">
        <v>10129552</v>
      </c>
      <c r="E118">
        <v>10107146</v>
      </c>
      <c r="F118">
        <v>10087065</v>
      </c>
      <c r="G118">
        <v>10071370</v>
      </c>
      <c r="H118">
        <v>10055780</v>
      </c>
      <c r="I118">
        <v>10038188</v>
      </c>
      <c r="J118">
        <v>10022650</v>
      </c>
      <c r="K118">
        <v>10000023</v>
      </c>
      <c r="L118">
        <v>9971000</v>
      </c>
      <c r="M118" s="74">
        <f t="shared" si="2"/>
        <v>9.971</v>
      </c>
    </row>
    <row r="119" spans="1:13" ht="12.75">
      <c r="A119" t="s">
        <v>417</v>
      </c>
      <c r="B119" t="s">
        <v>418</v>
      </c>
      <c r="C119">
        <v>287523</v>
      </c>
      <c r="D119">
        <v>289521</v>
      </c>
      <c r="E119">
        <v>292074</v>
      </c>
      <c r="F119">
        <v>296734</v>
      </c>
      <c r="G119">
        <v>303782</v>
      </c>
      <c r="H119">
        <v>311566</v>
      </c>
      <c r="I119">
        <v>317414</v>
      </c>
      <c r="J119">
        <v>318499</v>
      </c>
      <c r="K119">
        <v>318041</v>
      </c>
      <c r="L119">
        <v>319000</v>
      </c>
      <c r="M119" s="74">
        <f t="shared" si="2"/>
        <v>0.319</v>
      </c>
    </row>
    <row r="120" spans="1:13" ht="12.75">
      <c r="A120" t="s">
        <v>419</v>
      </c>
      <c r="B120" t="s">
        <v>420</v>
      </c>
      <c r="C120">
        <v>1088694080</v>
      </c>
      <c r="D120">
        <v>1105885689</v>
      </c>
      <c r="E120">
        <v>1122991192</v>
      </c>
      <c r="F120">
        <v>1140042863</v>
      </c>
      <c r="G120">
        <v>1157038539</v>
      </c>
      <c r="H120">
        <v>1173971629</v>
      </c>
      <c r="I120">
        <v>1190863679</v>
      </c>
      <c r="J120">
        <v>1207740408</v>
      </c>
      <c r="K120">
        <v>1224614327</v>
      </c>
      <c r="L120">
        <v>1241491960</v>
      </c>
      <c r="M120" s="74">
        <f t="shared" si="2"/>
        <v>1241.49196</v>
      </c>
    </row>
    <row r="121" spans="1:13" ht="12.75">
      <c r="A121" t="s">
        <v>88</v>
      </c>
      <c r="B121" t="s">
        <v>421</v>
      </c>
      <c r="C121">
        <v>219026365</v>
      </c>
      <c r="D121">
        <v>221839235</v>
      </c>
      <c r="E121">
        <v>224606531</v>
      </c>
      <c r="F121">
        <v>227303175</v>
      </c>
      <c r="G121">
        <v>229918547</v>
      </c>
      <c r="H121">
        <v>232461746</v>
      </c>
      <c r="I121">
        <v>234951154</v>
      </c>
      <c r="J121">
        <v>237414495</v>
      </c>
      <c r="K121">
        <v>239870937</v>
      </c>
      <c r="L121">
        <v>242325638</v>
      </c>
      <c r="M121" s="74">
        <f t="shared" si="2"/>
        <v>242.325638</v>
      </c>
    </row>
    <row r="122" spans="1:13" ht="12.75">
      <c r="A122" t="s">
        <v>422</v>
      </c>
      <c r="B122" t="s">
        <v>423</v>
      </c>
      <c r="C122">
        <v>67212850</v>
      </c>
      <c r="D122">
        <v>68061695</v>
      </c>
      <c r="E122">
        <v>68893323</v>
      </c>
      <c r="F122">
        <v>69732007</v>
      </c>
      <c r="G122">
        <v>70582086</v>
      </c>
      <c r="H122">
        <v>71435498</v>
      </c>
      <c r="I122">
        <v>72289291</v>
      </c>
      <c r="J122">
        <v>73137148</v>
      </c>
      <c r="K122">
        <v>73973630</v>
      </c>
      <c r="L122">
        <v>74798599</v>
      </c>
      <c r="M122" s="74">
        <f t="shared" si="2"/>
        <v>74.798599</v>
      </c>
    </row>
    <row r="123" spans="1:13" ht="12.75">
      <c r="A123" t="s">
        <v>90</v>
      </c>
      <c r="B123" t="s">
        <v>424</v>
      </c>
      <c r="C123">
        <v>25577836</v>
      </c>
      <c r="D123">
        <v>26234373</v>
      </c>
      <c r="E123">
        <v>26907763</v>
      </c>
      <c r="F123">
        <v>27598437</v>
      </c>
      <c r="G123">
        <v>28432904</v>
      </c>
      <c r="H123">
        <v>29292601</v>
      </c>
      <c r="I123">
        <v>30178292</v>
      </c>
      <c r="J123">
        <v>31090763</v>
      </c>
      <c r="K123">
        <v>32030823</v>
      </c>
      <c r="L123">
        <v>32961959.000000004</v>
      </c>
      <c r="M123" s="74">
        <f t="shared" si="2"/>
        <v>32.961959</v>
      </c>
    </row>
    <row r="124" spans="1:13" ht="12.75">
      <c r="A124" t="s">
        <v>425</v>
      </c>
      <c r="B124" t="s">
        <v>426</v>
      </c>
      <c r="C124">
        <v>3931947</v>
      </c>
      <c r="D124">
        <v>3996521</v>
      </c>
      <c r="E124">
        <v>4070262</v>
      </c>
      <c r="F124">
        <v>4159913.9999999995</v>
      </c>
      <c r="G124">
        <v>4260341</v>
      </c>
      <c r="H124">
        <v>4356931</v>
      </c>
      <c r="I124">
        <v>4425683</v>
      </c>
      <c r="J124">
        <v>4458942</v>
      </c>
      <c r="K124">
        <v>4474356</v>
      </c>
      <c r="L124">
        <v>4487000</v>
      </c>
      <c r="M124" s="74">
        <f t="shared" si="2"/>
        <v>4.487</v>
      </c>
    </row>
    <row r="125" spans="1:13" ht="12.75">
      <c r="A125" t="s">
        <v>427</v>
      </c>
      <c r="B125" t="s">
        <v>428</v>
      </c>
      <c r="C125">
        <v>78246</v>
      </c>
      <c r="D125">
        <v>78840</v>
      </c>
      <c r="E125">
        <v>79410</v>
      </c>
      <c r="F125">
        <v>79994</v>
      </c>
      <c r="G125">
        <v>80598</v>
      </c>
      <c r="H125">
        <v>81203</v>
      </c>
      <c r="I125">
        <v>81798</v>
      </c>
      <c r="J125">
        <v>82358</v>
      </c>
      <c r="K125">
        <v>82869</v>
      </c>
      <c r="L125">
        <v>83327</v>
      </c>
      <c r="M125" s="74">
        <f t="shared" si="2"/>
        <v>0.083327</v>
      </c>
    </row>
    <row r="126" spans="1:13" ht="12.75">
      <c r="A126" t="s">
        <v>91</v>
      </c>
      <c r="B126" t="s">
        <v>429</v>
      </c>
      <c r="C126">
        <v>6570000</v>
      </c>
      <c r="D126">
        <v>6689700</v>
      </c>
      <c r="E126">
        <v>6809000</v>
      </c>
      <c r="F126">
        <v>6930100</v>
      </c>
      <c r="G126">
        <v>7053700</v>
      </c>
      <c r="H126">
        <v>7180100</v>
      </c>
      <c r="I126">
        <v>7308800</v>
      </c>
      <c r="J126">
        <v>7485600</v>
      </c>
      <c r="K126">
        <v>7623600</v>
      </c>
      <c r="L126">
        <v>7765700</v>
      </c>
      <c r="M126" s="74">
        <f t="shared" si="2"/>
        <v>7.7657</v>
      </c>
    </row>
    <row r="127" spans="1:13" ht="12.75">
      <c r="A127" t="s">
        <v>430</v>
      </c>
      <c r="B127" t="s">
        <v>431</v>
      </c>
      <c r="C127">
        <v>57157406</v>
      </c>
      <c r="D127">
        <v>57604658</v>
      </c>
      <c r="E127">
        <v>58175310</v>
      </c>
      <c r="F127">
        <v>58607043</v>
      </c>
      <c r="G127">
        <v>58941499</v>
      </c>
      <c r="H127">
        <v>59375289</v>
      </c>
      <c r="I127">
        <v>59832179</v>
      </c>
      <c r="J127">
        <v>60192698</v>
      </c>
      <c r="K127">
        <v>60483385</v>
      </c>
      <c r="L127">
        <v>60770000</v>
      </c>
      <c r="M127" s="74">
        <f t="shared" si="2"/>
        <v>60.77</v>
      </c>
    </row>
    <row r="128" spans="1:13" ht="12.75">
      <c r="A128" t="s">
        <v>432</v>
      </c>
      <c r="B128" t="s">
        <v>433</v>
      </c>
      <c r="C128">
        <v>2617495.224446455</v>
      </c>
      <c r="D128">
        <v>2625700</v>
      </c>
      <c r="E128">
        <v>2638100</v>
      </c>
      <c r="F128">
        <v>2650400</v>
      </c>
      <c r="G128">
        <v>2663100</v>
      </c>
      <c r="H128">
        <v>2675800</v>
      </c>
      <c r="I128">
        <v>2687200</v>
      </c>
      <c r="J128">
        <v>2695600</v>
      </c>
      <c r="K128">
        <v>2702300</v>
      </c>
      <c r="L128">
        <v>2709300</v>
      </c>
      <c r="M128" s="74">
        <f t="shared" si="2"/>
        <v>2.7093</v>
      </c>
    </row>
    <row r="129" spans="1:13" ht="12.75">
      <c r="A129" t="s">
        <v>434</v>
      </c>
      <c r="B129" t="s">
        <v>435</v>
      </c>
      <c r="C129">
        <v>127445000</v>
      </c>
      <c r="D129">
        <v>127718000</v>
      </c>
      <c r="E129">
        <v>127761000</v>
      </c>
      <c r="F129">
        <v>127773000</v>
      </c>
      <c r="G129">
        <v>127756000</v>
      </c>
      <c r="H129">
        <v>127770750</v>
      </c>
      <c r="I129">
        <v>127704040</v>
      </c>
      <c r="J129">
        <v>127557958</v>
      </c>
      <c r="K129">
        <v>127450459</v>
      </c>
      <c r="L129">
        <v>127817277</v>
      </c>
      <c r="M129" s="74">
        <f t="shared" si="2"/>
        <v>127.817277</v>
      </c>
    </row>
    <row r="130" spans="1:13" ht="12.75">
      <c r="A130" t="s">
        <v>93</v>
      </c>
      <c r="B130" t="s">
        <v>436</v>
      </c>
      <c r="C130">
        <v>5038000</v>
      </c>
      <c r="D130">
        <v>5164000</v>
      </c>
      <c r="E130">
        <v>5290000</v>
      </c>
      <c r="F130">
        <v>5411500</v>
      </c>
      <c r="G130">
        <v>5537000</v>
      </c>
      <c r="H130">
        <v>5662000</v>
      </c>
      <c r="I130">
        <v>5787000</v>
      </c>
      <c r="J130">
        <v>5915000</v>
      </c>
      <c r="K130">
        <v>6047000</v>
      </c>
      <c r="L130">
        <v>6181000</v>
      </c>
      <c r="M130" s="74">
        <f t="shared" si="2"/>
        <v>6.181</v>
      </c>
    </row>
    <row r="131" spans="1:13" ht="12.75">
      <c r="A131" t="s">
        <v>437</v>
      </c>
      <c r="B131" t="s">
        <v>438</v>
      </c>
      <c r="C131">
        <v>14858948</v>
      </c>
      <c r="D131">
        <v>14909019</v>
      </c>
      <c r="E131">
        <v>15012984</v>
      </c>
      <c r="F131">
        <v>15147029</v>
      </c>
      <c r="G131">
        <v>15308085</v>
      </c>
      <c r="H131">
        <v>15484192</v>
      </c>
      <c r="I131">
        <v>15673999</v>
      </c>
      <c r="J131">
        <v>16093481</v>
      </c>
      <c r="K131">
        <v>16323287</v>
      </c>
      <c r="L131">
        <v>16558458.999999998</v>
      </c>
      <c r="M131" s="74">
        <f t="shared" si="2"/>
        <v>16.558459</v>
      </c>
    </row>
    <row r="132" spans="1:13" ht="12.75">
      <c r="A132" t="s">
        <v>95</v>
      </c>
      <c r="B132" t="s">
        <v>439</v>
      </c>
      <c r="C132">
        <v>32927864</v>
      </c>
      <c r="D132">
        <v>33805301</v>
      </c>
      <c r="E132">
        <v>34702176</v>
      </c>
      <c r="F132">
        <v>35614576</v>
      </c>
      <c r="G132">
        <v>36540948</v>
      </c>
      <c r="H132">
        <v>37485246</v>
      </c>
      <c r="I132">
        <v>38455418</v>
      </c>
      <c r="J132">
        <v>39462188</v>
      </c>
      <c r="K132">
        <v>40512682</v>
      </c>
      <c r="L132">
        <v>41609728</v>
      </c>
      <c r="M132" s="74">
        <f t="shared" si="2"/>
        <v>41.609728</v>
      </c>
    </row>
    <row r="133" spans="1:13" ht="12.75">
      <c r="A133" t="s">
        <v>440</v>
      </c>
      <c r="B133" t="s">
        <v>441</v>
      </c>
      <c r="C133">
        <v>87147</v>
      </c>
      <c r="D133">
        <v>88776</v>
      </c>
      <c r="E133">
        <v>90398</v>
      </c>
      <c r="F133">
        <v>91988</v>
      </c>
      <c r="G133">
        <v>93534</v>
      </c>
      <c r="H133">
        <v>95043</v>
      </c>
      <c r="I133">
        <v>96532</v>
      </c>
      <c r="J133">
        <v>98027</v>
      </c>
      <c r="K133">
        <v>99546</v>
      </c>
      <c r="L133">
        <v>101093</v>
      </c>
      <c r="M133" s="74">
        <f t="shared" si="2"/>
        <v>0.101093</v>
      </c>
    </row>
    <row r="134" spans="1:13" ht="12.75">
      <c r="A134" t="s">
        <v>442</v>
      </c>
      <c r="B134" t="s">
        <v>443</v>
      </c>
      <c r="C134">
        <v>23264576</v>
      </c>
      <c r="D134">
        <v>23436550</v>
      </c>
      <c r="E134">
        <v>23597383</v>
      </c>
      <c r="F134">
        <v>23745941</v>
      </c>
      <c r="G134">
        <v>23882465</v>
      </c>
      <c r="H134">
        <v>24008606</v>
      </c>
      <c r="I134">
        <v>24126329</v>
      </c>
      <c r="J134">
        <v>24238179</v>
      </c>
      <c r="K134">
        <v>24346229</v>
      </c>
      <c r="L134">
        <v>24451285</v>
      </c>
      <c r="M134" s="74">
        <f t="shared" si="2"/>
        <v>24.451285</v>
      </c>
    </row>
    <row r="135" spans="1:13" ht="12.75">
      <c r="A135" t="s">
        <v>444</v>
      </c>
      <c r="B135" t="s">
        <v>445</v>
      </c>
      <c r="C135">
        <v>47622000</v>
      </c>
      <c r="D135">
        <v>47859000</v>
      </c>
      <c r="E135">
        <v>48039000</v>
      </c>
      <c r="F135">
        <v>48138000</v>
      </c>
      <c r="G135">
        <v>48372000</v>
      </c>
      <c r="H135">
        <v>48598000</v>
      </c>
      <c r="I135">
        <v>48949000</v>
      </c>
      <c r="J135">
        <v>49182000</v>
      </c>
      <c r="K135">
        <v>49410000</v>
      </c>
      <c r="L135">
        <v>49779000</v>
      </c>
      <c r="M135" s="74">
        <f t="shared" si="2"/>
        <v>49.779</v>
      </c>
    </row>
    <row r="136" spans="1:13" ht="12.75">
      <c r="A136" t="s">
        <v>98</v>
      </c>
      <c r="B136" t="s">
        <v>446</v>
      </c>
      <c r="C136">
        <v>1702310</v>
      </c>
      <c r="D136">
        <v>1703466</v>
      </c>
      <c r="E136">
        <v>1704622</v>
      </c>
      <c r="F136">
        <v>1705780</v>
      </c>
      <c r="G136">
        <v>1719536</v>
      </c>
      <c r="H136">
        <v>1733404</v>
      </c>
      <c r="I136">
        <v>1747382.9999999998</v>
      </c>
      <c r="J136">
        <v>1761474</v>
      </c>
      <c r="K136">
        <v>1775679.9999999998</v>
      </c>
      <c r="L136">
        <v>1794303</v>
      </c>
      <c r="M136" s="74">
        <f t="shared" si="2"/>
        <v>1.794303</v>
      </c>
    </row>
    <row r="137" spans="1:13" ht="12.75">
      <c r="A137" t="s">
        <v>99</v>
      </c>
      <c r="B137" t="s">
        <v>447</v>
      </c>
      <c r="C137">
        <v>2069815.9999999998</v>
      </c>
      <c r="D137">
        <v>2126786</v>
      </c>
      <c r="E137">
        <v>2189485</v>
      </c>
      <c r="F137">
        <v>2264014</v>
      </c>
      <c r="G137">
        <v>2351441</v>
      </c>
      <c r="H137">
        <v>2447818</v>
      </c>
      <c r="I137">
        <v>2548351</v>
      </c>
      <c r="J137">
        <v>2646286</v>
      </c>
      <c r="K137">
        <v>2736732</v>
      </c>
      <c r="L137">
        <v>2818042</v>
      </c>
      <c r="M137" s="74">
        <f t="shared" si="2"/>
        <v>2.818042</v>
      </c>
    </row>
    <row r="138" spans="1:13" ht="12.75">
      <c r="A138" t="s">
        <v>448</v>
      </c>
      <c r="B138" t="s">
        <v>449</v>
      </c>
      <c r="C138">
        <v>4990700</v>
      </c>
      <c r="D138">
        <v>5043300</v>
      </c>
      <c r="E138">
        <v>5104700</v>
      </c>
      <c r="F138">
        <v>5162600</v>
      </c>
      <c r="G138">
        <v>5218400</v>
      </c>
      <c r="H138">
        <v>5268400</v>
      </c>
      <c r="I138">
        <v>5318700</v>
      </c>
      <c r="J138">
        <v>5383300</v>
      </c>
      <c r="K138">
        <v>5447900</v>
      </c>
      <c r="L138">
        <v>5507000</v>
      </c>
      <c r="M138" s="74">
        <f t="shared" si="2"/>
        <v>5.507</v>
      </c>
    </row>
    <row r="139" spans="1:13" ht="12.75">
      <c r="A139" t="s">
        <v>450</v>
      </c>
      <c r="B139" t="s">
        <v>451</v>
      </c>
      <c r="C139">
        <v>5496700</v>
      </c>
      <c r="D139">
        <v>5582028</v>
      </c>
      <c r="E139">
        <v>5667055</v>
      </c>
      <c r="F139">
        <v>5753341</v>
      </c>
      <c r="G139">
        <v>5841572</v>
      </c>
      <c r="H139">
        <v>5931385</v>
      </c>
      <c r="I139">
        <v>6022001</v>
      </c>
      <c r="J139">
        <v>6112143</v>
      </c>
      <c r="K139">
        <v>6200894</v>
      </c>
      <c r="L139">
        <v>6288037</v>
      </c>
      <c r="M139" s="74">
        <f t="shared" si="2"/>
        <v>6.288037</v>
      </c>
    </row>
    <row r="140" spans="1:13" ht="12.75">
      <c r="A140" t="s">
        <v>452</v>
      </c>
      <c r="B140" t="s">
        <v>453</v>
      </c>
      <c r="C140">
        <v>2338624</v>
      </c>
      <c r="D140">
        <v>2325342</v>
      </c>
      <c r="E140">
        <v>2312819</v>
      </c>
      <c r="F140">
        <v>2300512</v>
      </c>
      <c r="G140">
        <v>2287948</v>
      </c>
      <c r="H140">
        <v>2276100</v>
      </c>
      <c r="I140">
        <v>2266094</v>
      </c>
      <c r="J140">
        <v>2254834</v>
      </c>
      <c r="K140">
        <v>2239008</v>
      </c>
      <c r="L140">
        <v>2220000</v>
      </c>
      <c r="M140" s="74">
        <f t="shared" si="2"/>
        <v>2.22</v>
      </c>
    </row>
    <row r="141" spans="1:13" ht="12.75">
      <c r="A141" t="s">
        <v>103</v>
      </c>
      <c r="B141" t="s">
        <v>454</v>
      </c>
      <c r="C141">
        <v>3868504</v>
      </c>
      <c r="D141">
        <v>3935421</v>
      </c>
      <c r="E141">
        <v>3998042</v>
      </c>
      <c r="F141">
        <v>4052420</v>
      </c>
      <c r="G141">
        <v>4097457.0000000005</v>
      </c>
      <c r="H141">
        <v>4134872.0000000005</v>
      </c>
      <c r="I141">
        <v>4166915</v>
      </c>
      <c r="J141">
        <v>4196990</v>
      </c>
      <c r="K141">
        <v>4227597</v>
      </c>
      <c r="L141">
        <v>4259405</v>
      </c>
      <c r="M141" s="74">
        <f t="shared" si="2"/>
        <v>4.259405</v>
      </c>
    </row>
    <row r="142" spans="1:13" ht="12.75">
      <c r="A142" t="s">
        <v>104</v>
      </c>
      <c r="B142" t="s">
        <v>455</v>
      </c>
      <c r="C142">
        <v>2010261</v>
      </c>
      <c r="D142">
        <v>2028976</v>
      </c>
      <c r="E142">
        <v>2047006</v>
      </c>
      <c r="F142">
        <v>2065752</v>
      </c>
      <c r="G142">
        <v>2085561.0000000002</v>
      </c>
      <c r="H142">
        <v>2106128</v>
      </c>
      <c r="I142">
        <v>2127412</v>
      </c>
      <c r="J142">
        <v>2149201</v>
      </c>
      <c r="K142">
        <v>2171318</v>
      </c>
      <c r="L142">
        <v>2193843</v>
      </c>
      <c r="M142" s="74">
        <f t="shared" si="2"/>
        <v>2.193843</v>
      </c>
    </row>
    <row r="143" spans="1:13" ht="12.75">
      <c r="A143" t="s">
        <v>105</v>
      </c>
      <c r="B143" t="s">
        <v>456</v>
      </c>
      <c r="C143">
        <v>2996082</v>
      </c>
      <c r="D143">
        <v>3037412</v>
      </c>
      <c r="E143">
        <v>3092721</v>
      </c>
      <c r="F143">
        <v>3182539</v>
      </c>
      <c r="G143">
        <v>3313718</v>
      </c>
      <c r="H143">
        <v>3477197</v>
      </c>
      <c r="I143">
        <v>3658460</v>
      </c>
      <c r="J143">
        <v>3835929</v>
      </c>
      <c r="K143">
        <v>3994122</v>
      </c>
      <c r="L143">
        <v>4128572</v>
      </c>
      <c r="M143" s="74">
        <f t="shared" si="2"/>
        <v>4.128572</v>
      </c>
    </row>
    <row r="144" spans="1:13" ht="12.75">
      <c r="A144" t="s">
        <v>106</v>
      </c>
      <c r="B144" t="s">
        <v>457</v>
      </c>
      <c r="C144">
        <v>5434293</v>
      </c>
      <c r="D144">
        <v>5541062</v>
      </c>
      <c r="E144">
        <v>5652797</v>
      </c>
      <c r="F144">
        <v>5769709</v>
      </c>
      <c r="G144">
        <v>5893738</v>
      </c>
      <c r="H144">
        <v>6023053</v>
      </c>
      <c r="I144">
        <v>6149620</v>
      </c>
      <c r="J144">
        <v>6262667</v>
      </c>
      <c r="K144">
        <v>6355112</v>
      </c>
      <c r="L144">
        <v>6422772</v>
      </c>
      <c r="M144" s="74">
        <f t="shared" si="2"/>
        <v>6.422772</v>
      </c>
    </row>
    <row r="145" spans="1:13" ht="12.75">
      <c r="A145" t="s">
        <v>458</v>
      </c>
      <c r="B145" t="s">
        <v>459</v>
      </c>
      <c r="C145">
        <v>33626</v>
      </c>
      <c r="D145">
        <v>34006</v>
      </c>
      <c r="E145">
        <v>34365</v>
      </c>
      <c r="F145">
        <v>34696</v>
      </c>
      <c r="G145">
        <v>34995</v>
      </c>
      <c r="H145">
        <v>35266</v>
      </c>
      <c r="I145">
        <v>35521</v>
      </c>
      <c r="J145">
        <v>35772</v>
      </c>
      <c r="K145">
        <v>36032</v>
      </c>
      <c r="L145">
        <v>36304</v>
      </c>
      <c r="M145" s="74">
        <f t="shared" si="2"/>
        <v>0.036304</v>
      </c>
    </row>
    <row r="146" spans="1:13" ht="12.75">
      <c r="A146" t="s">
        <v>460</v>
      </c>
      <c r="B146" t="s">
        <v>461</v>
      </c>
      <c r="C146">
        <v>3469070</v>
      </c>
      <c r="D146">
        <v>3454205</v>
      </c>
      <c r="E146">
        <v>3435591</v>
      </c>
      <c r="F146">
        <v>3414304</v>
      </c>
      <c r="G146">
        <v>3394082</v>
      </c>
      <c r="H146">
        <v>3375618</v>
      </c>
      <c r="I146">
        <v>3358115</v>
      </c>
      <c r="J146">
        <v>3339456</v>
      </c>
      <c r="K146">
        <v>3286820</v>
      </c>
      <c r="L146">
        <v>3203000</v>
      </c>
      <c r="M146" s="74">
        <f t="shared" si="2"/>
        <v>3.203</v>
      </c>
    </row>
    <row r="147" spans="1:13" ht="12.75">
      <c r="A147" t="s">
        <v>462</v>
      </c>
      <c r="B147" t="s">
        <v>463</v>
      </c>
      <c r="C147">
        <v>446175</v>
      </c>
      <c r="D147">
        <v>451630</v>
      </c>
      <c r="E147">
        <v>458095</v>
      </c>
      <c r="F147">
        <v>465158</v>
      </c>
      <c r="G147">
        <v>472637</v>
      </c>
      <c r="H147">
        <v>479993</v>
      </c>
      <c r="I147">
        <v>488650</v>
      </c>
      <c r="J147">
        <v>497783</v>
      </c>
      <c r="K147">
        <v>506953</v>
      </c>
      <c r="L147">
        <v>517000</v>
      </c>
      <c r="M147" s="74">
        <f t="shared" si="2"/>
        <v>0.517</v>
      </c>
    </row>
    <row r="148" spans="1:13" ht="12.75">
      <c r="A148" t="s">
        <v>464</v>
      </c>
      <c r="B148" t="s">
        <v>465</v>
      </c>
      <c r="C148">
        <v>449472</v>
      </c>
      <c r="D148">
        <v>459456</v>
      </c>
      <c r="E148">
        <v>470127</v>
      </c>
      <c r="F148">
        <v>481390</v>
      </c>
      <c r="G148">
        <v>493267</v>
      </c>
      <c r="H148">
        <v>505709</v>
      </c>
      <c r="I148">
        <v>518462.99999999994</v>
      </c>
      <c r="J148">
        <v>531195</v>
      </c>
      <c r="K148">
        <v>543656</v>
      </c>
      <c r="L148">
        <v>555731</v>
      </c>
      <c r="M148" s="74">
        <f t="shared" si="2"/>
        <v>0.555731</v>
      </c>
    </row>
    <row r="149" spans="1:13" ht="12.75">
      <c r="A149" t="s">
        <v>466</v>
      </c>
      <c r="B149" t="s">
        <v>467</v>
      </c>
      <c r="C149">
        <v>2022255</v>
      </c>
      <c r="D149">
        <v>2027819</v>
      </c>
      <c r="E149">
        <v>2033039</v>
      </c>
      <c r="F149">
        <v>2038109</v>
      </c>
      <c r="G149">
        <v>2043091</v>
      </c>
      <c r="H149">
        <v>2047922</v>
      </c>
      <c r="I149">
        <v>2052524</v>
      </c>
      <c r="J149">
        <v>2056768.9999999998</v>
      </c>
      <c r="K149">
        <v>2060563</v>
      </c>
      <c r="L149">
        <v>2063893</v>
      </c>
      <c r="M149" s="74">
        <f t="shared" si="2"/>
        <v>2.063893</v>
      </c>
    </row>
    <row r="150" spans="1:13" ht="12.75">
      <c r="A150" t="s">
        <v>109</v>
      </c>
      <c r="B150" t="s">
        <v>468</v>
      </c>
      <c r="C150">
        <v>16338968</v>
      </c>
      <c r="D150">
        <v>16842482</v>
      </c>
      <c r="E150">
        <v>17357913</v>
      </c>
      <c r="F150">
        <v>17885967</v>
      </c>
      <c r="G150">
        <v>18426870</v>
      </c>
      <c r="H150">
        <v>18980391</v>
      </c>
      <c r="I150">
        <v>19546282</v>
      </c>
      <c r="J150">
        <v>20124150</v>
      </c>
      <c r="K150">
        <v>20713819</v>
      </c>
      <c r="L150">
        <v>21315135</v>
      </c>
      <c r="M150" s="74">
        <f t="shared" si="2"/>
        <v>21.315135</v>
      </c>
    </row>
    <row r="151" spans="1:13" ht="12.75">
      <c r="A151" t="s">
        <v>110</v>
      </c>
      <c r="B151" t="s">
        <v>469</v>
      </c>
      <c r="C151">
        <v>11833102</v>
      </c>
      <c r="D151">
        <v>12144945</v>
      </c>
      <c r="E151">
        <v>12472794</v>
      </c>
      <c r="F151">
        <v>12822587</v>
      </c>
      <c r="G151">
        <v>13195329</v>
      </c>
      <c r="H151">
        <v>13589404</v>
      </c>
      <c r="I151">
        <v>14005113</v>
      </c>
      <c r="J151">
        <v>14442290</v>
      </c>
      <c r="K151">
        <v>14900841</v>
      </c>
      <c r="L151">
        <v>15380888</v>
      </c>
      <c r="M151" s="74">
        <f t="shared" si="2"/>
        <v>15.380888</v>
      </c>
    </row>
    <row r="152" spans="1:13" ht="12.75">
      <c r="A152" t="s">
        <v>111</v>
      </c>
      <c r="B152" t="s">
        <v>470</v>
      </c>
      <c r="C152">
        <v>24515323</v>
      </c>
      <c r="D152">
        <v>25060184</v>
      </c>
      <c r="E152">
        <v>25590453</v>
      </c>
      <c r="F152">
        <v>26100241</v>
      </c>
      <c r="G152">
        <v>26586287</v>
      </c>
      <c r="H152">
        <v>27051142</v>
      </c>
      <c r="I152">
        <v>27502008</v>
      </c>
      <c r="J152">
        <v>27949395</v>
      </c>
      <c r="K152">
        <v>28401017</v>
      </c>
      <c r="L152">
        <v>28859154</v>
      </c>
      <c r="M152" s="74">
        <f t="shared" si="2"/>
        <v>28.859154</v>
      </c>
    </row>
    <row r="153" spans="1:13" ht="12.75">
      <c r="A153" t="s">
        <v>471</v>
      </c>
      <c r="B153" t="s">
        <v>472</v>
      </c>
      <c r="C153">
        <v>282266</v>
      </c>
      <c r="D153">
        <v>286665</v>
      </c>
      <c r="E153">
        <v>290988</v>
      </c>
      <c r="F153">
        <v>295240</v>
      </c>
      <c r="G153">
        <v>299419</v>
      </c>
      <c r="H153">
        <v>303539</v>
      </c>
      <c r="I153">
        <v>307632</v>
      </c>
      <c r="J153">
        <v>311739</v>
      </c>
      <c r="K153">
        <v>315885</v>
      </c>
      <c r="L153">
        <v>320081</v>
      </c>
      <c r="M153" s="74">
        <f t="shared" si="2"/>
        <v>0.320081</v>
      </c>
    </row>
    <row r="154" spans="1:13" ht="12.75">
      <c r="A154" t="s">
        <v>113</v>
      </c>
      <c r="B154" t="s">
        <v>473</v>
      </c>
      <c r="C154">
        <v>12001887</v>
      </c>
      <c r="D154">
        <v>12380104</v>
      </c>
      <c r="E154">
        <v>12772264</v>
      </c>
      <c r="F154">
        <v>13176642</v>
      </c>
      <c r="G154">
        <v>13592796</v>
      </c>
      <c r="H154">
        <v>14020786</v>
      </c>
      <c r="I154">
        <v>14459990</v>
      </c>
      <c r="J154">
        <v>14909813</v>
      </c>
      <c r="K154">
        <v>15369809</v>
      </c>
      <c r="L154">
        <v>15839538</v>
      </c>
      <c r="M154" s="74">
        <f aca="true" t="shared" si="3" ref="M154:M217">L154/1000000</f>
        <v>15.839538</v>
      </c>
    </row>
    <row r="155" spans="1:13" ht="12.75">
      <c r="A155" t="s">
        <v>114</v>
      </c>
      <c r="B155" t="s">
        <v>474</v>
      </c>
      <c r="C155">
        <v>395969</v>
      </c>
      <c r="D155">
        <v>398582</v>
      </c>
      <c r="E155">
        <v>401268</v>
      </c>
      <c r="F155">
        <v>403837</v>
      </c>
      <c r="G155">
        <v>406408</v>
      </c>
      <c r="H155">
        <v>409050</v>
      </c>
      <c r="I155">
        <v>411950</v>
      </c>
      <c r="J155">
        <v>413991</v>
      </c>
      <c r="K155">
        <v>415995</v>
      </c>
      <c r="L155">
        <v>419000</v>
      </c>
      <c r="M155" s="74">
        <f t="shared" si="3"/>
        <v>0.419</v>
      </c>
    </row>
    <row r="156" spans="1:13" ht="12.75">
      <c r="A156" t="s">
        <v>475</v>
      </c>
      <c r="B156" t="s">
        <v>476</v>
      </c>
      <c r="C156">
        <v>52066</v>
      </c>
      <c r="D156">
        <v>51992</v>
      </c>
      <c r="E156">
        <v>51968</v>
      </c>
      <c r="F156">
        <v>52037</v>
      </c>
      <c r="G156">
        <v>52210</v>
      </c>
      <c r="H156">
        <v>52487</v>
      </c>
      <c r="I156">
        <v>52880</v>
      </c>
      <c r="J156">
        <v>53396</v>
      </c>
      <c r="K156">
        <v>54038</v>
      </c>
      <c r="L156">
        <v>54816</v>
      </c>
      <c r="M156" s="74">
        <f t="shared" si="3"/>
        <v>0.054816</v>
      </c>
    </row>
    <row r="157" spans="1:13" ht="12.75">
      <c r="A157" t="s">
        <v>116</v>
      </c>
      <c r="B157" t="s">
        <v>477</v>
      </c>
      <c r="C157">
        <v>2800333</v>
      </c>
      <c r="D157">
        <v>2882003</v>
      </c>
      <c r="E157">
        <v>2964526</v>
      </c>
      <c r="F157">
        <v>3047249</v>
      </c>
      <c r="G157">
        <v>3129959</v>
      </c>
      <c r="H157">
        <v>3212672</v>
      </c>
      <c r="I157">
        <v>3295254</v>
      </c>
      <c r="J157">
        <v>3377630</v>
      </c>
      <c r="K157">
        <v>3459773</v>
      </c>
      <c r="L157">
        <v>3541540</v>
      </c>
      <c r="M157" s="74">
        <f t="shared" si="3"/>
        <v>3.54154</v>
      </c>
    </row>
    <row r="158" spans="1:13" ht="12.75">
      <c r="A158" t="s">
        <v>117</v>
      </c>
      <c r="B158" t="s">
        <v>478</v>
      </c>
      <c r="C158">
        <v>1210196</v>
      </c>
      <c r="D158">
        <v>1222811</v>
      </c>
      <c r="E158">
        <v>1233386</v>
      </c>
      <c r="F158">
        <v>1243253</v>
      </c>
      <c r="G158">
        <v>1252698</v>
      </c>
      <c r="H158">
        <v>1260403</v>
      </c>
      <c r="I158">
        <v>1268565</v>
      </c>
      <c r="J158">
        <v>1275032</v>
      </c>
      <c r="K158">
        <v>1280924</v>
      </c>
      <c r="L158">
        <v>1286051</v>
      </c>
      <c r="M158" s="74">
        <f t="shared" si="3"/>
        <v>1.286051</v>
      </c>
    </row>
    <row r="159" spans="1:13" ht="12.75">
      <c r="A159" t="s">
        <v>119</v>
      </c>
      <c r="B159" t="s">
        <v>479</v>
      </c>
      <c r="C159">
        <v>102634153</v>
      </c>
      <c r="D159">
        <v>103902569</v>
      </c>
      <c r="E159">
        <v>105175967</v>
      </c>
      <c r="F159">
        <v>106483757</v>
      </c>
      <c r="G159">
        <v>107835259</v>
      </c>
      <c r="H159">
        <v>109220753</v>
      </c>
      <c r="I159">
        <v>110627158</v>
      </c>
      <c r="J159">
        <v>112033369</v>
      </c>
      <c r="K159">
        <v>113423047</v>
      </c>
      <c r="L159">
        <v>114793341</v>
      </c>
      <c r="M159" s="74">
        <f t="shared" si="3"/>
        <v>114.793341</v>
      </c>
    </row>
    <row r="160" spans="1:13" ht="12.75">
      <c r="A160" t="s">
        <v>480</v>
      </c>
      <c r="B160" t="s">
        <v>481</v>
      </c>
      <c r="C160">
        <v>107728</v>
      </c>
      <c r="D160">
        <v>108325</v>
      </c>
      <c r="E160">
        <v>108926</v>
      </c>
      <c r="F160">
        <v>109419</v>
      </c>
      <c r="G160">
        <v>109789</v>
      </c>
      <c r="H160">
        <v>110092</v>
      </c>
      <c r="I160">
        <v>110367</v>
      </c>
      <c r="J160">
        <v>110676</v>
      </c>
      <c r="K160">
        <v>111064</v>
      </c>
      <c r="L160">
        <v>111542</v>
      </c>
      <c r="M160" s="74">
        <f t="shared" si="3"/>
        <v>0.111542</v>
      </c>
    </row>
    <row r="161" spans="1:13" ht="12.75">
      <c r="A161" t="s">
        <v>482</v>
      </c>
      <c r="B161" t="s">
        <v>483</v>
      </c>
      <c r="C161">
        <v>3623059</v>
      </c>
      <c r="D161">
        <v>3612869</v>
      </c>
      <c r="E161">
        <v>3603934</v>
      </c>
      <c r="F161">
        <v>3595182</v>
      </c>
      <c r="G161">
        <v>3585520</v>
      </c>
      <c r="H161">
        <v>3576904</v>
      </c>
      <c r="I161">
        <v>3570107</v>
      </c>
      <c r="J161">
        <v>3565603</v>
      </c>
      <c r="K161">
        <v>3562062</v>
      </c>
      <c r="L161">
        <v>3559000</v>
      </c>
      <c r="M161" s="74">
        <f t="shared" si="3"/>
        <v>3.559</v>
      </c>
    </row>
    <row r="162" spans="1:13" ht="12.75">
      <c r="A162" t="s">
        <v>484</v>
      </c>
      <c r="B162" t="s">
        <v>485</v>
      </c>
      <c r="C162">
        <v>35341</v>
      </c>
      <c r="D162">
        <v>35323</v>
      </c>
      <c r="E162">
        <v>35282</v>
      </c>
      <c r="F162">
        <v>35260</v>
      </c>
      <c r="G162">
        <v>35267</v>
      </c>
      <c r="H162">
        <v>35295</v>
      </c>
      <c r="I162">
        <v>35336</v>
      </c>
      <c r="J162">
        <v>35377</v>
      </c>
      <c r="K162">
        <v>35407</v>
      </c>
      <c r="L162">
        <v>35427</v>
      </c>
      <c r="M162" s="74">
        <f t="shared" si="3"/>
        <v>0.035427</v>
      </c>
    </row>
    <row r="163" spans="1:13" ht="12.75">
      <c r="A163" t="s">
        <v>486</v>
      </c>
      <c r="B163" t="s">
        <v>487</v>
      </c>
      <c r="C163">
        <v>2458853</v>
      </c>
      <c r="D163">
        <v>2485177</v>
      </c>
      <c r="E163">
        <v>2514462</v>
      </c>
      <c r="F163">
        <v>2547339</v>
      </c>
      <c r="G163">
        <v>2584143</v>
      </c>
      <c r="H163">
        <v>2624509</v>
      </c>
      <c r="I163">
        <v>2667474</v>
      </c>
      <c r="J163">
        <v>2711659</v>
      </c>
      <c r="K163">
        <v>2756001</v>
      </c>
      <c r="L163">
        <v>2800114</v>
      </c>
      <c r="M163" s="74">
        <f t="shared" si="3"/>
        <v>2.800114</v>
      </c>
    </row>
    <row r="164" spans="1:13" ht="12.75">
      <c r="A164" t="s">
        <v>488</v>
      </c>
      <c r="B164" t="s">
        <v>489</v>
      </c>
      <c r="C164">
        <v>628594</v>
      </c>
      <c r="D164">
        <v>627500</v>
      </c>
      <c r="E164">
        <v>626912</v>
      </c>
      <c r="F164">
        <v>626739</v>
      </c>
      <c r="G164">
        <v>627074</v>
      </c>
      <c r="H164">
        <v>627962</v>
      </c>
      <c r="I164">
        <v>629185</v>
      </c>
      <c r="J164">
        <v>630435</v>
      </c>
      <c r="K164">
        <v>631490</v>
      </c>
      <c r="L164">
        <v>632261</v>
      </c>
      <c r="M164" s="74">
        <f t="shared" si="3"/>
        <v>0.632261</v>
      </c>
    </row>
    <row r="165" spans="1:13" ht="12.75">
      <c r="A165" t="s">
        <v>125</v>
      </c>
      <c r="B165" t="s">
        <v>490</v>
      </c>
      <c r="C165">
        <v>29453931</v>
      </c>
      <c r="D165">
        <v>29770316</v>
      </c>
      <c r="E165">
        <v>30082152</v>
      </c>
      <c r="F165">
        <v>30392473</v>
      </c>
      <c r="G165">
        <v>30702084</v>
      </c>
      <c r="H165">
        <v>31011199</v>
      </c>
      <c r="I165">
        <v>31321453</v>
      </c>
      <c r="J165">
        <v>31634524</v>
      </c>
      <c r="K165">
        <v>31951412</v>
      </c>
      <c r="L165">
        <v>32272974</v>
      </c>
      <c r="M165" s="74">
        <f t="shared" si="3"/>
        <v>32.272974</v>
      </c>
    </row>
    <row r="166" spans="1:13" ht="12.75">
      <c r="A166" t="s">
        <v>126</v>
      </c>
      <c r="B166" t="s">
        <v>491</v>
      </c>
      <c r="C166">
        <v>19200021</v>
      </c>
      <c r="D166">
        <v>19721009</v>
      </c>
      <c r="E166">
        <v>20246287</v>
      </c>
      <c r="F166">
        <v>20770013</v>
      </c>
      <c r="G166">
        <v>21290952</v>
      </c>
      <c r="H166">
        <v>21811326</v>
      </c>
      <c r="I166">
        <v>22332900</v>
      </c>
      <c r="J166">
        <v>22858607</v>
      </c>
      <c r="K166">
        <v>23390765</v>
      </c>
      <c r="L166">
        <v>23929708</v>
      </c>
      <c r="M166" s="74">
        <f t="shared" si="3"/>
        <v>23.929708</v>
      </c>
    </row>
    <row r="167" spans="1:13" ht="12.75">
      <c r="A167" t="s">
        <v>492</v>
      </c>
      <c r="B167" t="s">
        <v>493</v>
      </c>
      <c r="C167">
        <v>45609292</v>
      </c>
      <c r="D167">
        <v>45843675</v>
      </c>
      <c r="E167">
        <v>46070248</v>
      </c>
      <c r="F167">
        <v>46321162</v>
      </c>
      <c r="G167">
        <v>46605278</v>
      </c>
      <c r="H167">
        <v>46915826</v>
      </c>
      <c r="I167">
        <v>47250315</v>
      </c>
      <c r="J167">
        <v>47601374</v>
      </c>
      <c r="K167">
        <v>47963012</v>
      </c>
      <c r="L167">
        <v>48336763</v>
      </c>
      <c r="M167" s="74">
        <f t="shared" si="3"/>
        <v>48.336763</v>
      </c>
    </row>
    <row r="168" spans="1:13" ht="12.75">
      <c r="A168" t="s">
        <v>127</v>
      </c>
      <c r="B168" t="s">
        <v>494</v>
      </c>
      <c r="C168">
        <v>1973408</v>
      </c>
      <c r="D168">
        <v>2008342</v>
      </c>
      <c r="E168">
        <v>2043339</v>
      </c>
      <c r="F168">
        <v>2079951</v>
      </c>
      <c r="G168">
        <v>2118653</v>
      </c>
      <c r="H168">
        <v>2158984</v>
      </c>
      <c r="I168">
        <v>2200422</v>
      </c>
      <c r="J168">
        <v>2242078</v>
      </c>
      <c r="K168">
        <v>2283289</v>
      </c>
      <c r="L168">
        <v>2324004</v>
      </c>
      <c r="M168" s="74">
        <f t="shared" si="3"/>
        <v>2.324004</v>
      </c>
    </row>
    <row r="169" spans="1:13" ht="12.75">
      <c r="A169" t="s">
        <v>129</v>
      </c>
      <c r="B169" t="s">
        <v>495</v>
      </c>
      <c r="C169">
        <v>25562573</v>
      </c>
      <c r="D169">
        <v>26143530</v>
      </c>
      <c r="E169">
        <v>26717875</v>
      </c>
      <c r="F169">
        <v>27281945</v>
      </c>
      <c r="G169">
        <v>27833665</v>
      </c>
      <c r="H169">
        <v>28373838</v>
      </c>
      <c r="I169">
        <v>28905358</v>
      </c>
      <c r="J169">
        <v>29432743</v>
      </c>
      <c r="K169">
        <v>29959364</v>
      </c>
      <c r="L169">
        <v>30485798</v>
      </c>
      <c r="M169" s="74">
        <f t="shared" si="3"/>
        <v>30.485798</v>
      </c>
    </row>
    <row r="170" spans="1:13" ht="12.75">
      <c r="A170" t="s">
        <v>496</v>
      </c>
      <c r="B170" t="s">
        <v>497</v>
      </c>
      <c r="C170">
        <v>16148929</v>
      </c>
      <c r="D170">
        <v>16225302</v>
      </c>
      <c r="E170">
        <v>16281779</v>
      </c>
      <c r="F170">
        <v>16319868</v>
      </c>
      <c r="G170">
        <v>16346101</v>
      </c>
      <c r="H170">
        <v>16381696</v>
      </c>
      <c r="I170">
        <v>16445593</v>
      </c>
      <c r="J170">
        <v>16530387.999999998</v>
      </c>
      <c r="K170">
        <v>16615394</v>
      </c>
      <c r="L170">
        <v>16696000</v>
      </c>
      <c r="M170" s="74">
        <f t="shared" si="3"/>
        <v>16.696</v>
      </c>
    </row>
    <row r="171" spans="1:13" ht="12.75">
      <c r="A171" t="s">
        <v>131</v>
      </c>
      <c r="B171" t="s">
        <v>498</v>
      </c>
      <c r="C171">
        <v>221490</v>
      </c>
      <c r="D171">
        <v>225735</v>
      </c>
      <c r="E171">
        <v>230068</v>
      </c>
      <c r="F171">
        <v>234393</v>
      </c>
      <c r="G171">
        <v>238459</v>
      </c>
      <c r="H171">
        <v>242400</v>
      </c>
      <c r="I171">
        <v>243985</v>
      </c>
      <c r="J171">
        <v>245580</v>
      </c>
      <c r="K171">
        <v>247000</v>
      </c>
      <c r="L171">
        <v>249000</v>
      </c>
      <c r="M171" s="74">
        <f t="shared" si="3"/>
        <v>0.249</v>
      </c>
    </row>
    <row r="172" spans="1:13" ht="12.75">
      <c r="A172" t="s">
        <v>499</v>
      </c>
      <c r="B172" t="s">
        <v>500</v>
      </c>
      <c r="C172">
        <v>3948500</v>
      </c>
      <c r="D172">
        <v>4027200</v>
      </c>
      <c r="E172">
        <v>4087500</v>
      </c>
      <c r="F172">
        <v>4133899.9999999995</v>
      </c>
      <c r="G172">
        <v>4184600.0000000005</v>
      </c>
      <c r="H172">
        <v>4228300</v>
      </c>
      <c r="I172">
        <v>4268900</v>
      </c>
      <c r="J172">
        <v>4315800</v>
      </c>
      <c r="K172">
        <v>4367800</v>
      </c>
      <c r="L172">
        <v>4405200</v>
      </c>
      <c r="M172" s="74">
        <f t="shared" si="3"/>
        <v>4.4052</v>
      </c>
    </row>
    <row r="173" spans="1:13" ht="12.75">
      <c r="A173" t="s">
        <v>501</v>
      </c>
      <c r="B173" t="s">
        <v>502</v>
      </c>
      <c r="C173">
        <v>5219724</v>
      </c>
      <c r="D173">
        <v>5288271</v>
      </c>
      <c r="E173">
        <v>5356012</v>
      </c>
      <c r="F173">
        <v>5424336</v>
      </c>
      <c r="G173">
        <v>5493527</v>
      </c>
      <c r="H173">
        <v>5563654</v>
      </c>
      <c r="I173">
        <v>5635577</v>
      </c>
      <c r="J173">
        <v>5710230</v>
      </c>
      <c r="K173">
        <v>5788163</v>
      </c>
      <c r="L173">
        <v>5869859</v>
      </c>
      <c r="M173" s="74">
        <f t="shared" si="3"/>
        <v>5.869859</v>
      </c>
    </row>
    <row r="174" spans="1:13" ht="12.75">
      <c r="A174" t="s">
        <v>134</v>
      </c>
      <c r="B174" t="s">
        <v>503</v>
      </c>
      <c r="C174">
        <v>11706182</v>
      </c>
      <c r="D174">
        <v>12118322</v>
      </c>
      <c r="E174">
        <v>12546945</v>
      </c>
      <c r="F174">
        <v>12993884</v>
      </c>
      <c r="G174">
        <v>13460138</v>
      </c>
      <c r="H174">
        <v>13945662</v>
      </c>
      <c r="I174">
        <v>14450007</v>
      </c>
      <c r="J174">
        <v>14972257</v>
      </c>
      <c r="K174">
        <v>15511953</v>
      </c>
      <c r="L174">
        <v>16068994</v>
      </c>
      <c r="M174" s="74">
        <f t="shared" si="3"/>
        <v>16.068994</v>
      </c>
    </row>
    <row r="175" spans="1:13" ht="12.75">
      <c r="A175" t="s">
        <v>135</v>
      </c>
      <c r="B175" t="s">
        <v>504</v>
      </c>
      <c r="C175">
        <v>129832447</v>
      </c>
      <c r="D175">
        <v>133067097.00000001</v>
      </c>
      <c r="E175">
        <v>136399438</v>
      </c>
      <c r="F175">
        <v>139823340</v>
      </c>
      <c r="G175">
        <v>143338939</v>
      </c>
      <c r="H175">
        <v>146951477</v>
      </c>
      <c r="I175">
        <v>150665730</v>
      </c>
      <c r="J175">
        <v>154488072</v>
      </c>
      <c r="K175">
        <v>158423182</v>
      </c>
      <c r="L175">
        <v>162470737</v>
      </c>
      <c r="M175" s="74">
        <f t="shared" si="3"/>
        <v>162.470737</v>
      </c>
    </row>
    <row r="176" spans="1:13" ht="12.75">
      <c r="A176" t="s">
        <v>505</v>
      </c>
      <c r="B176" t="s">
        <v>506</v>
      </c>
      <c r="C176">
        <v>69393</v>
      </c>
      <c r="D176">
        <v>69105</v>
      </c>
      <c r="E176">
        <v>68404</v>
      </c>
      <c r="F176">
        <v>67381</v>
      </c>
      <c r="G176">
        <v>66006</v>
      </c>
      <c r="H176">
        <v>64349.00000000001</v>
      </c>
      <c r="I176">
        <v>62707</v>
      </c>
      <c r="J176">
        <v>61473</v>
      </c>
      <c r="K176">
        <v>60917</v>
      </c>
      <c r="L176">
        <v>61174</v>
      </c>
      <c r="M176" s="74">
        <f t="shared" si="3"/>
        <v>0.061174</v>
      </c>
    </row>
    <row r="177" spans="1:13" ht="12.75">
      <c r="A177" t="s">
        <v>507</v>
      </c>
      <c r="B177" t="s">
        <v>508</v>
      </c>
      <c r="C177">
        <v>4538159</v>
      </c>
      <c r="D177">
        <v>4564855</v>
      </c>
      <c r="E177">
        <v>4591910</v>
      </c>
      <c r="F177">
        <v>4623291</v>
      </c>
      <c r="G177">
        <v>4660677</v>
      </c>
      <c r="H177">
        <v>4709153</v>
      </c>
      <c r="I177">
        <v>4768212</v>
      </c>
      <c r="J177">
        <v>4828726</v>
      </c>
      <c r="K177">
        <v>4889252</v>
      </c>
      <c r="L177">
        <v>4952000</v>
      </c>
      <c r="M177" s="74">
        <f t="shared" si="3"/>
        <v>4.952</v>
      </c>
    </row>
    <row r="178" spans="1:13" ht="12.75">
      <c r="A178" t="s">
        <v>136</v>
      </c>
      <c r="B178" t="s">
        <v>509</v>
      </c>
      <c r="C178">
        <v>2302874</v>
      </c>
      <c r="D178">
        <v>2335967</v>
      </c>
      <c r="E178">
        <v>2378336</v>
      </c>
      <c r="F178">
        <v>2429510</v>
      </c>
      <c r="G178">
        <v>2490620</v>
      </c>
      <c r="H178">
        <v>2561187</v>
      </c>
      <c r="I178">
        <v>2636963</v>
      </c>
      <c r="J178">
        <v>2712141</v>
      </c>
      <c r="K178">
        <v>2782435</v>
      </c>
      <c r="L178">
        <v>2846145</v>
      </c>
      <c r="M178" s="74">
        <f t="shared" si="3"/>
        <v>2.846145</v>
      </c>
    </row>
    <row r="179" spans="1:13" ht="12.75">
      <c r="A179" t="s">
        <v>137</v>
      </c>
      <c r="B179" t="s">
        <v>510</v>
      </c>
      <c r="C179">
        <v>150407242</v>
      </c>
      <c r="D179">
        <v>153139895</v>
      </c>
      <c r="E179">
        <v>155860066</v>
      </c>
      <c r="F179">
        <v>158645463</v>
      </c>
      <c r="G179">
        <v>161513324</v>
      </c>
      <c r="H179">
        <v>164445596</v>
      </c>
      <c r="I179">
        <v>167442258</v>
      </c>
      <c r="J179">
        <v>170494367</v>
      </c>
      <c r="K179">
        <v>173593383</v>
      </c>
      <c r="L179">
        <v>176745364</v>
      </c>
      <c r="M179" s="74">
        <f t="shared" si="3"/>
        <v>176.745364</v>
      </c>
    </row>
    <row r="180" spans="1:13" ht="12.75">
      <c r="A180" t="s">
        <v>138</v>
      </c>
      <c r="B180" t="s">
        <v>511</v>
      </c>
      <c r="C180">
        <v>19573</v>
      </c>
      <c r="D180">
        <v>19698</v>
      </c>
      <c r="E180">
        <v>19803</v>
      </c>
      <c r="F180">
        <v>19906</v>
      </c>
      <c r="G180">
        <v>20011</v>
      </c>
      <c r="H180">
        <v>20118</v>
      </c>
      <c r="I180">
        <v>20228</v>
      </c>
      <c r="J180">
        <v>20346</v>
      </c>
      <c r="K180">
        <v>20472</v>
      </c>
      <c r="L180">
        <v>20609</v>
      </c>
      <c r="M180" s="74">
        <f t="shared" si="3"/>
        <v>0.020609</v>
      </c>
    </row>
    <row r="181" spans="1:13" ht="12.75">
      <c r="A181" t="s">
        <v>139</v>
      </c>
      <c r="B181" t="s">
        <v>512</v>
      </c>
      <c r="C181">
        <v>3069123</v>
      </c>
      <c r="D181">
        <v>3125565</v>
      </c>
      <c r="E181">
        <v>3181969</v>
      </c>
      <c r="F181">
        <v>3238321</v>
      </c>
      <c r="G181">
        <v>3294583</v>
      </c>
      <c r="H181">
        <v>3350673</v>
      </c>
      <c r="I181">
        <v>3406487</v>
      </c>
      <c r="J181">
        <v>3461901</v>
      </c>
      <c r="K181">
        <v>3516820</v>
      </c>
      <c r="L181">
        <v>3571185</v>
      </c>
      <c r="M181" s="74">
        <f t="shared" si="3"/>
        <v>3.571185</v>
      </c>
    </row>
    <row r="182" spans="1:13" ht="12.75">
      <c r="A182" t="s">
        <v>513</v>
      </c>
      <c r="B182" t="s">
        <v>514</v>
      </c>
      <c r="C182">
        <v>5659946</v>
      </c>
      <c r="D182">
        <v>5803029</v>
      </c>
      <c r="E182">
        <v>5948135</v>
      </c>
      <c r="F182">
        <v>6095437</v>
      </c>
      <c r="G182">
        <v>6244916</v>
      </c>
      <c r="H182">
        <v>6396307</v>
      </c>
      <c r="I182">
        <v>6549268</v>
      </c>
      <c r="J182">
        <v>6703361</v>
      </c>
      <c r="K182">
        <v>6858266</v>
      </c>
      <c r="L182">
        <v>7013829</v>
      </c>
      <c r="M182" s="74">
        <f t="shared" si="3"/>
        <v>7.013829</v>
      </c>
    </row>
    <row r="183" spans="1:13" ht="12.75">
      <c r="A183" t="s">
        <v>141</v>
      </c>
      <c r="B183" t="s">
        <v>515</v>
      </c>
      <c r="C183">
        <v>5564709</v>
      </c>
      <c r="D183">
        <v>5675754</v>
      </c>
      <c r="E183">
        <v>5786836</v>
      </c>
      <c r="F183">
        <v>5897816</v>
      </c>
      <c r="G183">
        <v>6008597</v>
      </c>
      <c r="H183">
        <v>6119295</v>
      </c>
      <c r="I183">
        <v>6230242</v>
      </c>
      <c r="J183">
        <v>6341892</v>
      </c>
      <c r="K183">
        <v>6454548</v>
      </c>
      <c r="L183">
        <v>6568290</v>
      </c>
      <c r="M183" s="74">
        <f t="shared" si="3"/>
        <v>6.56829</v>
      </c>
    </row>
    <row r="184" spans="1:13" ht="12.75">
      <c r="A184" t="s">
        <v>142</v>
      </c>
      <c r="B184" t="s">
        <v>516</v>
      </c>
      <c r="C184">
        <v>26579252</v>
      </c>
      <c r="D184">
        <v>26916342</v>
      </c>
      <c r="E184">
        <v>27242033</v>
      </c>
      <c r="F184">
        <v>27558769</v>
      </c>
      <c r="G184">
        <v>27866387</v>
      </c>
      <c r="H184">
        <v>28166078</v>
      </c>
      <c r="I184">
        <v>28463338</v>
      </c>
      <c r="J184">
        <v>28765162</v>
      </c>
      <c r="K184">
        <v>29076512</v>
      </c>
      <c r="L184">
        <v>29399817</v>
      </c>
      <c r="M184" s="74">
        <f t="shared" si="3"/>
        <v>29.399817</v>
      </c>
    </row>
    <row r="185" spans="1:13" ht="12.75">
      <c r="A185" t="s">
        <v>143</v>
      </c>
      <c r="B185" t="s">
        <v>517</v>
      </c>
      <c r="C185">
        <v>80630416</v>
      </c>
      <c r="D185">
        <v>82293990</v>
      </c>
      <c r="E185">
        <v>83936698</v>
      </c>
      <c r="F185">
        <v>85546427</v>
      </c>
      <c r="G185">
        <v>87116275</v>
      </c>
      <c r="H185">
        <v>88652631</v>
      </c>
      <c r="I185">
        <v>90173139</v>
      </c>
      <c r="J185">
        <v>91703090</v>
      </c>
      <c r="K185">
        <v>93260798</v>
      </c>
      <c r="L185">
        <v>94852030</v>
      </c>
      <c r="M185" s="74">
        <f t="shared" si="3"/>
        <v>94.85203</v>
      </c>
    </row>
    <row r="186" spans="1:13" ht="12.75">
      <c r="A186" t="s">
        <v>518</v>
      </c>
      <c r="B186" t="s">
        <v>519</v>
      </c>
      <c r="C186">
        <v>38230364</v>
      </c>
      <c r="D186">
        <v>38204570</v>
      </c>
      <c r="E186">
        <v>38182222</v>
      </c>
      <c r="F186">
        <v>38165445</v>
      </c>
      <c r="G186">
        <v>38141267</v>
      </c>
      <c r="H186">
        <v>38120560</v>
      </c>
      <c r="I186">
        <v>38125759</v>
      </c>
      <c r="J186">
        <v>38151603</v>
      </c>
      <c r="K186">
        <v>38183683</v>
      </c>
      <c r="L186">
        <v>38216000</v>
      </c>
      <c r="M186" s="74">
        <f t="shared" si="3"/>
        <v>38.216</v>
      </c>
    </row>
    <row r="187" spans="1:13" ht="12.75">
      <c r="A187" t="s">
        <v>520</v>
      </c>
      <c r="B187" t="s">
        <v>521</v>
      </c>
      <c r="C187">
        <v>10368403</v>
      </c>
      <c r="D187">
        <v>10441075</v>
      </c>
      <c r="E187">
        <v>10501970</v>
      </c>
      <c r="F187">
        <v>10549424</v>
      </c>
      <c r="G187">
        <v>10584344</v>
      </c>
      <c r="H187">
        <v>10608335</v>
      </c>
      <c r="I187">
        <v>10622413</v>
      </c>
      <c r="J187">
        <v>10632482</v>
      </c>
      <c r="K187">
        <v>10637346</v>
      </c>
      <c r="L187">
        <v>10637000</v>
      </c>
      <c r="M187" s="74">
        <f t="shared" si="3"/>
        <v>10.637</v>
      </c>
    </row>
    <row r="188" spans="1:13" ht="12.75">
      <c r="A188" t="s">
        <v>522</v>
      </c>
      <c r="B188" t="s">
        <v>523</v>
      </c>
      <c r="C188">
        <v>3823701</v>
      </c>
      <c r="D188">
        <v>3826095</v>
      </c>
      <c r="E188">
        <v>3826878</v>
      </c>
      <c r="F188">
        <v>3821362</v>
      </c>
      <c r="G188">
        <v>3805214</v>
      </c>
      <c r="H188">
        <v>3782995</v>
      </c>
      <c r="I188">
        <v>3760866</v>
      </c>
      <c r="J188">
        <v>3740410</v>
      </c>
      <c r="K188">
        <v>3721978</v>
      </c>
      <c r="L188">
        <v>3706690</v>
      </c>
      <c r="M188" s="74">
        <f t="shared" si="3"/>
        <v>3.70669</v>
      </c>
    </row>
    <row r="189" spans="1:13" ht="12.75">
      <c r="A189" t="s">
        <v>146</v>
      </c>
      <c r="B189" t="s">
        <v>524</v>
      </c>
      <c r="C189">
        <v>624173</v>
      </c>
      <c r="D189">
        <v>653500</v>
      </c>
      <c r="E189">
        <v>715146</v>
      </c>
      <c r="F189">
        <v>820986</v>
      </c>
      <c r="G189">
        <v>978336</v>
      </c>
      <c r="H189">
        <v>1178192</v>
      </c>
      <c r="I189">
        <v>1396060</v>
      </c>
      <c r="J189">
        <v>1597765</v>
      </c>
      <c r="K189">
        <v>1758793</v>
      </c>
      <c r="L189">
        <v>1870041</v>
      </c>
      <c r="M189" s="74">
        <f t="shared" si="3"/>
        <v>1.870041</v>
      </c>
    </row>
    <row r="190" spans="1:13" ht="12.75">
      <c r="A190" t="s">
        <v>525</v>
      </c>
      <c r="B190" t="s">
        <v>526</v>
      </c>
      <c r="C190">
        <v>21803129</v>
      </c>
      <c r="D190">
        <v>21742013</v>
      </c>
      <c r="E190">
        <v>21684890</v>
      </c>
      <c r="F190">
        <v>21634371</v>
      </c>
      <c r="G190">
        <v>21587666</v>
      </c>
      <c r="H190">
        <v>21546873</v>
      </c>
      <c r="I190">
        <v>21513622</v>
      </c>
      <c r="J190">
        <v>21480401</v>
      </c>
      <c r="K190">
        <v>21438001</v>
      </c>
      <c r="L190">
        <v>21390000</v>
      </c>
      <c r="M190" s="74">
        <f t="shared" si="3"/>
        <v>21.39</v>
      </c>
    </row>
    <row r="191" spans="1:13" ht="12.75">
      <c r="A191" t="s">
        <v>527</v>
      </c>
      <c r="B191" t="s">
        <v>528</v>
      </c>
      <c r="C191">
        <v>145299690.29560935</v>
      </c>
      <c r="D191">
        <v>144599446.74859583</v>
      </c>
      <c r="E191">
        <v>143849574.20861554</v>
      </c>
      <c r="F191">
        <v>143150000</v>
      </c>
      <c r="G191">
        <v>142500000</v>
      </c>
      <c r="H191">
        <v>142100000</v>
      </c>
      <c r="I191">
        <v>141950000</v>
      </c>
      <c r="J191">
        <v>141910000</v>
      </c>
      <c r="K191">
        <v>141920000</v>
      </c>
      <c r="L191">
        <v>141930000</v>
      </c>
      <c r="M191" s="74">
        <f t="shared" si="3"/>
        <v>141.93</v>
      </c>
    </row>
    <row r="192" spans="1:13" ht="12.75">
      <c r="A192" t="s">
        <v>149</v>
      </c>
      <c r="B192" t="s">
        <v>529</v>
      </c>
      <c r="C192">
        <v>8696378</v>
      </c>
      <c r="D192">
        <v>8857859</v>
      </c>
      <c r="E192">
        <v>9009655</v>
      </c>
      <c r="F192">
        <v>9201727</v>
      </c>
      <c r="G192">
        <v>9441406</v>
      </c>
      <c r="H192">
        <v>9710531</v>
      </c>
      <c r="I192">
        <v>10004092</v>
      </c>
      <c r="J192">
        <v>10311275</v>
      </c>
      <c r="K192">
        <v>10624005</v>
      </c>
      <c r="L192">
        <v>10942950</v>
      </c>
      <c r="M192" s="74">
        <f t="shared" si="3"/>
        <v>10.94295</v>
      </c>
    </row>
    <row r="193" spans="1:13" ht="12.75">
      <c r="A193" t="s">
        <v>530</v>
      </c>
      <c r="B193" t="s">
        <v>531</v>
      </c>
      <c r="C193">
        <v>178488</v>
      </c>
      <c r="D193">
        <v>179141</v>
      </c>
      <c r="E193">
        <v>179699</v>
      </c>
      <c r="F193">
        <v>180237</v>
      </c>
      <c r="G193">
        <v>180766</v>
      </c>
      <c r="H193">
        <v>181277</v>
      </c>
      <c r="I193">
        <v>181809</v>
      </c>
      <c r="J193">
        <v>182401</v>
      </c>
      <c r="K193">
        <v>183081</v>
      </c>
      <c r="L193">
        <v>183874</v>
      </c>
      <c r="M193" s="74">
        <f t="shared" si="3"/>
        <v>0.183874</v>
      </c>
    </row>
    <row r="194" spans="1:13" ht="12.75">
      <c r="A194" t="s">
        <v>532</v>
      </c>
      <c r="B194" t="s">
        <v>533</v>
      </c>
      <c r="C194">
        <v>28251</v>
      </c>
      <c r="D194">
        <v>29013</v>
      </c>
      <c r="E194">
        <v>29722</v>
      </c>
      <c r="F194">
        <v>30301</v>
      </c>
      <c r="G194">
        <v>30721</v>
      </c>
      <c r="H194">
        <v>31007</v>
      </c>
      <c r="I194">
        <v>31198</v>
      </c>
      <c r="J194">
        <v>31359</v>
      </c>
      <c r="K194">
        <v>31534</v>
      </c>
      <c r="L194">
        <v>31735</v>
      </c>
      <c r="M194" s="74">
        <f t="shared" si="3"/>
        <v>0.031735</v>
      </c>
    </row>
    <row r="195" spans="1:13" ht="12.75">
      <c r="A195" t="s">
        <v>534</v>
      </c>
      <c r="B195" t="s">
        <v>535</v>
      </c>
      <c r="C195">
        <v>145761</v>
      </c>
      <c r="D195">
        <v>148038</v>
      </c>
      <c r="E195">
        <v>150311</v>
      </c>
      <c r="F195">
        <v>152622</v>
      </c>
      <c r="G195">
        <v>154970</v>
      </c>
      <c r="H195">
        <v>157361</v>
      </c>
      <c r="I195">
        <v>159852</v>
      </c>
      <c r="J195">
        <v>162515</v>
      </c>
      <c r="K195">
        <v>165397</v>
      </c>
      <c r="L195">
        <v>168526</v>
      </c>
      <c r="M195" s="74">
        <f t="shared" si="3"/>
        <v>0.168526</v>
      </c>
    </row>
    <row r="196" spans="1:13" ht="12.75">
      <c r="A196" t="s">
        <v>152</v>
      </c>
      <c r="B196" t="s">
        <v>536</v>
      </c>
      <c r="C196">
        <v>21463072</v>
      </c>
      <c r="D196">
        <v>22334371</v>
      </c>
      <c r="E196">
        <v>23213767</v>
      </c>
      <c r="F196">
        <v>24041116</v>
      </c>
      <c r="G196">
        <v>24799436</v>
      </c>
      <c r="H196">
        <v>25504176</v>
      </c>
      <c r="I196">
        <v>26166639</v>
      </c>
      <c r="J196">
        <v>26809105</v>
      </c>
      <c r="K196">
        <v>27448086</v>
      </c>
      <c r="L196">
        <v>28082541</v>
      </c>
      <c r="M196" s="74">
        <f t="shared" si="3"/>
        <v>28.082541</v>
      </c>
    </row>
    <row r="197" spans="1:13" ht="12.75">
      <c r="A197" t="s">
        <v>153</v>
      </c>
      <c r="B197" t="s">
        <v>537</v>
      </c>
      <c r="C197">
        <v>10023194</v>
      </c>
      <c r="D197">
        <v>10297956</v>
      </c>
      <c r="E197">
        <v>10581316</v>
      </c>
      <c r="F197">
        <v>10871908</v>
      </c>
      <c r="G197">
        <v>11169549</v>
      </c>
      <c r="H197">
        <v>11474661</v>
      </c>
      <c r="I197">
        <v>11787123</v>
      </c>
      <c r="J197">
        <v>12106865</v>
      </c>
      <c r="K197">
        <v>12433728</v>
      </c>
      <c r="L197">
        <v>12767556</v>
      </c>
      <c r="M197" s="74">
        <f t="shared" si="3"/>
        <v>12.767556</v>
      </c>
    </row>
    <row r="198" spans="1:13" ht="12.75">
      <c r="A198" t="s">
        <v>538</v>
      </c>
      <c r="B198" t="s">
        <v>539</v>
      </c>
      <c r="C198">
        <v>7500031</v>
      </c>
      <c r="D198">
        <v>7480591</v>
      </c>
      <c r="E198">
        <v>7463157</v>
      </c>
      <c r="F198">
        <v>7440769</v>
      </c>
      <c r="G198">
        <v>7411569</v>
      </c>
      <c r="H198">
        <v>7381579</v>
      </c>
      <c r="I198">
        <v>7350221</v>
      </c>
      <c r="J198">
        <v>7320807</v>
      </c>
      <c r="K198">
        <v>7291436</v>
      </c>
      <c r="L198">
        <v>7261000</v>
      </c>
      <c r="M198" s="74">
        <f t="shared" si="3"/>
        <v>7.261</v>
      </c>
    </row>
    <row r="199" spans="1:13" ht="12.75">
      <c r="A199" t="s">
        <v>155</v>
      </c>
      <c r="B199" t="s">
        <v>540</v>
      </c>
      <c r="C199">
        <v>83700</v>
      </c>
      <c r="D199">
        <v>82800</v>
      </c>
      <c r="E199">
        <v>82500</v>
      </c>
      <c r="F199">
        <v>82900</v>
      </c>
      <c r="G199">
        <v>84600</v>
      </c>
      <c r="H199">
        <v>85033</v>
      </c>
      <c r="I199">
        <v>86956</v>
      </c>
      <c r="J199">
        <v>87298</v>
      </c>
      <c r="K199">
        <v>86525</v>
      </c>
      <c r="L199">
        <v>86000</v>
      </c>
      <c r="M199" s="74">
        <f t="shared" si="3"/>
        <v>0.086</v>
      </c>
    </row>
    <row r="200" spans="1:13" ht="12.75">
      <c r="A200" t="s">
        <v>156</v>
      </c>
      <c r="B200" t="s">
        <v>541</v>
      </c>
      <c r="C200">
        <v>4505515</v>
      </c>
      <c r="D200">
        <v>4730020</v>
      </c>
      <c r="E200">
        <v>4952134</v>
      </c>
      <c r="F200">
        <v>5153435</v>
      </c>
      <c r="G200">
        <v>5327364</v>
      </c>
      <c r="H200">
        <v>5478289</v>
      </c>
      <c r="I200">
        <v>5612129</v>
      </c>
      <c r="J200">
        <v>5739293</v>
      </c>
      <c r="K200">
        <v>5867536</v>
      </c>
      <c r="L200">
        <v>5997486</v>
      </c>
      <c r="M200" s="74">
        <f t="shared" si="3"/>
        <v>5.997486</v>
      </c>
    </row>
    <row r="201" spans="1:13" ht="12.75">
      <c r="A201" t="s">
        <v>157</v>
      </c>
      <c r="B201" t="s">
        <v>542</v>
      </c>
      <c r="C201">
        <v>4176000</v>
      </c>
      <c r="D201">
        <v>4114800</v>
      </c>
      <c r="E201">
        <v>4166700</v>
      </c>
      <c r="F201">
        <v>4265800</v>
      </c>
      <c r="G201">
        <v>4401400</v>
      </c>
      <c r="H201">
        <v>4588600</v>
      </c>
      <c r="I201">
        <v>4839400</v>
      </c>
      <c r="J201">
        <v>4987600</v>
      </c>
      <c r="K201">
        <v>5076700</v>
      </c>
      <c r="L201">
        <v>5183700</v>
      </c>
      <c r="M201" s="74">
        <f t="shared" si="3"/>
        <v>5.1837</v>
      </c>
    </row>
    <row r="202" spans="1:13" ht="12.75">
      <c r="A202" t="s">
        <v>543</v>
      </c>
      <c r="B202" t="s">
        <v>544</v>
      </c>
      <c r="C202">
        <v>32566.000000000004</v>
      </c>
      <c r="D202">
        <v>33791</v>
      </c>
      <c r="E202">
        <v>35318</v>
      </c>
      <c r="F202">
        <v>36936</v>
      </c>
      <c r="G202">
        <v>38272</v>
      </c>
      <c r="H202">
        <v>39464</v>
      </c>
      <c r="I202">
        <v>40459</v>
      </c>
      <c r="J202">
        <v>39133</v>
      </c>
      <c r="K202">
        <v>37850</v>
      </c>
      <c r="L202">
        <v>36609</v>
      </c>
      <c r="M202" s="74">
        <f t="shared" si="3"/>
        <v>0.036609</v>
      </c>
    </row>
    <row r="203" spans="1:13" ht="12.75">
      <c r="A203" t="s">
        <v>545</v>
      </c>
      <c r="B203" t="s">
        <v>546</v>
      </c>
      <c r="C203">
        <v>5379056</v>
      </c>
      <c r="D203">
        <v>5379607</v>
      </c>
      <c r="E203">
        <v>5382438</v>
      </c>
      <c r="F203">
        <v>5387001</v>
      </c>
      <c r="G203">
        <v>5391409</v>
      </c>
      <c r="H203">
        <v>5397318</v>
      </c>
      <c r="I203">
        <v>5406626</v>
      </c>
      <c r="J203">
        <v>5418590</v>
      </c>
      <c r="K203">
        <v>5430099</v>
      </c>
      <c r="L203">
        <v>5440000</v>
      </c>
      <c r="M203" s="74">
        <f t="shared" si="3"/>
        <v>5.44</v>
      </c>
    </row>
    <row r="204" spans="1:13" ht="12.75">
      <c r="A204" t="s">
        <v>159</v>
      </c>
      <c r="B204" t="s">
        <v>547</v>
      </c>
      <c r="C204">
        <v>1994530</v>
      </c>
      <c r="D204">
        <v>1995733</v>
      </c>
      <c r="E204">
        <v>1997012</v>
      </c>
      <c r="F204">
        <v>2000474</v>
      </c>
      <c r="G204">
        <v>2006868</v>
      </c>
      <c r="H204">
        <v>2018122</v>
      </c>
      <c r="I204">
        <v>2021316</v>
      </c>
      <c r="J204">
        <v>2039669</v>
      </c>
      <c r="K204">
        <v>2048583</v>
      </c>
      <c r="L204">
        <v>2052000</v>
      </c>
      <c r="M204" s="74">
        <f t="shared" si="3"/>
        <v>2.052</v>
      </c>
    </row>
    <row r="205" spans="1:13" ht="12.75">
      <c r="A205" t="s">
        <v>548</v>
      </c>
      <c r="B205" t="s">
        <v>549</v>
      </c>
      <c r="C205">
        <v>432107</v>
      </c>
      <c r="D205">
        <v>444344</v>
      </c>
      <c r="E205">
        <v>456919</v>
      </c>
      <c r="F205">
        <v>469805</v>
      </c>
      <c r="G205">
        <v>483000</v>
      </c>
      <c r="H205">
        <v>496490</v>
      </c>
      <c r="I205">
        <v>510221</v>
      </c>
      <c r="J205">
        <v>524125</v>
      </c>
      <c r="K205">
        <v>538148</v>
      </c>
      <c r="L205">
        <v>552267</v>
      </c>
      <c r="M205" s="74">
        <f t="shared" si="3"/>
        <v>0.552267</v>
      </c>
    </row>
    <row r="206" spans="1:13" ht="12.75">
      <c r="A206" t="s">
        <v>161</v>
      </c>
      <c r="B206" t="s">
        <v>550</v>
      </c>
      <c r="C206">
        <v>7791254</v>
      </c>
      <c r="D206">
        <v>7981955</v>
      </c>
      <c r="E206">
        <v>8170899</v>
      </c>
      <c r="F206">
        <v>8359859</v>
      </c>
      <c r="G206">
        <v>8547497</v>
      </c>
      <c r="H206">
        <v>8733493</v>
      </c>
      <c r="I206">
        <v>8922260</v>
      </c>
      <c r="J206">
        <v>9119848</v>
      </c>
      <c r="K206">
        <v>9330872</v>
      </c>
      <c r="L206">
        <v>9556873</v>
      </c>
      <c r="M206" s="74">
        <f t="shared" si="3"/>
        <v>9.556873</v>
      </c>
    </row>
    <row r="207" spans="1:13" ht="12.75">
      <c r="A207" t="s">
        <v>162</v>
      </c>
      <c r="B207" t="s">
        <v>551</v>
      </c>
      <c r="C207">
        <v>45533292</v>
      </c>
      <c r="D207">
        <v>46116494</v>
      </c>
      <c r="E207">
        <v>46664771</v>
      </c>
      <c r="F207">
        <v>47198469</v>
      </c>
      <c r="G207">
        <v>47730946</v>
      </c>
      <c r="H207">
        <v>48257282</v>
      </c>
      <c r="I207">
        <v>48793022</v>
      </c>
      <c r="J207">
        <v>49320150</v>
      </c>
      <c r="K207">
        <v>49991300</v>
      </c>
      <c r="L207">
        <v>50586757</v>
      </c>
      <c r="M207" s="74">
        <f t="shared" si="3"/>
        <v>50.586757</v>
      </c>
    </row>
    <row r="208" spans="1:13" ht="12.75">
      <c r="A208" t="s">
        <v>552</v>
      </c>
      <c r="B208" t="s">
        <v>553</v>
      </c>
      <c r="C208">
        <v>7009780</v>
      </c>
      <c r="D208">
        <v>7198267</v>
      </c>
      <c r="E208">
        <v>7401951</v>
      </c>
      <c r="F208">
        <v>7632757</v>
      </c>
      <c r="G208">
        <v>7968599</v>
      </c>
      <c r="H208">
        <v>8438853</v>
      </c>
      <c r="I208">
        <v>8976845</v>
      </c>
      <c r="J208">
        <v>9507428</v>
      </c>
      <c r="K208">
        <v>9948304</v>
      </c>
      <c r="L208">
        <v>10314021</v>
      </c>
      <c r="M208" s="74">
        <f t="shared" si="3"/>
        <v>10.314021</v>
      </c>
    </row>
    <row r="209" spans="1:13" ht="12.75">
      <c r="A209" t="s">
        <v>554</v>
      </c>
      <c r="B209" t="s">
        <v>555</v>
      </c>
      <c r="C209">
        <v>41313973</v>
      </c>
      <c r="D209">
        <v>42004522</v>
      </c>
      <c r="E209">
        <v>42691689</v>
      </c>
      <c r="F209">
        <v>43398143</v>
      </c>
      <c r="G209">
        <v>44116441</v>
      </c>
      <c r="H209">
        <v>44878945</v>
      </c>
      <c r="I209">
        <v>45555716</v>
      </c>
      <c r="J209">
        <v>45908594</v>
      </c>
      <c r="K209">
        <v>46070971</v>
      </c>
      <c r="L209">
        <v>46235000</v>
      </c>
      <c r="M209" s="74">
        <f t="shared" si="3"/>
        <v>46.235</v>
      </c>
    </row>
    <row r="210" spans="1:13" ht="12.75">
      <c r="A210" t="s">
        <v>163</v>
      </c>
      <c r="B210" t="s">
        <v>556</v>
      </c>
      <c r="C210">
        <v>18921000</v>
      </c>
      <c r="D210">
        <v>19173000</v>
      </c>
      <c r="E210">
        <v>19435000</v>
      </c>
      <c r="F210">
        <v>19644000</v>
      </c>
      <c r="G210">
        <v>19858000</v>
      </c>
      <c r="H210">
        <v>20039000</v>
      </c>
      <c r="I210">
        <v>20217000</v>
      </c>
      <c r="J210">
        <v>20450000</v>
      </c>
      <c r="K210">
        <v>20653000</v>
      </c>
      <c r="L210">
        <v>20869000</v>
      </c>
      <c r="M210" s="74">
        <f t="shared" si="3"/>
        <v>20.869</v>
      </c>
    </row>
    <row r="211" spans="1:13" ht="12.75">
      <c r="A211" t="s">
        <v>557</v>
      </c>
      <c r="B211" t="s">
        <v>558</v>
      </c>
      <c r="C211">
        <v>46710</v>
      </c>
      <c r="D211">
        <v>46710</v>
      </c>
      <c r="E211">
        <v>48543</v>
      </c>
      <c r="F211">
        <v>49173</v>
      </c>
      <c r="G211">
        <v>49811</v>
      </c>
      <c r="H211">
        <v>50455</v>
      </c>
      <c r="I211">
        <v>51102</v>
      </c>
      <c r="J211">
        <v>51752</v>
      </c>
      <c r="K211">
        <v>52402</v>
      </c>
      <c r="L211">
        <v>53051</v>
      </c>
      <c r="M211" s="74">
        <f t="shared" si="3"/>
        <v>0.053051</v>
      </c>
    </row>
    <row r="212" spans="1:13" ht="12.75">
      <c r="A212" t="s">
        <v>559</v>
      </c>
      <c r="B212" t="s">
        <v>560</v>
      </c>
      <c r="C212">
        <v>159133</v>
      </c>
      <c r="D212">
        <v>160620</v>
      </c>
      <c r="E212">
        <v>162434</v>
      </c>
      <c r="F212">
        <v>164330</v>
      </c>
      <c r="G212">
        <v>166387</v>
      </c>
      <c r="H212">
        <v>168338</v>
      </c>
      <c r="I212">
        <v>170331</v>
      </c>
      <c r="J212">
        <v>172370</v>
      </c>
      <c r="K212">
        <v>174000</v>
      </c>
      <c r="L212">
        <v>176000</v>
      </c>
      <c r="M212" s="74">
        <f t="shared" si="3"/>
        <v>0.176</v>
      </c>
    </row>
    <row r="213" spans="1:13" ht="12.75">
      <c r="A213" t="s">
        <v>561</v>
      </c>
      <c r="B213" t="s">
        <v>562</v>
      </c>
      <c r="C213">
        <v>27450</v>
      </c>
      <c r="D213">
        <v>27363</v>
      </c>
      <c r="E213">
        <v>27514</v>
      </c>
      <c r="F213">
        <v>27906</v>
      </c>
      <c r="G213">
        <v>28414</v>
      </c>
      <c r="H213">
        <v>28905</v>
      </c>
      <c r="I213">
        <v>29376</v>
      </c>
      <c r="J213">
        <v>29820</v>
      </c>
      <c r="K213">
        <v>30235</v>
      </c>
      <c r="L213">
        <v>30615</v>
      </c>
      <c r="M213" s="74">
        <f t="shared" si="3"/>
        <v>0.030615</v>
      </c>
    </row>
    <row r="214" spans="1:13" ht="12.75">
      <c r="A214" t="s">
        <v>563</v>
      </c>
      <c r="B214" t="s">
        <v>564</v>
      </c>
      <c r="C214">
        <v>108150</v>
      </c>
      <c r="D214">
        <v>108354</v>
      </c>
      <c r="E214">
        <v>108566</v>
      </c>
      <c r="F214">
        <v>108755</v>
      </c>
      <c r="G214">
        <v>108918</v>
      </c>
      <c r="H214">
        <v>109060</v>
      </c>
      <c r="I214">
        <v>109178</v>
      </c>
      <c r="J214">
        <v>109269</v>
      </c>
      <c r="K214">
        <v>109333</v>
      </c>
      <c r="L214">
        <v>109365</v>
      </c>
      <c r="M214" s="74">
        <f t="shared" si="3"/>
        <v>0.109365</v>
      </c>
    </row>
    <row r="215" spans="1:13" ht="12.75">
      <c r="A215" t="s">
        <v>168</v>
      </c>
      <c r="B215" t="s">
        <v>565</v>
      </c>
      <c r="C215">
        <v>28806330</v>
      </c>
      <c r="D215">
        <v>29445166</v>
      </c>
      <c r="E215">
        <v>30101696</v>
      </c>
      <c r="F215">
        <v>30777563</v>
      </c>
      <c r="G215">
        <v>31400127</v>
      </c>
      <c r="H215">
        <v>31934782</v>
      </c>
      <c r="I215">
        <v>32438306</v>
      </c>
      <c r="J215">
        <v>32970881</v>
      </c>
      <c r="K215">
        <v>33603637</v>
      </c>
      <c r="L215">
        <v>34318385</v>
      </c>
      <c r="M215" s="74">
        <f t="shared" si="3"/>
        <v>34.318385</v>
      </c>
    </row>
    <row r="216" spans="1:13" ht="12.75">
      <c r="A216" t="s">
        <v>566</v>
      </c>
      <c r="B216" t="s">
        <v>567</v>
      </c>
      <c r="C216">
        <v>480132</v>
      </c>
      <c r="D216">
        <v>486800</v>
      </c>
      <c r="E216">
        <v>493236</v>
      </c>
      <c r="F216">
        <v>499294</v>
      </c>
      <c r="G216">
        <v>504913</v>
      </c>
      <c r="H216">
        <v>510136</v>
      </c>
      <c r="I216">
        <v>515066.00000000006</v>
      </c>
      <c r="J216">
        <v>519861</v>
      </c>
      <c r="K216">
        <v>524636</v>
      </c>
      <c r="L216">
        <v>529419</v>
      </c>
      <c r="M216" s="74">
        <f t="shared" si="3"/>
        <v>0.529419</v>
      </c>
    </row>
    <row r="217" spans="1:13" ht="12.75">
      <c r="A217" t="s">
        <v>170</v>
      </c>
      <c r="B217" t="s">
        <v>568</v>
      </c>
      <c r="C217">
        <v>1013437</v>
      </c>
      <c r="D217">
        <v>1014765</v>
      </c>
      <c r="E217">
        <v>1016094</v>
      </c>
      <c r="F217">
        <v>1017425</v>
      </c>
      <c r="G217">
        <v>1018758</v>
      </c>
      <c r="H217">
        <v>1020102</v>
      </c>
      <c r="I217">
        <v>1031747.0000000001</v>
      </c>
      <c r="J217">
        <v>1043509</v>
      </c>
      <c r="K217">
        <v>1055506</v>
      </c>
      <c r="L217">
        <v>1067773</v>
      </c>
      <c r="M217" s="74">
        <f t="shared" si="3"/>
        <v>1.067773</v>
      </c>
    </row>
    <row r="218" spans="1:13" ht="12.75">
      <c r="A218" t="s">
        <v>569</v>
      </c>
      <c r="B218" t="s">
        <v>570</v>
      </c>
      <c r="C218">
        <v>8924958</v>
      </c>
      <c r="D218">
        <v>8958229</v>
      </c>
      <c r="E218">
        <v>8993531</v>
      </c>
      <c r="F218">
        <v>9029572</v>
      </c>
      <c r="G218">
        <v>9080505</v>
      </c>
      <c r="H218">
        <v>9148092</v>
      </c>
      <c r="I218">
        <v>9219637</v>
      </c>
      <c r="J218">
        <v>9298515</v>
      </c>
      <c r="K218">
        <v>9378126</v>
      </c>
      <c r="L218">
        <v>9453000</v>
      </c>
      <c r="M218" s="74">
        <f aca="true" t="shared" si="4" ref="M218:M247">L218/1000000</f>
        <v>9.453</v>
      </c>
    </row>
    <row r="219" spans="1:13" ht="12.75">
      <c r="A219" t="s">
        <v>571</v>
      </c>
      <c r="B219" t="s">
        <v>572</v>
      </c>
      <c r="C219">
        <v>7284753</v>
      </c>
      <c r="D219">
        <v>7339001</v>
      </c>
      <c r="E219">
        <v>7389625</v>
      </c>
      <c r="F219">
        <v>7437115</v>
      </c>
      <c r="G219">
        <v>7483934</v>
      </c>
      <c r="H219">
        <v>7551117</v>
      </c>
      <c r="I219">
        <v>7647675</v>
      </c>
      <c r="J219">
        <v>7743831</v>
      </c>
      <c r="K219">
        <v>7826153</v>
      </c>
      <c r="L219">
        <v>7907000</v>
      </c>
      <c r="M219" s="74">
        <f t="shared" si="4"/>
        <v>7.907</v>
      </c>
    </row>
    <row r="220" spans="1:13" ht="12.75">
      <c r="A220" t="s">
        <v>573</v>
      </c>
      <c r="B220" t="s">
        <v>574</v>
      </c>
      <c r="C220">
        <v>16962918</v>
      </c>
      <c r="D220">
        <v>17490104</v>
      </c>
      <c r="E220">
        <v>18004797</v>
      </c>
      <c r="F220">
        <v>18484122</v>
      </c>
      <c r="G220">
        <v>18860939</v>
      </c>
      <c r="H220">
        <v>19245438</v>
      </c>
      <c r="I220">
        <v>19637776</v>
      </c>
      <c r="J220">
        <v>20038112</v>
      </c>
      <c r="K220">
        <v>20446609</v>
      </c>
      <c r="L220">
        <v>20820311</v>
      </c>
      <c r="M220" s="74">
        <f t="shared" si="4"/>
        <v>20.820311</v>
      </c>
    </row>
    <row r="221" spans="1:13" ht="12.75">
      <c r="A221" t="s">
        <v>172</v>
      </c>
      <c r="B221" t="s">
        <v>575</v>
      </c>
      <c r="C221">
        <v>6285809</v>
      </c>
      <c r="D221">
        <v>6336724</v>
      </c>
      <c r="E221">
        <v>6391120</v>
      </c>
      <c r="F221">
        <v>6453240</v>
      </c>
      <c r="G221">
        <v>6524634</v>
      </c>
      <c r="H221">
        <v>6604426</v>
      </c>
      <c r="I221">
        <v>6691416</v>
      </c>
      <c r="J221">
        <v>6783390</v>
      </c>
      <c r="K221">
        <v>6878637</v>
      </c>
      <c r="L221">
        <v>6976958</v>
      </c>
      <c r="M221" s="74">
        <f t="shared" si="4"/>
        <v>6.976958</v>
      </c>
    </row>
    <row r="222" spans="1:13" ht="12.75">
      <c r="A222" t="s">
        <v>173</v>
      </c>
      <c r="B222" t="s">
        <v>576</v>
      </c>
      <c r="C222">
        <v>35832494</v>
      </c>
      <c r="D222">
        <v>36788281</v>
      </c>
      <c r="E222">
        <v>37786946</v>
      </c>
      <c r="F222">
        <v>38831024</v>
      </c>
      <c r="G222">
        <v>39923609</v>
      </c>
      <c r="H222">
        <v>41068185</v>
      </c>
      <c r="I222">
        <v>42267667</v>
      </c>
      <c r="J222">
        <v>43524738</v>
      </c>
      <c r="K222">
        <v>44841226</v>
      </c>
      <c r="L222">
        <v>46218486</v>
      </c>
      <c r="M222" s="74">
        <f t="shared" si="4"/>
        <v>46.218486</v>
      </c>
    </row>
    <row r="223" spans="1:13" ht="12.75">
      <c r="A223" t="s">
        <v>174</v>
      </c>
      <c r="B223" t="s">
        <v>577</v>
      </c>
      <c r="C223">
        <v>64642931</v>
      </c>
      <c r="D223">
        <v>65370277</v>
      </c>
      <c r="E223">
        <v>66060383</v>
      </c>
      <c r="F223">
        <v>66698482.99999999</v>
      </c>
      <c r="G223">
        <v>67276383</v>
      </c>
      <c r="H223">
        <v>67796451</v>
      </c>
      <c r="I223">
        <v>68267982</v>
      </c>
      <c r="J223">
        <v>68706122</v>
      </c>
      <c r="K223">
        <v>69122234</v>
      </c>
      <c r="L223">
        <v>69518555</v>
      </c>
      <c r="M223" s="74">
        <f t="shared" si="4"/>
        <v>69.518555</v>
      </c>
    </row>
    <row r="224" spans="1:13" ht="12.75">
      <c r="A224" t="s">
        <v>578</v>
      </c>
      <c r="B224" t="s">
        <v>579</v>
      </c>
      <c r="C224">
        <v>888099</v>
      </c>
      <c r="D224">
        <v>931324</v>
      </c>
      <c r="E224">
        <v>974024</v>
      </c>
      <c r="F224">
        <v>983125</v>
      </c>
      <c r="G224">
        <v>1014439</v>
      </c>
      <c r="H224">
        <v>1046030</v>
      </c>
      <c r="I224">
        <v>1077911</v>
      </c>
      <c r="J224">
        <v>1110071</v>
      </c>
      <c r="K224">
        <v>1142502</v>
      </c>
      <c r="L224">
        <v>1175880</v>
      </c>
      <c r="M224" s="74">
        <f t="shared" si="4"/>
        <v>1.17588</v>
      </c>
    </row>
    <row r="225" spans="1:13" ht="12.75">
      <c r="A225" t="s">
        <v>175</v>
      </c>
      <c r="B225" t="s">
        <v>580</v>
      </c>
      <c r="C225">
        <v>5050919</v>
      </c>
      <c r="D225">
        <v>5170252</v>
      </c>
      <c r="E225">
        <v>5288273</v>
      </c>
      <c r="F225">
        <v>5408044</v>
      </c>
      <c r="G225">
        <v>5529908</v>
      </c>
      <c r="H225">
        <v>5652811</v>
      </c>
      <c r="I225">
        <v>5776837</v>
      </c>
      <c r="J225">
        <v>5901859</v>
      </c>
      <c r="K225">
        <v>6027798</v>
      </c>
      <c r="L225">
        <v>6154813</v>
      </c>
      <c r="M225" s="74">
        <f t="shared" si="4"/>
        <v>6.154813</v>
      </c>
    </row>
    <row r="226" spans="1:13" ht="12.75">
      <c r="A226" t="s">
        <v>581</v>
      </c>
      <c r="B226" t="s">
        <v>582</v>
      </c>
      <c r="C226">
        <v>99053</v>
      </c>
      <c r="D226">
        <v>99659</v>
      </c>
      <c r="E226">
        <v>100286</v>
      </c>
      <c r="F226">
        <v>100926</v>
      </c>
      <c r="G226">
        <v>101584</v>
      </c>
      <c r="H226">
        <v>102254</v>
      </c>
      <c r="I226">
        <v>102910</v>
      </c>
      <c r="J226">
        <v>103519</v>
      </c>
      <c r="K226">
        <v>104058</v>
      </c>
      <c r="L226">
        <v>104509</v>
      </c>
      <c r="M226" s="74">
        <f t="shared" si="4"/>
        <v>0.104509</v>
      </c>
    </row>
    <row r="227" spans="1:13" ht="12.75">
      <c r="A227" t="s">
        <v>583</v>
      </c>
      <c r="B227" t="s">
        <v>584</v>
      </c>
      <c r="C227">
        <v>1301576</v>
      </c>
      <c r="D227">
        <v>1306065</v>
      </c>
      <c r="E227">
        <v>1310622</v>
      </c>
      <c r="F227">
        <v>1315386</v>
      </c>
      <c r="G227">
        <v>1320418</v>
      </c>
      <c r="H227">
        <v>1325672</v>
      </c>
      <c r="I227">
        <v>1331040</v>
      </c>
      <c r="J227">
        <v>1336349</v>
      </c>
      <c r="K227">
        <v>1341465</v>
      </c>
      <c r="L227">
        <v>1346350</v>
      </c>
      <c r="M227" s="74">
        <f t="shared" si="4"/>
        <v>1.34635</v>
      </c>
    </row>
    <row r="228" spans="1:13" ht="12.75">
      <c r="A228" t="s">
        <v>179</v>
      </c>
      <c r="B228" t="s">
        <v>585</v>
      </c>
      <c r="C228">
        <v>9781900</v>
      </c>
      <c r="D228">
        <v>9839800</v>
      </c>
      <c r="E228">
        <v>9932400</v>
      </c>
      <c r="F228">
        <v>10029000</v>
      </c>
      <c r="G228">
        <v>10127900</v>
      </c>
      <c r="H228">
        <v>10225100</v>
      </c>
      <c r="I228">
        <v>10328900</v>
      </c>
      <c r="J228">
        <v>10439600</v>
      </c>
      <c r="K228">
        <v>10549100</v>
      </c>
      <c r="L228">
        <v>10673800</v>
      </c>
      <c r="M228" s="74">
        <f t="shared" si="4"/>
        <v>10.6738</v>
      </c>
    </row>
    <row r="229" spans="1:13" ht="12.75">
      <c r="A229" t="s">
        <v>180</v>
      </c>
      <c r="B229" t="s">
        <v>586</v>
      </c>
      <c r="C229">
        <v>65446165</v>
      </c>
      <c r="D229">
        <v>66339433.00000001</v>
      </c>
      <c r="E229">
        <v>67235927</v>
      </c>
      <c r="F229">
        <v>68143186</v>
      </c>
      <c r="G229">
        <v>69063538</v>
      </c>
      <c r="H229">
        <v>69992754</v>
      </c>
      <c r="I229">
        <v>70923730</v>
      </c>
      <c r="J229">
        <v>71846212</v>
      </c>
      <c r="K229">
        <v>72752325</v>
      </c>
      <c r="L229">
        <v>73639596</v>
      </c>
      <c r="M229" s="74">
        <f t="shared" si="4"/>
        <v>73.639596</v>
      </c>
    </row>
    <row r="230" spans="1:13" ht="12.75">
      <c r="A230" t="s">
        <v>181</v>
      </c>
      <c r="B230" t="s">
        <v>587</v>
      </c>
      <c r="C230">
        <v>4600093</v>
      </c>
      <c r="D230">
        <v>4647912</v>
      </c>
      <c r="E230">
        <v>4696771</v>
      </c>
      <c r="F230">
        <v>4747839</v>
      </c>
      <c r="G230">
        <v>4801847</v>
      </c>
      <c r="H230">
        <v>4858843</v>
      </c>
      <c r="I230">
        <v>4918396</v>
      </c>
      <c r="J230">
        <v>4979672</v>
      </c>
      <c r="K230">
        <v>5041995</v>
      </c>
      <c r="L230">
        <v>5105301</v>
      </c>
      <c r="M230" s="74">
        <f t="shared" si="4"/>
        <v>5.105301</v>
      </c>
    </row>
    <row r="231" spans="1:13" ht="12.75">
      <c r="A231" t="s">
        <v>588</v>
      </c>
      <c r="B231" t="s">
        <v>589</v>
      </c>
      <c r="C231">
        <v>23044</v>
      </c>
      <c r="D231">
        <v>25625</v>
      </c>
      <c r="E231">
        <v>28191</v>
      </c>
      <c r="F231">
        <v>30531</v>
      </c>
      <c r="G231">
        <v>32590.000000000004</v>
      </c>
      <c r="H231">
        <v>34404</v>
      </c>
      <c r="I231">
        <v>35960</v>
      </c>
      <c r="J231">
        <v>37271</v>
      </c>
      <c r="K231">
        <v>38354</v>
      </c>
      <c r="L231">
        <v>39184</v>
      </c>
      <c r="M231" s="74">
        <f t="shared" si="4"/>
        <v>0.039184</v>
      </c>
    </row>
    <row r="232" spans="1:13" ht="12.75">
      <c r="A232" t="s">
        <v>590</v>
      </c>
      <c r="B232" t="s">
        <v>591</v>
      </c>
      <c r="C232">
        <v>9530</v>
      </c>
      <c r="D232">
        <v>9590</v>
      </c>
      <c r="E232">
        <v>9646</v>
      </c>
      <c r="F232">
        <v>9694</v>
      </c>
      <c r="G232">
        <v>9732</v>
      </c>
      <c r="H232">
        <v>9762</v>
      </c>
      <c r="I232">
        <v>9786</v>
      </c>
      <c r="J232">
        <v>9806</v>
      </c>
      <c r="K232">
        <v>9827</v>
      </c>
      <c r="L232">
        <v>9847</v>
      </c>
      <c r="M232" s="74">
        <f t="shared" si="4"/>
        <v>0.009847</v>
      </c>
    </row>
    <row r="233" spans="1:13" ht="12.75">
      <c r="A233" t="s">
        <v>184</v>
      </c>
      <c r="B233" t="s">
        <v>592</v>
      </c>
      <c r="C233">
        <v>25794397</v>
      </c>
      <c r="D233">
        <v>26641627</v>
      </c>
      <c r="E233">
        <v>27521632</v>
      </c>
      <c r="F233">
        <v>28431204</v>
      </c>
      <c r="G233">
        <v>29370251</v>
      </c>
      <c r="H233">
        <v>30339895</v>
      </c>
      <c r="I233">
        <v>31339392</v>
      </c>
      <c r="J233">
        <v>32367909</v>
      </c>
      <c r="K233">
        <v>33424682.999999996</v>
      </c>
      <c r="L233">
        <v>34509205</v>
      </c>
      <c r="M233" s="74">
        <f t="shared" si="4"/>
        <v>34.509205</v>
      </c>
    </row>
    <row r="234" spans="1:13" ht="12.75">
      <c r="A234" t="s">
        <v>185</v>
      </c>
      <c r="B234" t="s">
        <v>593</v>
      </c>
      <c r="C234">
        <v>48202500</v>
      </c>
      <c r="D234">
        <v>47812950</v>
      </c>
      <c r="E234">
        <v>47451600</v>
      </c>
      <c r="F234">
        <v>47105150</v>
      </c>
      <c r="G234">
        <v>46787750</v>
      </c>
      <c r="H234">
        <v>46509350</v>
      </c>
      <c r="I234">
        <v>46258200</v>
      </c>
      <c r="J234">
        <v>46053300</v>
      </c>
      <c r="K234">
        <v>45870700</v>
      </c>
      <c r="L234">
        <v>45706100</v>
      </c>
      <c r="M234" s="74">
        <f t="shared" si="4"/>
        <v>45.7061</v>
      </c>
    </row>
    <row r="235" spans="1:13" ht="12.75">
      <c r="A235" t="s">
        <v>186</v>
      </c>
      <c r="B235" t="s">
        <v>594</v>
      </c>
      <c r="C235">
        <v>3254691</v>
      </c>
      <c r="D235">
        <v>3400959</v>
      </c>
      <c r="E235">
        <v>3658042</v>
      </c>
      <c r="F235">
        <v>4069349</v>
      </c>
      <c r="G235">
        <v>4662728</v>
      </c>
      <c r="H235">
        <v>5405541</v>
      </c>
      <c r="I235">
        <v>6206623</v>
      </c>
      <c r="J235">
        <v>6938815</v>
      </c>
      <c r="K235">
        <v>7511690</v>
      </c>
      <c r="L235">
        <v>7890924</v>
      </c>
      <c r="M235" s="74">
        <f t="shared" si="4"/>
        <v>7.890924</v>
      </c>
    </row>
    <row r="236" spans="1:13" ht="12.75">
      <c r="A236" t="s">
        <v>595</v>
      </c>
      <c r="B236" t="s">
        <v>596</v>
      </c>
      <c r="C236">
        <v>59325809</v>
      </c>
      <c r="D236">
        <v>59566259</v>
      </c>
      <c r="E236">
        <v>59867866</v>
      </c>
      <c r="F236">
        <v>60224307</v>
      </c>
      <c r="G236">
        <v>60595632</v>
      </c>
      <c r="H236">
        <v>60986649</v>
      </c>
      <c r="I236">
        <v>61393521</v>
      </c>
      <c r="J236">
        <v>61811027</v>
      </c>
      <c r="K236">
        <v>62231336</v>
      </c>
      <c r="L236">
        <v>62641000</v>
      </c>
      <c r="M236" s="74">
        <f t="shared" si="4"/>
        <v>62.641</v>
      </c>
    </row>
    <row r="237" spans="1:13" ht="12.75">
      <c r="A237" t="s">
        <v>597</v>
      </c>
      <c r="B237" t="s">
        <v>598</v>
      </c>
      <c r="C237">
        <v>287625193</v>
      </c>
      <c r="D237">
        <v>290107933</v>
      </c>
      <c r="E237">
        <v>292805298</v>
      </c>
      <c r="F237">
        <v>295516599</v>
      </c>
      <c r="G237">
        <v>298379912</v>
      </c>
      <c r="H237">
        <v>301231207</v>
      </c>
      <c r="I237">
        <v>304093966</v>
      </c>
      <c r="J237">
        <v>306771529</v>
      </c>
      <c r="K237">
        <v>309349689</v>
      </c>
      <c r="L237">
        <v>311591917</v>
      </c>
      <c r="M237" s="74">
        <f t="shared" si="4"/>
        <v>311.591917</v>
      </c>
    </row>
    <row r="238" spans="1:13" ht="12.75">
      <c r="A238" t="s">
        <v>187</v>
      </c>
      <c r="B238" t="s">
        <v>599</v>
      </c>
      <c r="C238">
        <v>3308526.675741756</v>
      </c>
      <c r="D238">
        <v>3303539.568339532</v>
      </c>
      <c r="E238">
        <v>3301732</v>
      </c>
      <c r="F238">
        <v>3305723</v>
      </c>
      <c r="G238">
        <v>3314466</v>
      </c>
      <c r="H238">
        <v>3323906</v>
      </c>
      <c r="I238">
        <v>3334052</v>
      </c>
      <c r="J238">
        <v>3344938</v>
      </c>
      <c r="K238">
        <v>3356584</v>
      </c>
      <c r="L238">
        <v>3368595</v>
      </c>
      <c r="M238" s="74">
        <f t="shared" si="4"/>
        <v>3.368595</v>
      </c>
    </row>
    <row r="239" spans="1:13" ht="12.75">
      <c r="A239" t="s">
        <v>188</v>
      </c>
      <c r="B239" t="s">
        <v>600</v>
      </c>
      <c r="C239">
        <v>25271800</v>
      </c>
      <c r="D239">
        <v>25567700</v>
      </c>
      <c r="E239">
        <v>25864400</v>
      </c>
      <c r="F239">
        <v>26167000</v>
      </c>
      <c r="G239">
        <v>26488200</v>
      </c>
      <c r="H239">
        <v>26868000</v>
      </c>
      <c r="I239">
        <v>27302700</v>
      </c>
      <c r="J239">
        <v>27767400</v>
      </c>
      <c r="K239">
        <v>28562400</v>
      </c>
      <c r="L239">
        <v>29341200</v>
      </c>
      <c r="M239" s="74">
        <f t="shared" si="4"/>
        <v>29.3412</v>
      </c>
    </row>
    <row r="240" spans="1:13" ht="12.75">
      <c r="A240" t="s">
        <v>601</v>
      </c>
      <c r="B240" t="s">
        <v>602</v>
      </c>
      <c r="C240">
        <v>194555</v>
      </c>
      <c r="D240">
        <v>199968</v>
      </c>
      <c r="E240">
        <v>205561</v>
      </c>
      <c r="F240">
        <v>211170</v>
      </c>
      <c r="G240">
        <v>216760</v>
      </c>
      <c r="H240">
        <v>222377</v>
      </c>
      <c r="I240">
        <v>228041</v>
      </c>
      <c r="J240">
        <v>233790</v>
      </c>
      <c r="K240">
        <v>239651</v>
      </c>
      <c r="L240">
        <v>245619</v>
      </c>
      <c r="M240" s="74">
        <f t="shared" si="4"/>
        <v>0.245619</v>
      </c>
    </row>
    <row r="241" spans="1:13" ht="12.75">
      <c r="A241" t="s">
        <v>603</v>
      </c>
      <c r="B241" t="s">
        <v>604</v>
      </c>
      <c r="C241">
        <v>25220000</v>
      </c>
      <c r="D241">
        <v>25674000</v>
      </c>
      <c r="E241">
        <v>26127000</v>
      </c>
      <c r="F241">
        <v>26577000</v>
      </c>
      <c r="G241">
        <v>27031000</v>
      </c>
      <c r="H241">
        <v>27483000</v>
      </c>
      <c r="I241">
        <v>27935000</v>
      </c>
      <c r="J241">
        <v>28384000</v>
      </c>
      <c r="K241">
        <v>28834000</v>
      </c>
      <c r="L241">
        <v>29278000</v>
      </c>
      <c r="M241" s="74">
        <f t="shared" si="4"/>
        <v>29.278</v>
      </c>
    </row>
    <row r="242" spans="1:13" ht="12.75">
      <c r="A242" t="s">
        <v>191</v>
      </c>
      <c r="B242" t="s">
        <v>605</v>
      </c>
      <c r="C242">
        <v>79538700</v>
      </c>
      <c r="D242">
        <v>80468400</v>
      </c>
      <c r="E242">
        <v>81437700</v>
      </c>
      <c r="F242">
        <v>82393500</v>
      </c>
      <c r="G242">
        <v>83313000</v>
      </c>
      <c r="H242">
        <v>84221100</v>
      </c>
      <c r="I242">
        <v>85122300</v>
      </c>
      <c r="J242">
        <v>86025000</v>
      </c>
      <c r="K242">
        <v>86927700</v>
      </c>
      <c r="L242">
        <v>87840000</v>
      </c>
      <c r="M242" s="74">
        <f t="shared" si="4"/>
        <v>87.84</v>
      </c>
    </row>
    <row r="243" spans="1:13" ht="12.75">
      <c r="A243" t="s">
        <v>606</v>
      </c>
      <c r="B243" t="s">
        <v>607</v>
      </c>
      <c r="C243">
        <v>108923</v>
      </c>
      <c r="D243">
        <v>109148</v>
      </c>
      <c r="E243">
        <v>109353</v>
      </c>
      <c r="F243">
        <v>109599</v>
      </c>
      <c r="G243">
        <v>109763</v>
      </c>
      <c r="H243">
        <v>109818</v>
      </c>
      <c r="I243">
        <v>109832</v>
      </c>
      <c r="J243">
        <v>109809</v>
      </c>
      <c r="K243">
        <v>109750</v>
      </c>
      <c r="L243">
        <v>109666</v>
      </c>
      <c r="M243" s="74">
        <f t="shared" si="4"/>
        <v>0.109666</v>
      </c>
    </row>
    <row r="244" spans="1:13" ht="12.75">
      <c r="A244" t="s">
        <v>608</v>
      </c>
      <c r="B244" t="s">
        <v>609</v>
      </c>
      <c r="C244">
        <v>3220540</v>
      </c>
      <c r="D244">
        <v>3334512</v>
      </c>
      <c r="E244">
        <v>3452517</v>
      </c>
      <c r="F244">
        <v>3574698</v>
      </c>
      <c r="G244">
        <v>3701203</v>
      </c>
      <c r="H244">
        <v>3832186</v>
      </c>
      <c r="I244">
        <v>3937315</v>
      </c>
      <c r="J244">
        <v>3919827</v>
      </c>
      <c r="K244">
        <v>3905364</v>
      </c>
      <c r="L244">
        <v>4019433</v>
      </c>
      <c r="M244" s="74">
        <f t="shared" si="4"/>
        <v>4.019433</v>
      </c>
    </row>
    <row r="245" spans="1:13" ht="12.75">
      <c r="A245" t="s">
        <v>610</v>
      </c>
      <c r="B245" t="s">
        <v>611</v>
      </c>
      <c r="C245">
        <v>18831819</v>
      </c>
      <c r="D245">
        <v>19419710</v>
      </c>
      <c r="E245">
        <v>20026117</v>
      </c>
      <c r="F245">
        <v>20648643</v>
      </c>
      <c r="G245">
        <v>21288070</v>
      </c>
      <c r="H245">
        <v>21946990</v>
      </c>
      <c r="I245">
        <v>22626595</v>
      </c>
      <c r="J245">
        <v>23328214</v>
      </c>
      <c r="K245">
        <v>24052514</v>
      </c>
      <c r="L245">
        <v>24799880</v>
      </c>
      <c r="M245" s="74">
        <f t="shared" si="4"/>
        <v>24.79988</v>
      </c>
    </row>
    <row r="246" spans="1:13" ht="12.75">
      <c r="A246" t="s">
        <v>195</v>
      </c>
      <c r="B246" t="s">
        <v>612</v>
      </c>
      <c r="C246">
        <v>10693471</v>
      </c>
      <c r="D246">
        <v>10938261</v>
      </c>
      <c r="E246">
        <v>11192422</v>
      </c>
      <c r="F246">
        <v>11462365</v>
      </c>
      <c r="G246">
        <v>11750105</v>
      </c>
      <c r="H246">
        <v>12055384</v>
      </c>
      <c r="I246">
        <v>12379612</v>
      </c>
      <c r="J246">
        <v>12723746</v>
      </c>
      <c r="K246">
        <v>12926409</v>
      </c>
      <c r="L246">
        <v>13474959</v>
      </c>
      <c r="M246" s="74">
        <f t="shared" si="4"/>
        <v>13.474959</v>
      </c>
    </row>
    <row r="247" spans="1:13" ht="12.75">
      <c r="A247" t="s">
        <v>196</v>
      </c>
      <c r="B247" t="s">
        <v>613</v>
      </c>
      <c r="C247">
        <v>12607791</v>
      </c>
      <c r="D247">
        <v>12612956</v>
      </c>
      <c r="E247">
        <v>12597877</v>
      </c>
      <c r="F247">
        <v>12570686</v>
      </c>
      <c r="G247">
        <v>12529655</v>
      </c>
      <c r="H247">
        <v>12481245</v>
      </c>
      <c r="I247">
        <v>12451543</v>
      </c>
      <c r="J247">
        <v>12473992</v>
      </c>
      <c r="K247">
        <v>12571454</v>
      </c>
      <c r="L247">
        <v>12754378</v>
      </c>
      <c r="M247" s="74">
        <f t="shared" si="4"/>
        <v>12.754378</v>
      </c>
    </row>
    <row r="248" spans="9:12" ht="12.75">
      <c r="I248" s="73"/>
      <c r="J248" s="73"/>
      <c r="K248" s="73"/>
      <c r="L248" s="73"/>
    </row>
  </sheetData>
  <sheetProtection/>
  <autoFilter ref="A1:L247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7"/>
  <sheetViews>
    <sheetView zoomScalePageLayoutView="0" workbookViewId="0" topLeftCell="A1">
      <pane ySplit="1" topLeftCell="A16" activePane="bottomLeft" state="frozen"/>
      <selection pane="topLeft" activeCell="A3" sqref="A3"/>
      <selection pane="bottomLeft" activeCell="D35" sqref="D35"/>
    </sheetView>
  </sheetViews>
  <sheetFormatPr defaultColWidth="9.140625" defaultRowHeight="12.75"/>
  <cols>
    <col min="1" max="1" width="39.421875" style="0" bestFit="1" customWidth="1"/>
    <col min="2" max="2" width="12.28125" style="0" bestFit="1" customWidth="1"/>
    <col min="3" max="3" width="17.140625" style="0" customWidth="1"/>
    <col min="4" max="4" width="20.57421875" style="0" bestFit="1" customWidth="1"/>
    <col min="5" max="5" width="17.7109375" style="0" bestFit="1" customWidth="1"/>
  </cols>
  <sheetData>
    <row r="1" spans="1:4" ht="12.75">
      <c r="A1" t="s">
        <v>216</v>
      </c>
      <c r="B1" t="s">
        <v>217</v>
      </c>
      <c r="C1" s="72" t="s">
        <v>614</v>
      </c>
      <c r="D1" s="72" t="s">
        <v>622</v>
      </c>
    </row>
    <row r="2" spans="1:4" ht="12.75">
      <c r="A2" t="s">
        <v>229</v>
      </c>
      <c r="B2" t="s">
        <v>230</v>
      </c>
      <c r="C2" s="70">
        <f>'gni per capita'!K2*'world population'!K2</f>
        <v>2061247433425.2913</v>
      </c>
      <c r="D2" s="74">
        <f aca="true" t="shared" si="0" ref="D2:D65">C2/1000000000</f>
        <v>2061.247433425291</v>
      </c>
    </row>
    <row r="3" spans="1:4" ht="12.75">
      <c r="A3" t="s">
        <v>231</v>
      </c>
      <c r="B3" t="s">
        <v>232</v>
      </c>
      <c r="C3" s="70">
        <f>'gni per capita'!K3*'world population'!K3</f>
        <v>57066451742.98269</v>
      </c>
      <c r="D3" s="74">
        <f t="shared" si="0"/>
        <v>57.066451742982686</v>
      </c>
    </row>
    <row r="4" spans="1:4" ht="12.75">
      <c r="A4" t="s">
        <v>233</v>
      </c>
      <c r="B4" t="s">
        <v>234</v>
      </c>
      <c r="C4" s="70">
        <f>'gni per capita'!K4*'world population'!K4</f>
        <v>15628600711439.094</v>
      </c>
      <c r="D4" s="74">
        <f t="shared" si="0"/>
        <v>15628.600711439094</v>
      </c>
    </row>
    <row r="5" spans="1:4" ht="12.75">
      <c r="A5" t="s">
        <v>235</v>
      </c>
      <c r="B5" t="s">
        <v>236</v>
      </c>
      <c r="C5" s="70">
        <f>'gni per capita'!K5*'world population'!K5</f>
        <v>7247638542723.565</v>
      </c>
      <c r="D5" s="74">
        <f t="shared" si="0"/>
        <v>7247.6385427235655</v>
      </c>
    </row>
    <row r="6" spans="1:4" ht="12.75">
      <c r="A6" t="s">
        <v>237</v>
      </c>
      <c r="B6" t="s">
        <v>238</v>
      </c>
      <c r="C6" s="70">
        <f>'gni per capita'!K6*'world population'!K6</f>
        <v>12745225298085.748</v>
      </c>
      <c r="D6" s="74">
        <f t="shared" si="0"/>
        <v>12745.225298085748</v>
      </c>
    </row>
    <row r="7" spans="1:4" ht="12.75">
      <c r="A7" t="s">
        <v>239</v>
      </c>
      <c r="B7" t="s">
        <v>240</v>
      </c>
      <c r="C7" s="70">
        <f>'gni per capita'!K7*'world population'!K7</f>
        <v>20732763152445.594</v>
      </c>
      <c r="D7" s="74">
        <f t="shared" si="0"/>
        <v>20732.763152445594</v>
      </c>
    </row>
    <row r="8" spans="1:4" ht="12.75">
      <c r="A8" t="s">
        <v>241</v>
      </c>
      <c r="B8" t="s">
        <v>242</v>
      </c>
      <c r="C8" s="70">
        <f>'gni per capita'!K8*'world population'!K8</f>
        <v>2945024538538.203</v>
      </c>
      <c r="D8" s="74">
        <f t="shared" si="0"/>
        <v>2945.024538538203</v>
      </c>
    </row>
    <row r="9" spans="1:4" ht="12.75">
      <c r="A9" t="s">
        <v>243</v>
      </c>
      <c r="B9" t="s">
        <v>244</v>
      </c>
      <c r="C9" s="70">
        <f>'gni per capita'!K9*'world population'!K9</f>
        <v>16983160464576.53</v>
      </c>
      <c r="D9" s="74">
        <f t="shared" si="0"/>
        <v>16983.16046457653</v>
      </c>
    </row>
    <row r="10" spans="1:4" ht="12.75">
      <c r="A10" t="s">
        <v>245</v>
      </c>
      <c r="B10" t="s">
        <v>246</v>
      </c>
      <c r="C10" s="70">
        <f>'gni per capita'!K10*'world population'!K10</f>
        <v>414227053842.98376</v>
      </c>
      <c r="D10" s="74">
        <f t="shared" si="0"/>
        <v>414.22705384298376</v>
      </c>
    </row>
    <row r="11" spans="1:4" ht="12.75">
      <c r="A11" t="s">
        <v>247</v>
      </c>
      <c r="B11" t="s">
        <v>248</v>
      </c>
      <c r="C11" s="70">
        <f>'gni per capita'!K11*'world population'!K11</f>
        <v>43723184643505.55</v>
      </c>
      <c r="D11" s="74">
        <f t="shared" si="0"/>
        <v>43723.18464350555</v>
      </c>
    </row>
    <row r="12" spans="1:4" ht="12.75">
      <c r="A12" t="s">
        <v>249</v>
      </c>
      <c r="B12" t="s">
        <v>250</v>
      </c>
      <c r="C12" s="70">
        <f>'gni per capita'!K12*'world population'!K12</f>
        <v>2231564675636.6445</v>
      </c>
      <c r="D12" s="74">
        <f t="shared" si="0"/>
        <v>2231.5646756366446</v>
      </c>
    </row>
    <row r="13" spans="1:4" ht="12.75">
      <c r="A13" t="s">
        <v>251</v>
      </c>
      <c r="B13" t="s">
        <v>252</v>
      </c>
      <c r="C13" s="70">
        <f>'gni per capita'!K13*'world population'!K13</f>
        <v>41504485126147.016</v>
      </c>
      <c r="D13" s="74">
        <f t="shared" si="0"/>
        <v>41504.48512614702</v>
      </c>
    </row>
    <row r="14" spans="1:4" ht="12.75">
      <c r="A14" t="s">
        <v>253</v>
      </c>
      <c r="B14" t="s">
        <v>254</v>
      </c>
      <c r="C14" s="70">
        <f>'gni per capita'!K14*'world population'!K14</f>
        <v>4661551381950.882</v>
      </c>
      <c r="D14" s="74">
        <f t="shared" si="0"/>
        <v>4661.5513819508815</v>
      </c>
    </row>
    <row r="15" spans="1:4" ht="12.75">
      <c r="A15" t="s">
        <v>255</v>
      </c>
      <c r="B15" t="s">
        <v>256</v>
      </c>
      <c r="C15" s="70">
        <f>'gni per capita'!K15*'world population'!K15</f>
        <v>4555936569798.935</v>
      </c>
      <c r="D15" s="74">
        <f t="shared" si="0"/>
        <v>4555.936569798934</v>
      </c>
    </row>
    <row r="16" spans="1:4" ht="12.75">
      <c r="A16" t="s">
        <v>257</v>
      </c>
      <c r="B16" t="s">
        <v>258</v>
      </c>
      <c r="C16" s="70">
        <f>'gni per capita'!K16*'world population'!K16</f>
        <v>593804044001.6132</v>
      </c>
      <c r="D16" s="74">
        <f t="shared" si="0"/>
        <v>593.8040440016132</v>
      </c>
    </row>
    <row r="17" spans="1:4" ht="12.75">
      <c r="A17" t="s">
        <v>259</v>
      </c>
      <c r="B17" t="s">
        <v>260</v>
      </c>
      <c r="C17" s="70">
        <f>'gni per capita'!K17*'world population'!K17</f>
        <v>18982740508535.406</v>
      </c>
      <c r="D17" s="74">
        <f t="shared" si="0"/>
        <v>18982.740508535408</v>
      </c>
    </row>
    <row r="18" spans="1:4" ht="12.75">
      <c r="A18" t="s">
        <v>261</v>
      </c>
      <c r="B18" t="s">
        <v>262</v>
      </c>
      <c r="C18" s="70">
        <f>'gni per capita'!K18*'world population'!K18</f>
        <v>427089676517.1602</v>
      </c>
      <c r="D18" s="74">
        <f t="shared" si="0"/>
        <v>427.0896765171602</v>
      </c>
    </row>
    <row r="19" spans="1:4" ht="12.75">
      <c r="A19" t="s">
        <v>263</v>
      </c>
      <c r="B19" t="s">
        <v>264</v>
      </c>
      <c r="C19" s="70">
        <f>'gni per capita'!K19*'world population'!K19</f>
        <v>3979674782578.4907</v>
      </c>
      <c r="D19" s="74">
        <f t="shared" si="0"/>
        <v>3979.6747825784905</v>
      </c>
    </row>
    <row r="20" spans="1:4" ht="12.75">
      <c r="A20" t="s">
        <v>265</v>
      </c>
      <c r="B20" t="s">
        <v>266</v>
      </c>
      <c r="C20" s="70">
        <f>'gni per capita'!K20*'world population'!K20</f>
        <v>2547963678485.743</v>
      </c>
      <c r="D20" s="74">
        <f t="shared" si="0"/>
        <v>2547.963678485743</v>
      </c>
    </row>
    <row r="21" spans="1:4" ht="12.75">
      <c r="A21" t="s">
        <v>267</v>
      </c>
      <c r="B21" t="s">
        <v>268</v>
      </c>
      <c r="C21" s="70">
        <f>'gni per capita'!K21*'world population'!K21</f>
        <v>1280592453800.207</v>
      </c>
      <c r="D21" s="74">
        <f t="shared" si="0"/>
        <v>1280.592453800207</v>
      </c>
    </row>
    <row r="22" spans="1:4" ht="12.75">
      <c r="A22" t="s">
        <v>269</v>
      </c>
      <c r="B22" t="s">
        <v>270</v>
      </c>
      <c r="C22" s="70">
        <f>'gni per capita'!K22*'world population'!K22</f>
        <v>18536603378100.67</v>
      </c>
      <c r="D22" s="74">
        <f t="shared" si="0"/>
        <v>18536.603378100674</v>
      </c>
    </row>
    <row r="23" spans="1:4" ht="12.75">
      <c r="A23" t="s">
        <v>271</v>
      </c>
      <c r="B23" t="s">
        <v>272</v>
      </c>
      <c r="C23" s="70">
        <f>'gni per capita'!K23*'world population'!K23</f>
        <v>16128311798686.863</v>
      </c>
      <c r="D23" s="74">
        <f t="shared" si="0"/>
        <v>16128.311798686864</v>
      </c>
    </row>
    <row r="24" spans="1:4" ht="12.75">
      <c r="A24" t="s">
        <v>273</v>
      </c>
      <c r="B24" t="s">
        <v>274</v>
      </c>
      <c r="C24" s="70">
        <f>'gni per capita'!K24*'world population'!K24</f>
        <v>0</v>
      </c>
      <c r="D24" s="74">
        <f t="shared" si="0"/>
        <v>0</v>
      </c>
    </row>
    <row r="25" spans="1:4" ht="12.75">
      <c r="A25" t="s">
        <v>275</v>
      </c>
      <c r="B25" t="s">
        <v>276</v>
      </c>
      <c r="C25" s="70">
        <f>'gni per capita'!K25*'world population'!K25</f>
        <v>43421160248289.52</v>
      </c>
      <c r="D25" s="74">
        <f t="shared" si="0"/>
        <v>43421.160248289525</v>
      </c>
    </row>
    <row r="26" spans="1:4" ht="12.75">
      <c r="A26" t="s">
        <v>277</v>
      </c>
      <c r="B26" t="s">
        <v>278</v>
      </c>
      <c r="C26" s="70">
        <f>'gni per capita'!K26*'world population'!K26</f>
        <v>71898438796.87128</v>
      </c>
      <c r="D26" s="74">
        <f t="shared" si="0"/>
        <v>71.89843879687128</v>
      </c>
    </row>
    <row r="27" spans="1:4" ht="12.75">
      <c r="A27" t="s">
        <v>279</v>
      </c>
      <c r="B27" t="s">
        <v>280</v>
      </c>
      <c r="C27" s="70">
        <f>'gni per capita'!K27*'world population'!K27</f>
        <v>9251786653.185043</v>
      </c>
      <c r="D27" s="74">
        <f t="shared" si="0"/>
        <v>9.251786653185043</v>
      </c>
    </row>
    <row r="28" spans="1:4" ht="12.75">
      <c r="A28" t="s">
        <v>281</v>
      </c>
      <c r="B28" t="s">
        <v>282</v>
      </c>
      <c r="C28" s="70">
        <f>'gni per capita'!K28*'world population'!K28</f>
        <v>138042687433.0508</v>
      </c>
      <c r="D28" s="74">
        <f t="shared" si="0"/>
        <v>138.04268743305082</v>
      </c>
    </row>
    <row r="29" spans="1:4" ht="12.75">
      <c r="A29" t="s">
        <v>283</v>
      </c>
      <c r="B29" t="s">
        <v>284</v>
      </c>
      <c r="C29" s="70">
        <f>'gni per capita'!K29*'world population'!K29</f>
        <v>1906263301935.155</v>
      </c>
      <c r="D29" s="74">
        <f t="shared" si="0"/>
        <v>1906.2633019351551</v>
      </c>
    </row>
    <row r="30" spans="1:4" ht="12.75">
      <c r="A30" t="s">
        <v>285</v>
      </c>
      <c r="B30" t="s">
        <v>286</v>
      </c>
      <c r="C30" s="70">
        <f>'gni per capita'!K30*'world population'!K30</f>
        <v>1014421734973.8046</v>
      </c>
      <c r="D30" s="74">
        <f t="shared" si="0"/>
        <v>1014.4217349738045</v>
      </c>
    </row>
    <row r="31" spans="1:4" ht="12.75">
      <c r="A31" t="s">
        <v>287</v>
      </c>
      <c r="B31" t="s">
        <v>288</v>
      </c>
      <c r="C31" s="70">
        <f>'gni per capita'!K31*'world population'!K31</f>
        <v>1004747217268.2584</v>
      </c>
      <c r="D31" s="74">
        <f t="shared" si="0"/>
        <v>1004.7472172682584</v>
      </c>
    </row>
    <row r="32" spans="1:4" ht="12.75">
      <c r="A32" t="s">
        <v>289</v>
      </c>
      <c r="B32" t="s">
        <v>290</v>
      </c>
      <c r="C32" s="70">
        <f>'gni per capita'!K32*'world population'!K32</f>
        <v>14551081160847.549</v>
      </c>
      <c r="D32" s="74">
        <f t="shared" si="0"/>
        <v>14551.081160847549</v>
      </c>
    </row>
    <row r="33" spans="1:4" ht="12.75">
      <c r="A33" t="s">
        <v>291</v>
      </c>
      <c r="B33" t="s">
        <v>292</v>
      </c>
      <c r="C33" s="70">
        <f>'gni per capita'!K33*'world population'!K33</f>
        <v>62557057594548.88</v>
      </c>
      <c r="D33" s="74">
        <f t="shared" si="0"/>
        <v>62557.05759454888</v>
      </c>
    </row>
    <row r="34" spans="1:5" ht="12.75">
      <c r="A34" t="s">
        <v>1</v>
      </c>
      <c r="B34" t="s">
        <v>293</v>
      </c>
      <c r="C34" s="70">
        <f>'gni per capita'!K34*'world population'!K34</f>
        <v>14097877880</v>
      </c>
      <c r="D34" s="74">
        <f t="shared" si="0"/>
        <v>14.09787788</v>
      </c>
      <c r="E34" s="77"/>
    </row>
    <row r="35" spans="1:4" ht="12.75">
      <c r="A35" t="s">
        <v>6</v>
      </c>
      <c r="B35" t="s">
        <v>294</v>
      </c>
      <c r="C35" s="70">
        <f>'gni per capita'!K35*'world population'!K35</f>
        <v>12721007480</v>
      </c>
      <c r="D35" s="74">
        <f t="shared" si="0"/>
        <v>12.72100748</v>
      </c>
    </row>
    <row r="36" spans="1:4" ht="12.75">
      <c r="A36" t="s">
        <v>8</v>
      </c>
      <c r="B36" t="s">
        <v>295</v>
      </c>
      <c r="C36" s="70">
        <f>'gni per capita'!K36*'world population'!K36</f>
        <v>155705433120</v>
      </c>
      <c r="D36" s="74">
        <f t="shared" si="0"/>
        <v>155.70543312</v>
      </c>
    </row>
    <row r="37" spans="1:4" ht="12.75">
      <c r="A37" t="s">
        <v>296</v>
      </c>
      <c r="B37" t="s">
        <v>297</v>
      </c>
      <c r="C37" s="70">
        <f>'gni per capita'!K37*'world population'!K37</f>
        <v>0</v>
      </c>
      <c r="D37" s="74">
        <f t="shared" si="0"/>
        <v>0</v>
      </c>
    </row>
    <row r="38" spans="1:4" ht="12.75">
      <c r="A38" t="s">
        <v>298</v>
      </c>
      <c r="B38" t="s">
        <v>299</v>
      </c>
      <c r="C38" s="70">
        <f>'gni per capita'!K38*'world population'!K38</f>
        <v>0</v>
      </c>
      <c r="D38" s="74">
        <f t="shared" si="0"/>
        <v>0</v>
      </c>
    </row>
    <row r="39" spans="1:4" ht="12.75">
      <c r="A39" t="s">
        <v>300</v>
      </c>
      <c r="B39" t="s">
        <v>301</v>
      </c>
      <c r="C39" s="70">
        <f>'gni per capita'!K39*'world population'!K39</f>
        <v>75564371520</v>
      </c>
      <c r="D39" s="74">
        <f t="shared" si="0"/>
        <v>75.56437152</v>
      </c>
    </row>
    <row r="40" spans="1:4" ht="12.75">
      <c r="A40" t="s">
        <v>302</v>
      </c>
      <c r="B40" t="s">
        <v>303</v>
      </c>
      <c r="C40" s="70">
        <f>'gni per capita'!K40*'world population'!K40</f>
        <v>1104439500</v>
      </c>
      <c r="D40" s="74">
        <f t="shared" si="0"/>
        <v>1.1044395</v>
      </c>
    </row>
    <row r="41" spans="1:4" ht="12.75">
      <c r="A41" t="s">
        <v>304</v>
      </c>
      <c r="B41" t="s">
        <v>305</v>
      </c>
      <c r="C41" s="70">
        <f>'gni per capita'!K41*'world population'!K41</f>
        <v>348354681120</v>
      </c>
      <c r="D41" s="74">
        <f t="shared" si="0"/>
        <v>348.35468112</v>
      </c>
    </row>
    <row r="42" spans="1:4" ht="12.75">
      <c r="A42" t="s">
        <v>16</v>
      </c>
      <c r="B42" t="s">
        <v>306</v>
      </c>
      <c r="C42" s="70">
        <f>'gni per capita'!K42*'world population'!K42</f>
        <v>9894630400</v>
      </c>
      <c r="D42" s="74">
        <f t="shared" si="0"/>
        <v>9.8946304</v>
      </c>
    </row>
    <row r="43" spans="1:4" ht="12.75">
      <c r="A43" t="s">
        <v>307</v>
      </c>
      <c r="B43" t="s">
        <v>308</v>
      </c>
      <c r="C43" s="70">
        <f>'gni per capita'!K43*'world population'!K43</f>
        <v>0</v>
      </c>
      <c r="D43" s="74">
        <f t="shared" si="0"/>
        <v>0</v>
      </c>
    </row>
    <row r="44" spans="1:4" ht="12.75">
      <c r="A44" t="s">
        <v>309</v>
      </c>
      <c r="B44" t="s">
        <v>310</v>
      </c>
      <c r="C44" s="70">
        <f>'gni per capita'!K44*'world population'!K44</f>
        <v>1030250760000</v>
      </c>
      <c r="D44" s="74">
        <f t="shared" si="0"/>
        <v>1030.25076</v>
      </c>
    </row>
    <row r="45" spans="1:4" ht="12.75">
      <c r="A45" t="s">
        <v>311</v>
      </c>
      <c r="B45" t="s">
        <v>312</v>
      </c>
      <c r="C45" s="70">
        <f>'gni per capita'!K45*'world population'!K45</f>
        <v>393648055320</v>
      </c>
      <c r="D45" s="74">
        <f t="shared" si="0"/>
        <v>393.64805532</v>
      </c>
    </row>
    <row r="46" spans="1:4" ht="12.75">
      <c r="A46" t="s">
        <v>17</v>
      </c>
      <c r="B46" t="s">
        <v>313</v>
      </c>
      <c r="C46" s="70">
        <f>'gni per capita'!K46*'world population'!K46</f>
        <v>48712306160</v>
      </c>
      <c r="D46" s="74">
        <f t="shared" si="0"/>
        <v>48.71230616</v>
      </c>
    </row>
    <row r="47" spans="1:4" ht="12.75">
      <c r="A47" t="s">
        <v>314</v>
      </c>
      <c r="B47" t="s">
        <v>315</v>
      </c>
      <c r="C47" s="70">
        <f>'gni per capita'!K47*'world population'!K47</f>
        <v>7533007690</v>
      </c>
      <c r="D47" s="74">
        <f t="shared" si="0"/>
        <v>7.53300769</v>
      </c>
    </row>
    <row r="48" spans="1:4" ht="12.75">
      <c r="A48" t="s">
        <v>20</v>
      </c>
      <c r="B48" t="s">
        <v>316</v>
      </c>
      <c r="C48" s="70">
        <f>'gni per capita'!K48*'world population'!K48</f>
        <v>20088413200</v>
      </c>
      <c r="D48" s="74">
        <f t="shared" si="0"/>
        <v>20.0884132</v>
      </c>
    </row>
    <row r="49" spans="1:4" ht="12.75">
      <c r="A49" t="s">
        <v>21</v>
      </c>
      <c r="B49" t="s">
        <v>317</v>
      </c>
      <c r="C49" s="70">
        <f>'gni per capita'!K49*'world population'!K49</f>
        <v>104084491700</v>
      </c>
      <c r="D49" s="74">
        <f t="shared" si="0"/>
        <v>104.0844917</v>
      </c>
    </row>
    <row r="50" spans="1:4" ht="12.75">
      <c r="A50" t="s">
        <v>22</v>
      </c>
      <c r="B50" t="s">
        <v>318</v>
      </c>
      <c r="C50" s="70">
        <f>'gni per capita'!K50*'world population'!K50</f>
        <v>0</v>
      </c>
      <c r="D50" s="74">
        <f t="shared" si="0"/>
        <v>0</v>
      </c>
    </row>
    <row r="51" spans="1:4" ht="12.75">
      <c r="A51" t="s">
        <v>319</v>
      </c>
      <c r="B51" t="s">
        <v>320</v>
      </c>
      <c r="C51" s="70">
        <f>'gni per capita'!K51*'world population'!K51</f>
        <v>56845100000</v>
      </c>
      <c r="D51" s="74">
        <f t="shared" si="0"/>
        <v>56.8451</v>
      </c>
    </row>
    <row r="52" spans="1:4" ht="12.75">
      <c r="A52" t="s">
        <v>321</v>
      </c>
      <c r="B52" t="s">
        <v>322</v>
      </c>
      <c r="C52" s="70">
        <f>'gni per capita'!K52*'world population'!K52</f>
        <v>498809037300</v>
      </c>
      <c r="D52" s="74">
        <f t="shared" si="0"/>
        <v>498.8090373</v>
      </c>
    </row>
    <row r="53" spans="1:4" ht="12.75">
      <c r="A53" t="s">
        <v>24</v>
      </c>
      <c r="B53" t="s">
        <v>323</v>
      </c>
      <c r="C53" s="70">
        <f>'gni per capita'!K53*'world population'!K53</f>
        <v>1254708000</v>
      </c>
      <c r="D53" s="74">
        <f t="shared" si="0"/>
        <v>1.254708</v>
      </c>
    </row>
    <row r="54" spans="1:4" ht="12.75">
      <c r="A54" t="s">
        <v>25</v>
      </c>
      <c r="B54" t="s">
        <v>324</v>
      </c>
      <c r="C54" s="70">
        <f>'gni per capita'!K54*'world population'!K54</f>
        <v>6902915760</v>
      </c>
      <c r="D54" s="74">
        <f t="shared" si="0"/>
        <v>6.90291576</v>
      </c>
    </row>
    <row r="55" spans="1:4" ht="12.75">
      <c r="A55" t="s">
        <v>26</v>
      </c>
      <c r="B55" t="s">
        <v>325</v>
      </c>
      <c r="C55" s="70">
        <f>'gni per capita'!K55*'world population'!K55</f>
        <v>0</v>
      </c>
      <c r="D55" s="74">
        <f t="shared" si="0"/>
        <v>0</v>
      </c>
    </row>
    <row r="56" spans="1:4" ht="12.75">
      <c r="A56" t="s">
        <v>27</v>
      </c>
      <c r="B56" t="s">
        <v>326</v>
      </c>
      <c r="C56" s="70">
        <f>'gni per capita'!K56*'world population'!K56</f>
        <v>1357507800</v>
      </c>
      <c r="D56" s="74">
        <f t="shared" si="0"/>
        <v>1.3575078</v>
      </c>
    </row>
    <row r="57" spans="1:4" ht="12.75">
      <c r="A57" t="s">
        <v>28</v>
      </c>
      <c r="B57" t="s">
        <v>327</v>
      </c>
      <c r="C57" s="70">
        <f>'gni per capita'!K57*'world population'!K57</f>
        <v>17973026690</v>
      </c>
      <c r="D57" s="74">
        <f t="shared" si="0"/>
        <v>17.97302669</v>
      </c>
    </row>
    <row r="58" spans="1:4" ht="12.75">
      <c r="A58" t="s">
        <v>328</v>
      </c>
      <c r="B58" t="s">
        <v>329</v>
      </c>
      <c r="C58" s="70">
        <f>'gni per capita'!K58*'world population'!K58</f>
        <v>17823106260</v>
      </c>
      <c r="D58" s="74">
        <f t="shared" si="0"/>
        <v>17.82310626</v>
      </c>
    </row>
    <row r="59" spans="1:4" ht="12.75">
      <c r="A59" t="s">
        <v>30</v>
      </c>
      <c r="B59" t="s">
        <v>330</v>
      </c>
      <c r="C59" s="70">
        <f>'gni per capita'!K59*'world population'!K59</f>
        <v>13546878750</v>
      </c>
      <c r="D59" s="74">
        <f t="shared" si="0"/>
        <v>13.54687875</v>
      </c>
    </row>
    <row r="60" spans="1:4" ht="12.75">
      <c r="A60" t="s">
        <v>331</v>
      </c>
      <c r="B60" t="s">
        <v>332</v>
      </c>
      <c r="C60" s="70">
        <f>'gni per capita'!K60*'world population'!K60</f>
        <v>1859789323800</v>
      </c>
      <c r="D60" s="74">
        <f t="shared" si="0"/>
        <v>1859.7893238</v>
      </c>
    </row>
    <row r="61" spans="1:4" ht="12.75">
      <c r="A61" t="s">
        <v>333</v>
      </c>
      <c r="B61" t="s">
        <v>334</v>
      </c>
      <c r="C61" s="70">
        <f>'gni per capita'!K61*'world population'!K61</f>
        <v>0</v>
      </c>
      <c r="D61" s="74">
        <f t="shared" si="0"/>
        <v>0</v>
      </c>
    </row>
    <row r="62" spans="1:4" ht="12.75">
      <c r="A62" t="s">
        <v>335</v>
      </c>
      <c r="B62" t="s">
        <v>336</v>
      </c>
      <c r="C62" s="70">
        <f>'gni per capita'!K62*'world population'!K62</f>
        <v>47616706480</v>
      </c>
      <c r="D62" s="74">
        <f t="shared" si="0"/>
        <v>47.61670648</v>
      </c>
    </row>
    <row r="63" spans="1:4" ht="12.75">
      <c r="A63" t="s">
        <v>35</v>
      </c>
      <c r="B63" t="s">
        <v>337</v>
      </c>
      <c r="C63" s="70">
        <f>'gni per capita'!K63*'world population'!K63</f>
        <v>9057792700</v>
      </c>
      <c r="D63" s="74">
        <f t="shared" si="0"/>
        <v>9.0577927</v>
      </c>
    </row>
    <row r="64" spans="1:4" ht="12.75">
      <c r="A64" t="s">
        <v>37</v>
      </c>
      <c r="B64" t="s">
        <v>338</v>
      </c>
      <c r="C64" s="70">
        <f>'gni per capita'!K64*'world population'!K64</f>
        <v>1928055270</v>
      </c>
      <c r="D64" s="74">
        <f t="shared" si="0"/>
        <v>1.92805527</v>
      </c>
    </row>
    <row r="65" spans="1:4" ht="12.75">
      <c r="A65" t="s">
        <v>38</v>
      </c>
      <c r="B65" t="s">
        <v>339</v>
      </c>
      <c r="C65" s="70">
        <f>'gni per capita'!K65*'world population'!K65</f>
        <v>10603691250</v>
      </c>
      <c r="D65" s="74">
        <f t="shared" si="0"/>
        <v>10.60369125</v>
      </c>
    </row>
    <row r="66" spans="1:4" ht="12.75">
      <c r="A66" t="s">
        <v>340</v>
      </c>
      <c r="B66" t="s">
        <v>341</v>
      </c>
      <c r="C66" s="70">
        <f>'gni per capita'!K66*'world population'!K66</f>
        <v>23518666800</v>
      </c>
      <c r="D66" s="74">
        <f aca="true" t="shared" si="1" ref="D66:D129">C66/1000000000</f>
        <v>23.5186668</v>
      </c>
    </row>
    <row r="67" spans="1:4" ht="12.75">
      <c r="A67" t="s">
        <v>342</v>
      </c>
      <c r="B67" t="s">
        <v>343</v>
      </c>
      <c r="C67" s="70">
        <f>'gni per capita'!K67*'world population'!K67</f>
        <v>1475957328250</v>
      </c>
      <c r="D67" s="74">
        <f t="shared" si="1"/>
        <v>1475.95732825</v>
      </c>
    </row>
    <row r="68" spans="1:4" ht="12.75">
      <c r="A68" t="s">
        <v>40</v>
      </c>
      <c r="B68" t="s">
        <v>344</v>
      </c>
      <c r="C68" s="70">
        <f>'gni per capita'!K68*'world population'!K68</f>
        <v>1626876720</v>
      </c>
      <c r="D68" s="74">
        <f t="shared" si="1"/>
        <v>1.62687672</v>
      </c>
    </row>
    <row r="69" spans="1:4" ht="12.75">
      <c r="A69" t="s">
        <v>41</v>
      </c>
      <c r="B69" t="s">
        <v>345</v>
      </c>
      <c r="C69" s="70">
        <f>'gni per capita'!K69*'world population'!K69</f>
        <v>0</v>
      </c>
      <c r="D69" s="74">
        <f t="shared" si="1"/>
        <v>0</v>
      </c>
    </row>
    <row r="70" spans="1:4" ht="12.75">
      <c r="A70" t="s">
        <v>42</v>
      </c>
      <c r="B70" t="s">
        <v>346</v>
      </c>
      <c r="C70" s="70">
        <f>'gni per capita'!K70*'world population'!K70</f>
        <v>2068493970</v>
      </c>
      <c r="D70" s="74">
        <f t="shared" si="1"/>
        <v>2.06849397</v>
      </c>
    </row>
    <row r="71" spans="1:4" ht="12.75">
      <c r="A71" t="s">
        <v>43</v>
      </c>
      <c r="B71" t="s">
        <v>347</v>
      </c>
      <c r="C71" s="70">
        <f>'gni per capita'!K71*'world population'!K71</f>
        <v>7971317680</v>
      </c>
      <c r="D71" s="74">
        <f t="shared" si="1"/>
        <v>7.97131768</v>
      </c>
    </row>
    <row r="72" spans="1:4" ht="12.75">
      <c r="A72" t="s">
        <v>348</v>
      </c>
      <c r="B72" t="s">
        <v>349</v>
      </c>
      <c r="C72" s="70">
        <f>'gni per capita'!K72*'world population'!K72</f>
        <v>0</v>
      </c>
      <c r="D72" s="74">
        <f t="shared" si="1"/>
        <v>0</v>
      </c>
    </row>
    <row r="73" spans="1:4" ht="12.75">
      <c r="A73" t="s">
        <v>44</v>
      </c>
      <c r="B73" t="s">
        <v>350</v>
      </c>
      <c r="C73" s="70">
        <f>'gni per capita'!K73*'world population'!K73</f>
        <v>183972146000</v>
      </c>
      <c r="D73" s="74">
        <f t="shared" si="1"/>
        <v>183.972146</v>
      </c>
    </row>
    <row r="74" spans="1:4" ht="12.75">
      <c r="A74" t="s">
        <v>45</v>
      </c>
      <c r="B74" t="s">
        <v>351</v>
      </c>
      <c r="C74" s="70">
        <f>'gni per capita'!K74*'world population'!K74</f>
        <v>5712512750000</v>
      </c>
      <c r="D74" s="74">
        <f t="shared" si="1"/>
        <v>5712.51275</v>
      </c>
    </row>
    <row r="75" spans="1:4" ht="12.75">
      <c r="A75" t="s">
        <v>46</v>
      </c>
      <c r="B75" t="s">
        <v>352</v>
      </c>
      <c r="C75" s="70">
        <f>'gni per capita'!K75*'world population'!K75</f>
        <v>255547522320</v>
      </c>
      <c r="D75" s="74">
        <f t="shared" si="1"/>
        <v>255.54752232</v>
      </c>
    </row>
    <row r="76" spans="1:4" ht="12.75">
      <c r="A76" t="s">
        <v>47</v>
      </c>
      <c r="B76" t="s">
        <v>353</v>
      </c>
      <c r="C76" s="70">
        <f>'gni per capita'!K76*'world population'!K76</f>
        <v>551062500</v>
      </c>
      <c r="D76" s="74">
        <f t="shared" si="1"/>
        <v>0.5510625</v>
      </c>
    </row>
    <row r="77" spans="1:4" ht="12.75">
      <c r="A77" t="s">
        <v>354</v>
      </c>
      <c r="B77" t="s">
        <v>355</v>
      </c>
      <c r="C77" s="70">
        <f>'gni per capita'!K77*'world population'!K77</f>
        <v>11873843100</v>
      </c>
      <c r="D77" s="74">
        <f t="shared" si="1"/>
        <v>11.8738431</v>
      </c>
    </row>
    <row r="78" spans="1:4" ht="12.75">
      <c r="A78" t="s">
        <v>356</v>
      </c>
      <c r="B78" t="s">
        <v>357</v>
      </c>
      <c r="C78" s="70">
        <f>'gni per capita'!K78*'world population'!K78</f>
        <v>9056093760</v>
      </c>
      <c r="D78" s="74">
        <f t="shared" si="1"/>
        <v>9.05609376</v>
      </c>
    </row>
    <row r="79" spans="1:4" ht="12.75">
      <c r="A79" t="s">
        <v>53</v>
      </c>
      <c r="B79" t="s">
        <v>358</v>
      </c>
      <c r="C79" s="70">
        <f>'gni per capita'!K79*'world population'!K79</f>
        <v>31959964820</v>
      </c>
      <c r="D79" s="74">
        <f t="shared" si="1"/>
        <v>31.95996482</v>
      </c>
    </row>
    <row r="80" spans="1:4" ht="12.75">
      <c r="A80" t="s">
        <v>54</v>
      </c>
      <c r="B80" t="s">
        <v>359</v>
      </c>
      <c r="C80" s="70">
        <f>'gni per capita'!K80*'world population'!K80</f>
        <v>23093226000</v>
      </c>
      <c r="D80" s="74">
        <f t="shared" si="1"/>
        <v>23.093226</v>
      </c>
    </row>
    <row r="81" spans="1:4" ht="12.75">
      <c r="A81" t="s">
        <v>55</v>
      </c>
      <c r="B81" t="s">
        <v>360</v>
      </c>
      <c r="C81" s="70">
        <f>'gni per capita'!K81*'world population'!K81</f>
        <v>61366020000</v>
      </c>
      <c r="D81" s="74">
        <f t="shared" si="1"/>
        <v>61.36602</v>
      </c>
    </row>
    <row r="82" spans="1:4" ht="12.75">
      <c r="A82" t="s">
        <v>361</v>
      </c>
      <c r="B82" t="s">
        <v>362</v>
      </c>
      <c r="C82" s="70">
        <f>'gni per capita'!K82*'world population'!K82</f>
        <v>0</v>
      </c>
      <c r="D82" s="74">
        <f t="shared" si="1"/>
        <v>0</v>
      </c>
    </row>
    <row r="83" spans="1:4" ht="12.75">
      <c r="A83" t="s">
        <v>363</v>
      </c>
      <c r="B83" t="s">
        <v>364</v>
      </c>
      <c r="C83" s="70">
        <f>'gni per capita'!K83*'world population'!K83</f>
        <v>0</v>
      </c>
      <c r="D83" s="74">
        <f t="shared" si="1"/>
        <v>0</v>
      </c>
    </row>
    <row r="84" spans="1:4" ht="12.75">
      <c r="A84" t="s">
        <v>57</v>
      </c>
      <c r="B84" t="s">
        <v>365</v>
      </c>
      <c r="C84" s="70">
        <f>'gni per capita'!K84*'world population'!K84</f>
        <v>32502404150</v>
      </c>
      <c r="D84" s="74">
        <f t="shared" si="1"/>
        <v>32.50240415</v>
      </c>
    </row>
    <row r="85" spans="1:4" ht="12.75">
      <c r="A85" t="s">
        <v>366</v>
      </c>
      <c r="B85" t="s">
        <v>367</v>
      </c>
      <c r="C85" s="70">
        <f>'gni per capita'!K85*'world population'!K85</f>
        <v>194510954080</v>
      </c>
      <c r="D85" s="74">
        <f t="shared" si="1"/>
        <v>194.51095408</v>
      </c>
    </row>
    <row r="86" spans="1:4" ht="12.75">
      <c r="A86" t="s">
        <v>368</v>
      </c>
      <c r="B86" t="s">
        <v>369</v>
      </c>
      <c r="C86" s="70">
        <f>'gni per capita'!K86*'world population'!K86</f>
        <v>329587847030</v>
      </c>
      <c r="D86" s="74">
        <f t="shared" si="1"/>
        <v>329.58784703</v>
      </c>
    </row>
    <row r="87" spans="1:4" ht="12.75">
      <c r="A87" t="s">
        <v>370</v>
      </c>
      <c r="B87" t="s">
        <v>371</v>
      </c>
      <c r="C87" s="70">
        <f>'gni per capita'!K87*'world population'!K87</f>
        <v>0</v>
      </c>
      <c r="D87" s="74">
        <f t="shared" si="1"/>
        <v>0</v>
      </c>
    </row>
    <row r="88" spans="1:4" ht="12.75">
      <c r="A88" t="s">
        <v>60</v>
      </c>
      <c r="B88" t="s">
        <v>372</v>
      </c>
      <c r="C88" s="70">
        <f>'gni per capita'!K88*'world population'!K88</f>
        <v>467523300</v>
      </c>
      <c r="D88" s="74">
        <f t="shared" si="1"/>
        <v>0.4675233</v>
      </c>
    </row>
    <row r="89" spans="1:4" ht="12.75">
      <c r="A89" t="s">
        <v>61</v>
      </c>
      <c r="B89" t="s">
        <v>373</v>
      </c>
      <c r="C89" s="70">
        <f>'gni per capita'!K89*'world population'!K89</f>
        <v>49835146400</v>
      </c>
      <c r="D89" s="74">
        <f t="shared" si="1"/>
        <v>49.8351464</v>
      </c>
    </row>
    <row r="90" spans="1:4" ht="12.75">
      <c r="A90" t="s">
        <v>63</v>
      </c>
      <c r="B90" t="s">
        <v>374</v>
      </c>
      <c r="C90" s="70">
        <f>'gni per capita'!K90*'world population'!K90</f>
        <v>55689245150</v>
      </c>
      <c r="D90" s="74">
        <f t="shared" si="1"/>
        <v>55.68924515</v>
      </c>
    </row>
    <row r="91" spans="1:4" ht="12.75">
      <c r="A91" t="s">
        <v>375</v>
      </c>
      <c r="B91" t="s">
        <v>376</v>
      </c>
      <c r="C91" s="70">
        <f>'gni per capita'!K91*'world population'!K91</f>
        <v>196313006340</v>
      </c>
      <c r="D91" s="74">
        <f t="shared" si="1"/>
        <v>196.31300634</v>
      </c>
    </row>
    <row r="92" spans="1:4" ht="12.75">
      <c r="A92" t="s">
        <v>65</v>
      </c>
      <c r="B92" t="s">
        <v>377</v>
      </c>
      <c r="C92" s="70">
        <f>'gni per capita'!K92*'world population'!K92</f>
        <v>20870386410</v>
      </c>
      <c r="D92" s="74">
        <f t="shared" si="1"/>
        <v>20.87038641</v>
      </c>
    </row>
    <row r="93" spans="1:4" ht="12.75">
      <c r="A93" t="s">
        <v>378</v>
      </c>
      <c r="B93" t="s">
        <v>379</v>
      </c>
      <c r="C93" s="70">
        <f>'gni per capita'!K93*'world population'!K93</f>
        <v>9609501720</v>
      </c>
      <c r="D93" s="74">
        <f t="shared" si="1"/>
        <v>9.60950172</v>
      </c>
    </row>
    <row r="94" spans="1:4" ht="12.75">
      <c r="A94" t="s">
        <v>67</v>
      </c>
      <c r="B94" t="s">
        <v>380</v>
      </c>
      <c r="C94" s="70">
        <f>'gni per capita'!K94*'world population'!K94</f>
        <v>1786249840</v>
      </c>
      <c r="D94" s="74">
        <f t="shared" si="1"/>
        <v>1.78624984</v>
      </c>
    </row>
    <row r="95" spans="1:4" ht="12.75">
      <c r="A95" t="s">
        <v>381</v>
      </c>
      <c r="B95" t="s">
        <v>382</v>
      </c>
      <c r="C95" s="70">
        <f>'gni per capita'!K95*'world population'!K95</f>
        <v>19003482980</v>
      </c>
      <c r="D95" s="74">
        <f t="shared" si="1"/>
        <v>19.00348298</v>
      </c>
    </row>
    <row r="96" spans="1:4" ht="12.75">
      <c r="A96" t="s">
        <v>69</v>
      </c>
      <c r="B96" t="s">
        <v>383</v>
      </c>
      <c r="C96" s="70">
        <f>'gni per capita'!K96*'world population'!K96</f>
        <v>32350320990</v>
      </c>
      <c r="D96" s="74">
        <f t="shared" si="1"/>
        <v>32.35032099</v>
      </c>
    </row>
    <row r="97" spans="1:4" ht="12.75">
      <c r="A97" t="s">
        <v>384</v>
      </c>
      <c r="B97" t="s">
        <v>385</v>
      </c>
      <c r="C97" s="70">
        <f>'gni per capita'!K97*'world population'!K97</f>
        <v>0</v>
      </c>
      <c r="D97" s="74">
        <f t="shared" si="1"/>
        <v>0</v>
      </c>
    </row>
    <row r="98" spans="1:4" ht="12.75">
      <c r="A98" t="s">
        <v>386</v>
      </c>
      <c r="B98" t="s">
        <v>387</v>
      </c>
      <c r="C98" s="70">
        <f>'gni per capita'!K98*'world population'!K98</f>
        <v>3106849030</v>
      </c>
      <c r="D98" s="74">
        <f t="shared" si="1"/>
        <v>3.10684903</v>
      </c>
    </row>
    <row r="99" spans="1:4" ht="12.75">
      <c r="A99" t="s">
        <v>388</v>
      </c>
      <c r="B99" t="s">
        <v>389</v>
      </c>
      <c r="C99" s="70">
        <f>'gni per capita'!K99*'world population'!K99</f>
        <v>254544685920</v>
      </c>
      <c r="D99" s="74">
        <f t="shared" si="1"/>
        <v>254.54468592</v>
      </c>
    </row>
    <row r="100" spans="1:4" ht="12.75">
      <c r="A100" t="s">
        <v>390</v>
      </c>
      <c r="B100" t="s">
        <v>391</v>
      </c>
      <c r="C100" s="70">
        <f>'gni per capita'!K100*'world population'!K100</f>
        <v>2745538256110</v>
      </c>
      <c r="D100" s="74">
        <f t="shared" si="1"/>
        <v>2745.53825611</v>
      </c>
    </row>
    <row r="101" spans="1:4" ht="12.75">
      <c r="A101" t="s">
        <v>72</v>
      </c>
      <c r="B101" t="s">
        <v>392</v>
      </c>
      <c r="C101" s="70">
        <f>'gni per capita'!K101*'world population'!K101</f>
        <v>0</v>
      </c>
      <c r="D101" s="74">
        <f t="shared" si="1"/>
        <v>0</v>
      </c>
    </row>
    <row r="102" spans="1:4" ht="12.75">
      <c r="A102" t="s">
        <v>73</v>
      </c>
      <c r="B102" t="s">
        <v>393</v>
      </c>
      <c r="C102" s="70">
        <f>'gni per capita'!K102*'world population'!K102</f>
        <v>11561955840</v>
      </c>
      <c r="D102" s="74">
        <f t="shared" si="1"/>
        <v>11.56195584</v>
      </c>
    </row>
    <row r="103" spans="1:4" ht="12.75">
      <c r="A103" t="s">
        <v>394</v>
      </c>
      <c r="B103" t="s">
        <v>395</v>
      </c>
      <c r="C103" s="70">
        <f>'gni per capita'!K103*'world population'!K103</f>
        <v>1054320340</v>
      </c>
      <c r="D103" s="74">
        <f t="shared" si="1"/>
        <v>1.05432034</v>
      </c>
    </row>
    <row r="104" spans="1:4" ht="12.75">
      <c r="A104" t="s">
        <v>75</v>
      </c>
      <c r="B104" t="s">
        <v>396</v>
      </c>
      <c r="C104" s="70">
        <f>'gni per capita'!K104*'world population'!K104</f>
        <v>11933504000</v>
      </c>
      <c r="D104" s="74">
        <f t="shared" si="1"/>
        <v>11.933504</v>
      </c>
    </row>
    <row r="105" spans="1:4" ht="12.75">
      <c r="A105" t="s">
        <v>397</v>
      </c>
      <c r="B105" t="s">
        <v>398</v>
      </c>
      <c r="C105" s="70">
        <f>'gni per capita'!K105*'world population'!K105</f>
        <v>3513954682100</v>
      </c>
      <c r="D105" s="74">
        <f t="shared" si="1"/>
        <v>3513.9546821</v>
      </c>
    </row>
    <row r="106" spans="1:4" ht="12.75">
      <c r="A106" t="s">
        <v>76</v>
      </c>
      <c r="B106" t="s">
        <v>399</v>
      </c>
      <c r="C106" s="70">
        <f>'gni per capita'!K106*'world population'!K106</f>
        <v>30489778750</v>
      </c>
      <c r="D106" s="74">
        <f t="shared" si="1"/>
        <v>30.48977875</v>
      </c>
    </row>
    <row r="107" spans="1:4" ht="12.75">
      <c r="A107" t="s">
        <v>400</v>
      </c>
      <c r="B107" t="s">
        <v>401</v>
      </c>
      <c r="C107" s="70">
        <f>'gni per capita'!K107*'world population'!K107</f>
        <v>304274010120</v>
      </c>
      <c r="D107" s="74">
        <f t="shared" si="1"/>
        <v>304.27401012</v>
      </c>
    </row>
    <row r="108" spans="1:4" ht="12.75">
      <c r="A108" t="s">
        <v>402</v>
      </c>
      <c r="B108" t="s">
        <v>403</v>
      </c>
      <c r="C108" s="70">
        <f>'gni per capita'!K108*'world population'!K108</f>
        <v>0</v>
      </c>
      <c r="D108" s="74">
        <f t="shared" si="1"/>
        <v>0</v>
      </c>
    </row>
    <row r="109" spans="1:4" ht="12.75">
      <c r="A109" t="s">
        <v>78</v>
      </c>
      <c r="B109" t="s">
        <v>404</v>
      </c>
      <c r="C109" s="70">
        <f>'gni per capita'!K109*'world population'!K109</f>
        <v>732453870</v>
      </c>
      <c r="D109" s="74">
        <f t="shared" si="1"/>
        <v>0.73245387</v>
      </c>
    </row>
    <row r="110" spans="1:4" ht="12.75">
      <c r="A110" t="s">
        <v>405</v>
      </c>
      <c r="B110" t="s">
        <v>406</v>
      </c>
      <c r="C110" s="70">
        <f>'gni per capita'!K110*'world population'!K110</f>
        <v>0</v>
      </c>
      <c r="D110" s="74">
        <f t="shared" si="1"/>
        <v>0</v>
      </c>
    </row>
    <row r="111" spans="1:4" ht="12.75">
      <c r="A111" t="s">
        <v>79</v>
      </c>
      <c r="B111" t="s">
        <v>407</v>
      </c>
      <c r="C111" s="70">
        <f>'gni per capita'!K111*'world population'!K111</f>
        <v>39425665460</v>
      </c>
      <c r="D111" s="74">
        <f t="shared" si="1"/>
        <v>39.42566546</v>
      </c>
    </row>
    <row r="112" spans="1:4" ht="12.75">
      <c r="A112" t="s">
        <v>80</v>
      </c>
      <c r="B112" t="s">
        <v>408</v>
      </c>
      <c r="C112" s="70">
        <f>'gni per capita'!K112*'world population'!K112</f>
        <v>3892820100</v>
      </c>
      <c r="D112" s="74">
        <f t="shared" si="1"/>
        <v>3.8928201</v>
      </c>
    </row>
    <row r="113" spans="1:4" ht="12.75">
      <c r="A113" t="s">
        <v>81</v>
      </c>
      <c r="B113" t="s">
        <v>409</v>
      </c>
      <c r="C113" s="70">
        <f>'gni per capita'!K113*'world population'!K113</f>
        <v>878829920</v>
      </c>
      <c r="D113" s="74">
        <f t="shared" si="1"/>
        <v>0.87882992</v>
      </c>
    </row>
    <row r="114" spans="1:4" ht="12.75">
      <c r="A114" t="s">
        <v>82</v>
      </c>
      <c r="B114" t="s">
        <v>410</v>
      </c>
      <c r="C114" s="70">
        <f>'gni per capita'!K114*'world population'!K114</f>
        <v>2188029700</v>
      </c>
      <c r="D114" s="74">
        <f t="shared" si="1"/>
        <v>2.1880297</v>
      </c>
    </row>
    <row r="115" spans="1:4" ht="12.75">
      <c r="A115" t="s">
        <v>83</v>
      </c>
      <c r="B115" t="s">
        <v>411</v>
      </c>
      <c r="C115" s="70">
        <f>'gni per capita'!K115*'world population'!K115</f>
        <v>6495610550</v>
      </c>
      <c r="D115" s="74">
        <f t="shared" si="1"/>
        <v>6.49561055</v>
      </c>
    </row>
    <row r="116" spans="1:4" ht="12.75">
      <c r="A116" t="s">
        <v>84</v>
      </c>
      <c r="B116" t="s">
        <v>412</v>
      </c>
      <c r="C116" s="70">
        <f>'gni per capita'!K116*'world population'!K116</f>
        <v>14212979880</v>
      </c>
      <c r="D116" s="74">
        <f t="shared" si="1"/>
        <v>14.21297988</v>
      </c>
    </row>
    <row r="117" spans="1:4" ht="12.75">
      <c r="A117" t="s">
        <v>413</v>
      </c>
      <c r="B117" t="s">
        <v>414</v>
      </c>
      <c r="C117" s="70">
        <f>'gni per capita'!K117*'world population'!K117</f>
        <v>231682484000</v>
      </c>
      <c r="D117" s="74">
        <f t="shared" si="1"/>
        <v>231.682484</v>
      </c>
    </row>
    <row r="118" spans="1:4" ht="12.75">
      <c r="A118" t="s">
        <v>415</v>
      </c>
      <c r="B118" t="s">
        <v>416</v>
      </c>
      <c r="C118" s="70">
        <f>'gni per capita'!K118*'world population'!K118</f>
        <v>128600295780</v>
      </c>
      <c r="D118" s="74">
        <f t="shared" si="1"/>
        <v>128.60029578</v>
      </c>
    </row>
    <row r="119" spans="1:4" ht="12.75">
      <c r="A119" t="s">
        <v>417</v>
      </c>
      <c r="B119" t="s">
        <v>418</v>
      </c>
      <c r="C119" s="70">
        <f>'gni per capita'!K119*'world population'!K119</f>
        <v>10778409490</v>
      </c>
      <c r="D119" s="74">
        <f t="shared" si="1"/>
        <v>10.77840949</v>
      </c>
    </row>
    <row r="120" spans="1:4" ht="12.75">
      <c r="A120" t="s">
        <v>419</v>
      </c>
      <c r="B120" t="s">
        <v>420</v>
      </c>
      <c r="C120" s="70">
        <f>'gni per capita'!K120*'world population'!K120</f>
        <v>1543014052020</v>
      </c>
      <c r="D120" s="74">
        <f t="shared" si="1"/>
        <v>1543.01405202</v>
      </c>
    </row>
    <row r="121" spans="1:4" ht="12.75">
      <c r="A121" t="s">
        <v>88</v>
      </c>
      <c r="B121" t="s">
        <v>421</v>
      </c>
      <c r="C121" s="70">
        <f>'gni per capita'!K121*'world population'!K121</f>
        <v>599677342500</v>
      </c>
      <c r="D121" s="74">
        <f t="shared" si="1"/>
        <v>599.6773425</v>
      </c>
    </row>
    <row r="122" spans="1:4" ht="12.75">
      <c r="A122" t="s">
        <v>422</v>
      </c>
      <c r="B122" t="s">
        <v>423</v>
      </c>
      <c r="C122" s="70">
        <f>'gni per capita'!K122*'world population'!K122</f>
        <v>0</v>
      </c>
      <c r="D122" s="74">
        <f t="shared" si="1"/>
        <v>0</v>
      </c>
    </row>
    <row r="123" spans="1:4" ht="12.75">
      <c r="A123" t="s">
        <v>90</v>
      </c>
      <c r="B123" t="s">
        <v>424</v>
      </c>
      <c r="C123" s="70">
        <f>'gni per capita'!K123*'world population'!K123</f>
        <v>76233358740</v>
      </c>
      <c r="D123" s="74">
        <f t="shared" si="1"/>
        <v>76.23335874</v>
      </c>
    </row>
    <row r="124" spans="1:4" ht="12.75">
      <c r="A124" t="s">
        <v>425</v>
      </c>
      <c r="B124" t="s">
        <v>426</v>
      </c>
      <c r="C124" s="70">
        <f>'gni per capita'!K124*'world population'!K124</f>
        <v>186670132320</v>
      </c>
      <c r="D124" s="74">
        <f t="shared" si="1"/>
        <v>186.67013232</v>
      </c>
    </row>
    <row r="125" spans="1:4" ht="12.75">
      <c r="A125" t="s">
        <v>427</v>
      </c>
      <c r="B125" t="s">
        <v>428</v>
      </c>
      <c r="C125" s="70">
        <f>'gni per capita'!K125*'world population'!K125</f>
        <v>0</v>
      </c>
      <c r="D125" s="74">
        <f t="shared" si="1"/>
        <v>0</v>
      </c>
    </row>
    <row r="126" spans="1:4" ht="12.75">
      <c r="A126" t="s">
        <v>91</v>
      </c>
      <c r="B126" t="s">
        <v>429</v>
      </c>
      <c r="C126" s="70">
        <f>'gni per capita'!K126*'world population'!K126</f>
        <v>207895572000</v>
      </c>
      <c r="D126" s="74">
        <f t="shared" si="1"/>
        <v>207.895572</v>
      </c>
    </row>
    <row r="127" spans="1:4" ht="12.75">
      <c r="A127" t="s">
        <v>430</v>
      </c>
      <c r="B127" t="s">
        <v>431</v>
      </c>
      <c r="C127" s="70">
        <f>'gni per capita'!K127*'world population'!K127</f>
        <v>2148974669050</v>
      </c>
      <c r="D127" s="74">
        <f t="shared" si="1"/>
        <v>2148.97466905</v>
      </c>
    </row>
    <row r="128" spans="1:4" ht="12.75">
      <c r="A128" t="s">
        <v>432</v>
      </c>
      <c r="B128" t="s">
        <v>433</v>
      </c>
      <c r="C128" s="70">
        <f>'gni per capita'!K128*'world population'!K128</f>
        <v>12700810000</v>
      </c>
      <c r="D128" s="74">
        <f t="shared" si="1"/>
        <v>12.70081</v>
      </c>
    </row>
    <row r="129" spans="1:4" ht="12.75">
      <c r="A129" t="s">
        <v>434</v>
      </c>
      <c r="B129" t="s">
        <v>435</v>
      </c>
      <c r="C129" s="70">
        <f>'gni per capita'!K129*'world population'!K129</f>
        <v>5359291800950</v>
      </c>
      <c r="D129" s="74">
        <f t="shared" si="1"/>
        <v>5359.29180095</v>
      </c>
    </row>
    <row r="130" spans="1:4" ht="12.75">
      <c r="A130" t="s">
        <v>93</v>
      </c>
      <c r="B130" t="s">
        <v>436</v>
      </c>
      <c r="C130" s="70">
        <f>'gni per capita'!K130*'world population'!K130</f>
        <v>25034580000</v>
      </c>
      <c r="D130" s="74">
        <f aca="true" t="shared" si="2" ref="D130:D193">C130/1000000000</f>
        <v>25.03458</v>
      </c>
    </row>
    <row r="131" spans="1:4" ht="12.75">
      <c r="A131" t="s">
        <v>437</v>
      </c>
      <c r="B131" t="s">
        <v>438</v>
      </c>
      <c r="C131" s="70">
        <f>'gni per capita'!K131*'world population'!K131</f>
        <v>122424652500</v>
      </c>
      <c r="D131" s="74">
        <f t="shared" si="2"/>
        <v>122.4246525</v>
      </c>
    </row>
    <row r="132" spans="1:4" ht="12.75">
      <c r="A132" t="s">
        <v>95</v>
      </c>
      <c r="B132" t="s">
        <v>439</v>
      </c>
      <c r="C132" s="70">
        <f>'gni per capita'!K132*'world population'!K132</f>
        <v>32815272420</v>
      </c>
      <c r="D132" s="74">
        <f t="shared" si="2"/>
        <v>32.81527242</v>
      </c>
    </row>
    <row r="133" spans="1:4" ht="12.75">
      <c r="A133" t="s">
        <v>440</v>
      </c>
      <c r="B133" t="s">
        <v>441</v>
      </c>
      <c r="C133" s="70">
        <f>'gni per capita'!K133*'world population'!K133</f>
        <v>200087460</v>
      </c>
      <c r="D133" s="74">
        <f t="shared" si="2"/>
        <v>0.20008746</v>
      </c>
    </row>
    <row r="134" spans="1:4" ht="12.75">
      <c r="A134" t="s">
        <v>442</v>
      </c>
      <c r="B134" t="s">
        <v>443</v>
      </c>
      <c r="C134" s="70">
        <f>'gni per capita'!K134*'world population'!K134</f>
        <v>0</v>
      </c>
      <c r="D134" s="74">
        <f t="shared" si="2"/>
        <v>0</v>
      </c>
    </row>
    <row r="135" spans="1:4" ht="12.75">
      <c r="A135" t="s">
        <v>444</v>
      </c>
      <c r="B135" t="s">
        <v>445</v>
      </c>
      <c r="C135" s="70">
        <f>'gni per capita'!K135*'world population'!K135</f>
        <v>974365200000</v>
      </c>
      <c r="D135" s="74">
        <f t="shared" si="2"/>
        <v>974.3652</v>
      </c>
    </row>
    <row r="136" spans="1:4" ht="12.75">
      <c r="A136" t="s">
        <v>98</v>
      </c>
      <c r="B136" t="s">
        <v>446</v>
      </c>
      <c r="C136" s="70">
        <f>'gni per capita'!K136*'world population'!K136</f>
        <v>5930771199.999999</v>
      </c>
      <c r="D136" s="74">
        <f t="shared" si="2"/>
        <v>5.930771199999999</v>
      </c>
    </row>
    <row r="137" spans="1:4" ht="12.75">
      <c r="A137" t="s">
        <v>99</v>
      </c>
      <c r="B137" t="s">
        <v>447</v>
      </c>
      <c r="C137" s="70">
        <f>'gni per capita'!K137*'world population'!K137</f>
        <v>133826194800</v>
      </c>
      <c r="D137" s="74">
        <f t="shared" si="2"/>
        <v>133.8261948</v>
      </c>
    </row>
    <row r="138" spans="1:4" ht="12.75">
      <c r="A138" t="s">
        <v>448</v>
      </c>
      <c r="B138" t="s">
        <v>449</v>
      </c>
      <c r="C138" s="70">
        <f>'gni per capita'!K138*'world population'!K138</f>
        <v>4576236000</v>
      </c>
      <c r="D138" s="74">
        <f t="shared" si="2"/>
        <v>4.576236</v>
      </c>
    </row>
    <row r="139" spans="1:4" ht="12.75">
      <c r="A139" t="s">
        <v>450</v>
      </c>
      <c r="B139" t="s">
        <v>451</v>
      </c>
      <c r="C139" s="70">
        <f>'gni per capita'!K139*'world population'!K139</f>
        <v>6262902940</v>
      </c>
      <c r="D139" s="74">
        <f t="shared" si="2"/>
        <v>6.26290294</v>
      </c>
    </row>
    <row r="140" spans="1:4" ht="12.75">
      <c r="A140" t="s">
        <v>452</v>
      </c>
      <c r="B140" t="s">
        <v>453</v>
      </c>
      <c r="C140" s="70">
        <f>'gni per capita'!K140*'world population'!K140</f>
        <v>26532244800</v>
      </c>
      <c r="D140" s="74">
        <f t="shared" si="2"/>
        <v>26.5322448</v>
      </c>
    </row>
    <row r="141" spans="1:4" ht="12.75">
      <c r="A141" t="s">
        <v>103</v>
      </c>
      <c r="B141" t="s">
        <v>454</v>
      </c>
      <c r="C141" s="70">
        <f>'gni per capita'!K141*'world population'!K141</f>
        <v>36991473750</v>
      </c>
      <c r="D141" s="74">
        <f t="shared" si="2"/>
        <v>36.99147375</v>
      </c>
    </row>
    <row r="142" spans="1:4" ht="12.75">
      <c r="A142" t="s">
        <v>104</v>
      </c>
      <c r="B142" t="s">
        <v>455</v>
      </c>
      <c r="C142" s="70">
        <f>'gni per capita'!K142*'world population'!K142</f>
        <v>2388449800</v>
      </c>
      <c r="D142" s="74">
        <f t="shared" si="2"/>
        <v>2.3884498</v>
      </c>
    </row>
    <row r="143" spans="1:4" ht="12.75">
      <c r="A143" t="s">
        <v>105</v>
      </c>
      <c r="B143" t="s">
        <v>456</v>
      </c>
      <c r="C143" s="70">
        <f>'gni per capita'!K143*'world population'!K143</f>
        <v>838765620</v>
      </c>
      <c r="D143" s="74">
        <f t="shared" si="2"/>
        <v>0.83876562</v>
      </c>
    </row>
    <row r="144" spans="1:4" ht="12.75">
      <c r="A144" t="s">
        <v>106</v>
      </c>
      <c r="B144" t="s">
        <v>457</v>
      </c>
      <c r="C144" s="70">
        <f>'gni per capita'!K144*'world population'!K144</f>
        <v>0</v>
      </c>
      <c r="D144" s="74">
        <f t="shared" si="2"/>
        <v>0</v>
      </c>
    </row>
    <row r="145" spans="1:4" ht="12.75">
      <c r="A145" t="s">
        <v>458</v>
      </c>
      <c r="B145" t="s">
        <v>459</v>
      </c>
      <c r="C145" s="70">
        <f>'gni per capita'!K145*'world population'!K145</f>
        <v>0</v>
      </c>
      <c r="D145" s="74">
        <f t="shared" si="2"/>
        <v>0</v>
      </c>
    </row>
    <row r="146" spans="1:4" ht="12.75">
      <c r="A146" t="s">
        <v>460</v>
      </c>
      <c r="B146" t="s">
        <v>461</v>
      </c>
      <c r="C146" s="70">
        <f>'gni per capita'!K146*'world population'!K146</f>
        <v>38192848400</v>
      </c>
      <c r="D146" s="74">
        <f t="shared" si="2"/>
        <v>38.1928484</v>
      </c>
    </row>
    <row r="147" spans="1:4" ht="12.75">
      <c r="A147" t="s">
        <v>462</v>
      </c>
      <c r="B147" t="s">
        <v>463</v>
      </c>
      <c r="C147" s="70">
        <f>'gni per capita'!K147*'world population'!K147</f>
        <v>38944129460</v>
      </c>
      <c r="D147" s="74">
        <f t="shared" si="2"/>
        <v>38.94412946</v>
      </c>
    </row>
    <row r="148" spans="1:4" ht="12.75">
      <c r="A148" t="s">
        <v>464</v>
      </c>
      <c r="B148" t="s">
        <v>465</v>
      </c>
      <c r="C148" s="70">
        <f>'gni per capita'!K148*'world population'!K148</f>
        <v>24714601760</v>
      </c>
      <c r="D148" s="74">
        <f t="shared" si="2"/>
        <v>24.71460176</v>
      </c>
    </row>
    <row r="149" spans="1:4" ht="12.75">
      <c r="A149" t="s">
        <v>466</v>
      </c>
      <c r="B149" t="s">
        <v>467</v>
      </c>
      <c r="C149" s="70">
        <f>'gni per capita'!K149*'world population'!K149</f>
        <v>9478589800</v>
      </c>
      <c r="D149" s="74">
        <f t="shared" si="2"/>
        <v>9.4785898</v>
      </c>
    </row>
    <row r="150" spans="1:4" ht="12.75">
      <c r="A150" t="s">
        <v>109</v>
      </c>
      <c r="B150" t="s">
        <v>468</v>
      </c>
      <c r="C150" s="70">
        <f>'gni per capita'!K150*'world population'!K150</f>
        <v>8906942170</v>
      </c>
      <c r="D150" s="74">
        <f t="shared" si="2"/>
        <v>8.90694217</v>
      </c>
    </row>
    <row r="151" spans="1:4" ht="12.75">
      <c r="A151" t="s">
        <v>110</v>
      </c>
      <c r="B151" t="s">
        <v>469</v>
      </c>
      <c r="C151" s="70">
        <f>'gni per capita'!K151*'world population'!K151</f>
        <v>4917277530</v>
      </c>
      <c r="D151" s="74">
        <f t="shared" si="2"/>
        <v>4.91727753</v>
      </c>
    </row>
    <row r="152" spans="1:4" ht="12.75">
      <c r="A152" t="s">
        <v>111</v>
      </c>
      <c r="B152" t="s">
        <v>470</v>
      </c>
      <c r="C152" s="70">
        <f>'gni per capita'!K152*'world population'!K152</f>
        <v>220391891920</v>
      </c>
      <c r="D152" s="74">
        <f t="shared" si="2"/>
        <v>220.39189192</v>
      </c>
    </row>
    <row r="153" spans="1:4" ht="12.75">
      <c r="A153" t="s">
        <v>471</v>
      </c>
      <c r="B153" t="s">
        <v>472</v>
      </c>
      <c r="C153" s="70">
        <f>'gni per capita'!K153*'world population'!K153</f>
        <v>1942692750</v>
      </c>
      <c r="D153" s="74">
        <f t="shared" si="2"/>
        <v>1.94269275</v>
      </c>
    </row>
    <row r="154" spans="1:4" ht="12.75">
      <c r="A154" t="s">
        <v>113</v>
      </c>
      <c r="B154" t="s">
        <v>473</v>
      </c>
      <c r="C154" s="70">
        <f>'gni per capita'!K154*'world population'!K154</f>
        <v>9221885400</v>
      </c>
      <c r="D154" s="74">
        <f t="shared" si="2"/>
        <v>9.2218854</v>
      </c>
    </row>
    <row r="155" spans="1:4" ht="12.75">
      <c r="A155" t="s">
        <v>114</v>
      </c>
      <c r="B155" t="s">
        <v>474</v>
      </c>
      <c r="C155" s="70">
        <f>'gni per capita'!K155*'world population'!K155</f>
        <v>7745826900</v>
      </c>
      <c r="D155" s="74">
        <f t="shared" si="2"/>
        <v>7.7458269</v>
      </c>
    </row>
    <row r="156" spans="1:4" ht="12.75">
      <c r="A156" t="s">
        <v>475</v>
      </c>
      <c r="B156" t="s">
        <v>476</v>
      </c>
      <c r="C156" s="70">
        <f>'gni per capita'!K156*'world population'!K156</f>
        <v>196698320</v>
      </c>
      <c r="D156" s="74">
        <f t="shared" si="2"/>
        <v>0.19669832</v>
      </c>
    </row>
    <row r="157" spans="1:4" ht="12.75">
      <c r="A157" t="s">
        <v>116</v>
      </c>
      <c r="B157" t="s">
        <v>477</v>
      </c>
      <c r="C157" s="70">
        <f>'gni per capita'!K157*'world population'!K157</f>
        <v>3459773000</v>
      </c>
      <c r="D157" s="74">
        <f t="shared" si="2"/>
        <v>3.459773</v>
      </c>
    </row>
    <row r="158" spans="1:4" ht="12.75">
      <c r="A158" t="s">
        <v>117</v>
      </c>
      <c r="B158" t="s">
        <v>478</v>
      </c>
      <c r="C158" s="70">
        <f>'gni per capita'!K158*'world population'!K158</f>
        <v>9965588720</v>
      </c>
      <c r="D158" s="74">
        <f t="shared" si="2"/>
        <v>9.96558872</v>
      </c>
    </row>
    <row r="159" spans="1:4" ht="12.75">
      <c r="A159" t="s">
        <v>119</v>
      </c>
      <c r="B159" t="s">
        <v>479</v>
      </c>
      <c r="C159" s="70">
        <f>'gni per capita'!K159*'world population'!K159</f>
        <v>1012867809710</v>
      </c>
      <c r="D159" s="74">
        <f t="shared" si="2"/>
        <v>1012.86780971</v>
      </c>
    </row>
    <row r="160" spans="1:4" ht="12.75">
      <c r="A160" t="s">
        <v>480</v>
      </c>
      <c r="B160" t="s">
        <v>481</v>
      </c>
      <c r="C160" s="70">
        <f>'gni per capita'!K160*'world population'!K160</f>
        <v>303204720</v>
      </c>
      <c r="D160" s="74">
        <f t="shared" si="2"/>
        <v>0.30320472</v>
      </c>
    </row>
    <row r="161" spans="1:4" ht="12.75">
      <c r="A161" t="s">
        <v>482</v>
      </c>
      <c r="B161" t="s">
        <v>483</v>
      </c>
      <c r="C161" s="70">
        <f>'gni per capita'!K161*'world population'!K161</f>
        <v>6482952840</v>
      </c>
      <c r="D161" s="74">
        <f t="shared" si="2"/>
        <v>6.48295284</v>
      </c>
    </row>
    <row r="162" spans="1:4" ht="12.75">
      <c r="A162" t="s">
        <v>484</v>
      </c>
      <c r="B162" t="s">
        <v>485</v>
      </c>
      <c r="C162" s="70">
        <f>'gni per capita'!K162*'world population'!K162</f>
        <v>0</v>
      </c>
      <c r="D162" s="74">
        <f t="shared" si="2"/>
        <v>0</v>
      </c>
    </row>
    <row r="163" spans="1:4" ht="12.75">
      <c r="A163" t="s">
        <v>486</v>
      </c>
      <c r="B163" t="s">
        <v>487</v>
      </c>
      <c r="C163" s="70">
        <f>'gni per capita'!K163*'world population'!K163</f>
        <v>5153721870</v>
      </c>
      <c r="D163" s="74">
        <f t="shared" si="2"/>
        <v>5.15372187</v>
      </c>
    </row>
    <row r="164" spans="1:4" ht="12.75">
      <c r="A164" t="s">
        <v>488</v>
      </c>
      <c r="B164" t="s">
        <v>489</v>
      </c>
      <c r="C164" s="70">
        <f>'gni per capita'!K164*'world population'!K164</f>
        <v>4256242600</v>
      </c>
      <c r="D164" s="74">
        <f t="shared" si="2"/>
        <v>4.2562426</v>
      </c>
    </row>
    <row r="165" spans="1:4" ht="12.75">
      <c r="A165" t="s">
        <v>125</v>
      </c>
      <c r="B165" t="s">
        <v>490</v>
      </c>
      <c r="C165" s="70">
        <f>'gni per capita'!K165*'world population'!K165</f>
        <v>91061524200</v>
      </c>
      <c r="D165" s="74">
        <f t="shared" si="2"/>
        <v>91.0615242</v>
      </c>
    </row>
    <row r="166" spans="1:4" ht="12.75">
      <c r="A166" t="s">
        <v>126</v>
      </c>
      <c r="B166" t="s">
        <v>491</v>
      </c>
      <c r="C166" s="70">
        <f>'gni per capita'!K166*'world population'!K166</f>
        <v>10291936600</v>
      </c>
      <c r="D166" s="74">
        <f t="shared" si="2"/>
        <v>10.2919366</v>
      </c>
    </row>
    <row r="167" spans="1:4" ht="12.75">
      <c r="A167" t="s">
        <v>492</v>
      </c>
      <c r="B167" t="s">
        <v>493</v>
      </c>
      <c r="C167" s="70">
        <f>'gni per capita'!K167*'world population'!K167</f>
        <v>0</v>
      </c>
      <c r="D167" s="74">
        <f t="shared" si="2"/>
        <v>0</v>
      </c>
    </row>
    <row r="168" spans="1:4" ht="12.75">
      <c r="A168" t="s">
        <v>127</v>
      </c>
      <c r="B168" t="s">
        <v>494</v>
      </c>
      <c r="C168" s="70">
        <f>'gni per capita'!K168*'world population'!K168</f>
        <v>9703978250</v>
      </c>
      <c r="D168" s="74">
        <f t="shared" si="2"/>
        <v>9.70397825</v>
      </c>
    </row>
    <row r="169" spans="1:4" ht="12.75">
      <c r="A169" t="s">
        <v>129</v>
      </c>
      <c r="B169" t="s">
        <v>495</v>
      </c>
      <c r="C169" s="70">
        <f>'gni per capita'!K169*'world population'!K169</f>
        <v>14680088360</v>
      </c>
      <c r="D169" s="74">
        <f t="shared" si="2"/>
        <v>14.68008836</v>
      </c>
    </row>
    <row r="170" spans="1:4" ht="12.75">
      <c r="A170" t="s">
        <v>496</v>
      </c>
      <c r="B170" t="s">
        <v>497</v>
      </c>
      <c r="C170" s="70">
        <f>'gni per capita'!K170*'world population'!K170</f>
        <v>812825074480</v>
      </c>
      <c r="D170" s="74">
        <f t="shared" si="2"/>
        <v>812.82507448</v>
      </c>
    </row>
    <row r="171" spans="1:4" ht="12.75">
      <c r="A171" t="s">
        <v>131</v>
      </c>
      <c r="B171" t="s">
        <v>498</v>
      </c>
      <c r="C171" s="70">
        <f>'gni per capita'!K171*'world population'!K171</f>
        <v>0</v>
      </c>
      <c r="D171" s="74">
        <f t="shared" si="2"/>
        <v>0</v>
      </c>
    </row>
    <row r="172" spans="1:4" ht="12.75">
      <c r="A172" t="s">
        <v>499</v>
      </c>
      <c r="B172" t="s">
        <v>500</v>
      </c>
      <c r="C172" s="70">
        <f>'gni per capita'!K172*'world population'!K172</f>
        <v>128194930000</v>
      </c>
      <c r="D172" s="74">
        <f t="shared" si="2"/>
        <v>128.19493</v>
      </c>
    </row>
    <row r="173" spans="1:4" ht="12.75">
      <c r="A173" t="s">
        <v>501</v>
      </c>
      <c r="B173" t="s">
        <v>502</v>
      </c>
      <c r="C173" s="70">
        <f>'gni per capita'!K173*'world population'!K173</f>
        <v>6366979300</v>
      </c>
      <c r="D173" s="74">
        <f t="shared" si="2"/>
        <v>6.3669793</v>
      </c>
    </row>
    <row r="174" spans="1:4" ht="12.75">
      <c r="A174" t="s">
        <v>134</v>
      </c>
      <c r="B174" t="s">
        <v>503</v>
      </c>
      <c r="C174" s="70">
        <f>'gni per capita'!K174*'world population'!K174</f>
        <v>5584303080</v>
      </c>
      <c r="D174" s="74">
        <f t="shared" si="2"/>
        <v>5.58430308</v>
      </c>
    </row>
    <row r="175" spans="1:4" ht="12.75">
      <c r="A175" t="s">
        <v>135</v>
      </c>
      <c r="B175" t="s">
        <v>504</v>
      </c>
      <c r="C175" s="70">
        <f>'gni per capita'!K175*'world population'!K175</f>
        <v>185355122940</v>
      </c>
      <c r="D175" s="74">
        <f t="shared" si="2"/>
        <v>185.35512294</v>
      </c>
    </row>
    <row r="176" spans="1:4" ht="12.75">
      <c r="A176" t="s">
        <v>505</v>
      </c>
      <c r="B176" t="s">
        <v>506</v>
      </c>
      <c r="C176" s="70">
        <f>'gni per capita'!K176*'world population'!K176</f>
        <v>0</v>
      </c>
      <c r="D176" s="74">
        <f t="shared" si="2"/>
        <v>0</v>
      </c>
    </row>
    <row r="177" spans="1:4" ht="12.75">
      <c r="A177" t="s">
        <v>507</v>
      </c>
      <c r="B177" t="s">
        <v>508</v>
      </c>
      <c r="C177" s="70">
        <f>'gni per capita'!K177*'world population'!K177</f>
        <v>422382480280</v>
      </c>
      <c r="D177" s="74">
        <f t="shared" si="2"/>
        <v>422.38248028</v>
      </c>
    </row>
    <row r="178" spans="1:4" ht="12.75">
      <c r="A178" t="s">
        <v>136</v>
      </c>
      <c r="B178" t="s">
        <v>509</v>
      </c>
      <c r="C178" s="70">
        <f>'gni per capita'!K178*'world population'!K178</f>
        <v>53589698100</v>
      </c>
      <c r="D178" s="74">
        <f t="shared" si="2"/>
        <v>53.5896981</v>
      </c>
    </row>
    <row r="179" spans="1:4" ht="12.75">
      <c r="A179" t="s">
        <v>137</v>
      </c>
      <c r="B179" t="s">
        <v>510</v>
      </c>
      <c r="C179" s="70">
        <f>'gni per capita'!K179*'world population'!K179</f>
        <v>182273052150</v>
      </c>
      <c r="D179" s="74">
        <f t="shared" si="2"/>
        <v>182.27305215</v>
      </c>
    </row>
    <row r="180" spans="1:4" ht="12.75">
      <c r="A180" t="s">
        <v>138</v>
      </c>
      <c r="B180" t="s">
        <v>511</v>
      </c>
      <c r="C180" s="70">
        <f>'gni per capita'!K180*'world population'!K180</f>
        <v>134296320</v>
      </c>
      <c r="D180" s="74">
        <f t="shared" si="2"/>
        <v>0.13429632</v>
      </c>
    </row>
    <row r="181" spans="1:4" ht="12.75">
      <c r="A181" t="s">
        <v>139</v>
      </c>
      <c r="B181" t="s">
        <v>512</v>
      </c>
      <c r="C181" s="70">
        <f>'gni per capita'!K181*'world population'!K181</f>
        <v>24652908200</v>
      </c>
      <c r="D181" s="74">
        <f t="shared" si="2"/>
        <v>24.6529082</v>
      </c>
    </row>
    <row r="182" spans="1:4" ht="12.75">
      <c r="A182" t="s">
        <v>513</v>
      </c>
      <c r="B182" t="s">
        <v>514</v>
      </c>
      <c r="C182" s="70">
        <f>'gni per capita'!K182*'world population'!K182</f>
        <v>8915745800</v>
      </c>
      <c r="D182" s="74">
        <f t="shared" si="2"/>
        <v>8.9157458</v>
      </c>
    </row>
    <row r="183" spans="1:4" ht="12.75">
      <c r="A183" t="s">
        <v>141</v>
      </c>
      <c r="B183" t="s">
        <v>515</v>
      </c>
      <c r="C183" s="70">
        <f>'gni per capita'!K183*'world population'!K183</f>
        <v>17620916040</v>
      </c>
      <c r="D183" s="74">
        <f t="shared" si="2"/>
        <v>17.62091604</v>
      </c>
    </row>
    <row r="184" spans="1:4" ht="12.75">
      <c r="A184" t="s">
        <v>142</v>
      </c>
      <c r="B184" t="s">
        <v>516</v>
      </c>
      <c r="C184" s="70">
        <f>'gni per capita'!K184*'world population'!K184</f>
        <v>142474908800</v>
      </c>
      <c r="D184" s="74">
        <f t="shared" si="2"/>
        <v>142.4749088</v>
      </c>
    </row>
    <row r="185" spans="1:4" ht="12.75">
      <c r="A185" t="s">
        <v>143</v>
      </c>
      <c r="B185" t="s">
        <v>517</v>
      </c>
      <c r="C185" s="70">
        <f>'gni per capita'!K185*'world population'!K185</f>
        <v>192117243880</v>
      </c>
      <c r="D185" s="74">
        <f t="shared" si="2"/>
        <v>192.11724388</v>
      </c>
    </row>
    <row r="186" spans="1:4" ht="12.75">
      <c r="A186" t="s">
        <v>518</v>
      </c>
      <c r="B186" t="s">
        <v>519</v>
      </c>
      <c r="C186" s="70">
        <f>'gni per capita'!K186*'world population'!K186</f>
        <v>475386853350</v>
      </c>
      <c r="D186" s="74">
        <f t="shared" si="2"/>
        <v>475.38685335</v>
      </c>
    </row>
    <row r="187" spans="1:4" ht="12.75">
      <c r="A187" t="s">
        <v>520</v>
      </c>
      <c r="B187" t="s">
        <v>521</v>
      </c>
      <c r="C187" s="70">
        <f>'gni per capita'!K187*'world population'!K187</f>
        <v>232213263180</v>
      </c>
      <c r="D187" s="74">
        <f t="shared" si="2"/>
        <v>232.21326318</v>
      </c>
    </row>
    <row r="188" spans="1:4" ht="12.75">
      <c r="A188" t="s">
        <v>522</v>
      </c>
      <c r="B188" t="s">
        <v>523</v>
      </c>
      <c r="C188" s="70">
        <f>'gni per capita'!K188*'world population'!K188</f>
        <v>61635955680</v>
      </c>
      <c r="D188" s="74">
        <f t="shared" si="2"/>
        <v>61.63595568</v>
      </c>
    </row>
    <row r="189" spans="1:4" ht="12.75">
      <c r="A189" t="s">
        <v>146</v>
      </c>
      <c r="B189" t="s">
        <v>524</v>
      </c>
      <c r="C189" s="70">
        <f>'gni per capita'!K189*'world population'!K189</f>
        <v>128497416580</v>
      </c>
      <c r="D189" s="74">
        <f t="shared" si="2"/>
        <v>128.49741658</v>
      </c>
    </row>
    <row r="190" spans="1:4" ht="12.75">
      <c r="A190" t="s">
        <v>525</v>
      </c>
      <c r="B190" t="s">
        <v>526</v>
      </c>
      <c r="C190" s="70">
        <f>'gni per capita'!K190*'world population'!K190</f>
        <v>168288307850</v>
      </c>
      <c r="D190" s="74">
        <f t="shared" si="2"/>
        <v>168.28830785</v>
      </c>
    </row>
    <row r="191" spans="1:4" ht="12.75">
      <c r="A191" t="s">
        <v>527</v>
      </c>
      <c r="B191" t="s">
        <v>528</v>
      </c>
      <c r="C191" s="70">
        <f>'gni per capita'!K191*'world population'!K191</f>
        <v>1402169600000</v>
      </c>
      <c r="D191" s="74">
        <f t="shared" si="2"/>
        <v>1402.1696</v>
      </c>
    </row>
    <row r="192" spans="1:4" ht="12.75">
      <c r="A192" t="s">
        <v>149</v>
      </c>
      <c r="B192" t="s">
        <v>529</v>
      </c>
      <c r="C192" s="70">
        <f>'gni per capita'!K192*'world population'!K192</f>
        <v>5524482600</v>
      </c>
      <c r="D192" s="74">
        <f t="shared" si="2"/>
        <v>5.5244826</v>
      </c>
    </row>
    <row r="193" spans="1:4" ht="12.75">
      <c r="A193" t="s">
        <v>530</v>
      </c>
      <c r="B193" t="s">
        <v>531</v>
      </c>
      <c r="C193" s="70">
        <f>'gni per capita'!K193*'world population'!K193</f>
        <v>554735430</v>
      </c>
      <c r="D193" s="74">
        <f t="shared" si="2"/>
        <v>0.55473543</v>
      </c>
    </row>
    <row r="194" spans="1:4" ht="12.75">
      <c r="A194" t="s">
        <v>532</v>
      </c>
      <c r="B194" t="s">
        <v>533</v>
      </c>
      <c r="C194" s="70">
        <f>'gni per capita'!K194*'world population'!K194</f>
        <v>0</v>
      </c>
      <c r="D194" s="74">
        <f aca="true" t="shared" si="3" ref="D194:D247">C194/1000000000</f>
        <v>0</v>
      </c>
    </row>
    <row r="195" spans="1:4" ht="12.75">
      <c r="A195" t="s">
        <v>534</v>
      </c>
      <c r="B195" t="s">
        <v>535</v>
      </c>
      <c r="C195" s="70">
        <f>'gni per capita'!K195*'world population'!K195</f>
        <v>206746250</v>
      </c>
      <c r="D195" s="74">
        <f t="shared" si="3"/>
        <v>0.20674625</v>
      </c>
    </row>
    <row r="196" spans="1:4" ht="12.75">
      <c r="A196" t="s">
        <v>152</v>
      </c>
      <c r="B196" t="s">
        <v>536</v>
      </c>
      <c r="C196" s="70">
        <f>'gni per capita'!K196*'world population'!K196</f>
        <v>455912708460</v>
      </c>
      <c r="D196" s="74">
        <f t="shared" si="3"/>
        <v>455.91270846</v>
      </c>
    </row>
    <row r="197" spans="1:4" ht="12.75">
      <c r="A197" t="s">
        <v>153</v>
      </c>
      <c r="B197" t="s">
        <v>537</v>
      </c>
      <c r="C197" s="70">
        <f>'gni per capita'!K197*'world population'!K197</f>
        <v>13428426240</v>
      </c>
      <c r="D197" s="74">
        <f t="shared" si="3"/>
        <v>13.42842624</v>
      </c>
    </row>
    <row r="198" spans="1:4" ht="12.75">
      <c r="A198" t="s">
        <v>538</v>
      </c>
      <c r="B198" t="s">
        <v>539</v>
      </c>
      <c r="C198" s="70">
        <f>'gni per capita'!K198*'world population'!K198</f>
        <v>41050784680</v>
      </c>
      <c r="D198" s="74">
        <f t="shared" si="3"/>
        <v>41.05078468</v>
      </c>
    </row>
    <row r="199" spans="1:4" ht="12.75">
      <c r="A199" t="s">
        <v>155</v>
      </c>
      <c r="B199" t="s">
        <v>540</v>
      </c>
      <c r="C199" s="70">
        <f>'gni per capita'!K199*'world population'!K199</f>
        <v>905051500</v>
      </c>
      <c r="D199" s="74">
        <f t="shared" si="3"/>
        <v>0.9050515</v>
      </c>
    </row>
    <row r="200" spans="1:4" ht="12.75">
      <c r="A200" t="s">
        <v>156</v>
      </c>
      <c r="B200" t="s">
        <v>541</v>
      </c>
      <c r="C200" s="70">
        <f>'gni per capita'!K200*'world population'!K200</f>
        <v>1994962240</v>
      </c>
      <c r="D200" s="74">
        <f t="shared" si="3"/>
        <v>1.99496224</v>
      </c>
    </row>
    <row r="201" spans="1:4" ht="12.75">
      <c r="A201" t="s">
        <v>157</v>
      </c>
      <c r="B201" t="s">
        <v>542</v>
      </c>
      <c r="C201" s="70">
        <f>'gni per capita'!K201*'world population'!K201</f>
        <v>200072747000</v>
      </c>
      <c r="D201" s="74">
        <f t="shared" si="3"/>
        <v>200.072747</v>
      </c>
    </row>
    <row r="202" spans="1:4" ht="12.75">
      <c r="A202" t="s">
        <v>543</v>
      </c>
      <c r="B202" t="s">
        <v>544</v>
      </c>
      <c r="C202" s="70">
        <f>'gni per capita'!K202*'world population'!K202</f>
        <v>0</v>
      </c>
      <c r="D202" s="74">
        <f t="shared" si="3"/>
        <v>0</v>
      </c>
    </row>
    <row r="203" spans="1:4" ht="12.75">
      <c r="A203" t="s">
        <v>545</v>
      </c>
      <c r="B203" t="s">
        <v>546</v>
      </c>
      <c r="C203" s="70">
        <f>'gni per capita'!K203*'world population'!K203</f>
        <v>87044486970</v>
      </c>
      <c r="D203" s="74">
        <f t="shared" si="3"/>
        <v>87.04448697</v>
      </c>
    </row>
    <row r="204" spans="1:4" ht="12.75">
      <c r="A204" t="s">
        <v>159</v>
      </c>
      <c r="B204" t="s">
        <v>547</v>
      </c>
      <c r="C204" s="70">
        <f>'gni per capita'!K204*'world population'!K204</f>
        <v>48981619530</v>
      </c>
      <c r="D204" s="74">
        <f t="shared" si="3"/>
        <v>48.98161953</v>
      </c>
    </row>
    <row r="205" spans="1:4" ht="12.75">
      <c r="A205" t="s">
        <v>548</v>
      </c>
      <c r="B205" t="s">
        <v>549</v>
      </c>
      <c r="C205" s="70">
        <f>'gni per capita'!K205*'world population'!K205</f>
        <v>554292440</v>
      </c>
      <c r="D205" s="74">
        <f t="shared" si="3"/>
        <v>0.55429244</v>
      </c>
    </row>
    <row r="206" spans="1:4" ht="12.75">
      <c r="A206" t="s">
        <v>161</v>
      </c>
      <c r="B206" t="s">
        <v>550</v>
      </c>
      <c r="C206" s="70">
        <f>'gni per capita'!K206*'world population'!K206</f>
        <v>0</v>
      </c>
      <c r="D206" s="74">
        <f t="shared" si="3"/>
        <v>0</v>
      </c>
    </row>
    <row r="207" spans="1:4" ht="12.75">
      <c r="A207" t="s">
        <v>162</v>
      </c>
      <c r="B207" t="s">
        <v>551</v>
      </c>
      <c r="C207" s="70">
        <f>'gni per capita'!K207*'world population'!K207</f>
        <v>304447017000</v>
      </c>
      <c r="D207" s="74">
        <f t="shared" si="3"/>
        <v>304.447017</v>
      </c>
    </row>
    <row r="208" spans="1:4" ht="12.75">
      <c r="A208" t="s">
        <v>552</v>
      </c>
      <c r="B208" t="s">
        <v>553</v>
      </c>
      <c r="C208" s="70">
        <f>'gni per capita'!K208*'world population'!K208</f>
        <v>0</v>
      </c>
      <c r="D208" s="74">
        <f t="shared" si="3"/>
        <v>0</v>
      </c>
    </row>
    <row r="209" spans="1:4" ht="12.75">
      <c r="A209" t="s">
        <v>554</v>
      </c>
      <c r="B209" t="s">
        <v>555</v>
      </c>
      <c r="C209" s="70">
        <f>'gni per capita'!K209*'world population'!K209</f>
        <v>1449392747660</v>
      </c>
      <c r="D209" s="74">
        <f t="shared" si="3"/>
        <v>1449.39274766</v>
      </c>
    </row>
    <row r="210" spans="1:4" ht="12.75">
      <c r="A210" t="s">
        <v>163</v>
      </c>
      <c r="B210" t="s">
        <v>556</v>
      </c>
      <c r="C210" s="70">
        <f>'gni per capita'!K210*'world population'!K210</f>
        <v>46675780000</v>
      </c>
      <c r="D210" s="74">
        <f t="shared" si="3"/>
        <v>46.67578</v>
      </c>
    </row>
    <row r="211" spans="1:4" ht="12.75">
      <c r="A211" t="s">
        <v>557</v>
      </c>
      <c r="B211" t="s">
        <v>558</v>
      </c>
      <c r="C211" s="70">
        <f>'gni per capita'!K211*'world population'!K211</f>
        <v>647688720</v>
      </c>
      <c r="D211" s="74">
        <f t="shared" si="3"/>
        <v>0.64768872</v>
      </c>
    </row>
    <row r="212" spans="1:4" ht="12.75">
      <c r="A212" t="s">
        <v>559</v>
      </c>
      <c r="B212" t="s">
        <v>560</v>
      </c>
      <c r="C212" s="70">
        <f>'gni per capita'!K212*'world population'!K212</f>
        <v>1078800000</v>
      </c>
      <c r="D212" s="74">
        <f t="shared" si="3"/>
        <v>1.0788</v>
      </c>
    </row>
    <row r="213" spans="1:4" ht="12.75">
      <c r="A213" t="s">
        <v>561</v>
      </c>
      <c r="B213" t="s">
        <v>562</v>
      </c>
      <c r="C213" s="70">
        <f>'gni per capita'!K213*'world population'!K213</f>
        <v>0</v>
      </c>
      <c r="D213" s="74">
        <f t="shared" si="3"/>
        <v>0</v>
      </c>
    </row>
    <row r="214" spans="1:4" ht="12.75">
      <c r="A214" t="s">
        <v>563</v>
      </c>
      <c r="B214" t="s">
        <v>564</v>
      </c>
      <c r="C214" s="70">
        <f>'gni per capita'!K214*'world population'!K214</f>
        <v>659277990</v>
      </c>
      <c r="D214" s="74">
        <f t="shared" si="3"/>
        <v>0.65927799</v>
      </c>
    </row>
    <row r="215" spans="1:4" ht="12.75">
      <c r="A215" t="s">
        <v>168</v>
      </c>
      <c r="B215" t="s">
        <v>565</v>
      </c>
      <c r="C215" s="70">
        <f>'gni per capita'!K215*'world population'!K215</f>
        <v>43684728100</v>
      </c>
      <c r="D215" s="74">
        <f t="shared" si="3"/>
        <v>43.6847281</v>
      </c>
    </row>
    <row r="216" spans="1:4" ht="12.75">
      <c r="A216" t="s">
        <v>566</v>
      </c>
      <c r="B216" t="s">
        <v>567</v>
      </c>
      <c r="C216" s="70">
        <f>'gni per capita'!K216*'world population'!K216</f>
        <v>4008219040</v>
      </c>
      <c r="D216" s="74">
        <f t="shared" si="3"/>
        <v>4.00821904</v>
      </c>
    </row>
    <row r="217" spans="1:4" ht="12.75">
      <c r="A217" t="s">
        <v>170</v>
      </c>
      <c r="B217" t="s">
        <v>568</v>
      </c>
      <c r="C217" s="70">
        <f>'gni per capita'!K217*'world population'!K217</f>
        <v>3092632580</v>
      </c>
      <c r="D217" s="74">
        <f t="shared" si="3"/>
        <v>3.09263258</v>
      </c>
    </row>
    <row r="218" spans="1:4" ht="12.75">
      <c r="A218" t="s">
        <v>569</v>
      </c>
      <c r="B218" t="s">
        <v>570</v>
      </c>
      <c r="C218" s="70">
        <f>'gni per capita'!K218*'world population'!K218</f>
        <v>474345613080</v>
      </c>
      <c r="D218" s="74">
        <f t="shared" si="3"/>
        <v>474.34561308</v>
      </c>
    </row>
    <row r="219" spans="1:4" ht="12.75">
      <c r="A219" t="s">
        <v>571</v>
      </c>
      <c r="B219" t="s">
        <v>572</v>
      </c>
      <c r="C219" s="70">
        <f>'gni per capita'!K219*'world population'!K219</f>
        <v>560274293270</v>
      </c>
      <c r="D219" s="74">
        <f t="shared" si="3"/>
        <v>560.27429327</v>
      </c>
    </row>
    <row r="220" spans="1:4" ht="12.75">
      <c r="A220" t="s">
        <v>573</v>
      </c>
      <c r="B220" t="s">
        <v>574</v>
      </c>
      <c r="C220" s="70">
        <f>'gni per capita'!K220*'world population'!K220</f>
        <v>56228174750</v>
      </c>
      <c r="D220" s="74">
        <f t="shared" si="3"/>
        <v>56.22817475</v>
      </c>
    </row>
    <row r="221" spans="1:4" ht="12.75">
      <c r="A221" t="s">
        <v>172</v>
      </c>
      <c r="B221" t="s">
        <v>575</v>
      </c>
      <c r="C221" s="70">
        <f>'gni per capita'!K221*'world population'!K221</f>
        <v>5571695970</v>
      </c>
      <c r="D221" s="74">
        <f t="shared" si="3"/>
        <v>5.57169597</v>
      </c>
    </row>
    <row r="222" spans="1:4" ht="12.75">
      <c r="A222" t="s">
        <v>173</v>
      </c>
      <c r="B222" t="s">
        <v>576</v>
      </c>
      <c r="C222" s="70">
        <f>'gni per capita'!K222*'world population'!K222</f>
        <v>23765849780</v>
      </c>
      <c r="D222" s="74">
        <f t="shared" si="3"/>
        <v>23.76584978</v>
      </c>
    </row>
    <row r="223" spans="1:4" ht="12.75">
      <c r="A223" t="s">
        <v>174</v>
      </c>
      <c r="B223" t="s">
        <v>577</v>
      </c>
      <c r="C223" s="70">
        <f>'gni per capita'!K223*'world population'!K223</f>
        <v>286857271100</v>
      </c>
      <c r="D223" s="74">
        <f t="shared" si="3"/>
        <v>286.8572711</v>
      </c>
    </row>
    <row r="224" spans="1:4" ht="12.75">
      <c r="A224" t="s">
        <v>578</v>
      </c>
      <c r="B224" t="s">
        <v>579</v>
      </c>
      <c r="C224" s="70">
        <f>'gni per capita'!K224*'world population'!K224</f>
        <v>3119030460</v>
      </c>
      <c r="D224" s="74">
        <f t="shared" si="3"/>
        <v>3.11903046</v>
      </c>
    </row>
    <row r="225" spans="1:4" ht="12.75">
      <c r="A225" t="s">
        <v>175</v>
      </c>
      <c r="B225" t="s">
        <v>580</v>
      </c>
      <c r="C225" s="70">
        <f>'gni per capita'!K225*'world population'!K225</f>
        <v>3315288900</v>
      </c>
      <c r="D225" s="74">
        <f t="shared" si="3"/>
        <v>3.3152889</v>
      </c>
    </row>
    <row r="226" spans="1:4" ht="12.75">
      <c r="A226" t="s">
        <v>581</v>
      </c>
      <c r="B226" t="s">
        <v>582</v>
      </c>
      <c r="C226" s="70">
        <f>'gni per capita'!K226*'world population'!K226</f>
        <v>347553720</v>
      </c>
      <c r="D226" s="74">
        <f t="shared" si="3"/>
        <v>0.34755372</v>
      </c>
    </row>
    <row r="227" spans="1:4" ht="12.75">
      <c r="A227" t="s">
        <v>583</v>
      </c>
      <c r="B227" t="s">
        <v>584</v>
      </c>
      <c r="C227" s="70">
        <f>'gni per capita'!K227*'world population'!K227</f>
        <v>21248805600</v>
      </c>
      <c r="D227" s="74">
        <f t="shared" si="3"/>
        <v>21.2488056</v>
      </c>
    </row>
    <row r="228" spans="1:4" ht="12.75">
      <c r="A228" t="s">
        <v>179</v>
      </c>
      <c r="B228" t="s">
        <v>585</v>
      </c>
      <c r="C228" s="70">
        <f>'gni per capita'!K228*'world population'!K228</f>
        <v>43673274000</v>
      </c>
      <c r="D228" s="74">
        <f t="shared" si="3"/>
        <v>43.673274</v>
      </c>
    </row>
    <row r="229" spans="1:4" ht="12.75">
      <c r="A229" t="s">
        <v>180</v>
      </c>
      <c r="B229" t="s">
        <v>586</v>
      </c>
      <c r="C229" s="70">
        <f>'gni per capita'!K229*'world population'!K229</f>
        <v>719520494250</v>
      </c>
      <c r="D229" s="74">
        <f t="shared" si="3"/>
        <v>719.52049425</v>
      </c>
    </row>
    <row r="230" spans="1:4" ht="12.75">
      <c r="A230" t="s">
        <v>181</v>
      </c>
      <c r="B230" t="s">
        <v>587</v>
      </c>
      <c r="C230" s="70">
        <f>'gni per capita'!K230*'world population'!K230</f>
        <v>19109161050</v>
      </c>
      <c r="D230" s="74">
        <f t="shared" si="3"/>
        <v>19.10916105</v>
      </c>
    </row>
    <row r="231" spans="1:4" ht="12.75">
      <c r="A231" t="s">
        <v>588</v>
      </c>
      <c r="B231" t="s">
        <v>589</v>
      </c>
      <c r="C231" s="70">
        <f>'gni per capita'!K231*'world population'!K231</f>
        <v>0</v>
      </c>
      <c r="D231" s="74">
        <f t="shared" si="3"/>
        <v>0</v>
      </c>
    </row>
    <row r="232" spans="1:4" ht="12.75">
      <c r="A232" t="s">
        <v>590</v>
      </c>
      <c r="B232" t="s">
        <v>591</v>
      </c>
      <c r="C232" s="70">
        <f>'gni per capita'!K232*'world population'!K232</f>
        <v>45204200</v>
      </c>
      <c r="D232" s="74">
        <f t="shared" si="3"/>
        <v>0.0452042</v>
      </c>
    </row>
    <row r="233" spans="1:4" ht="12.75">
      <c r="A233" t="s">
        <v>184</v>
      </c>
      <c r="B233" t="s">
        <v>592</v>
      </c>
      <c r="C233" s="70">
        <f>'gni per capita'!K233*'world population'!K233</f>
        <v>16712341499.999998</v>
      </c>
      <c r="D233" s="74">
        <f t="shared" si="3"/>
        <v>16.712341499999997</v>
      </c>
    </row>
    <row r="234" spans="1:4" ht="12.75">
      <c r="A234" t="s">
        <v>185</v>
      </c>
      <c r="B234" t="s">
        <v>593</v>
      </c>
      <c r="C234" s="70">
        <f>'gni per capita'!K234*'world population'!K234</f>
        <v>137153393000</v>
      </c>
      <c r="D234" s="74">
        <f t="shared" si="3"/>
        <v>137.153393</v>
      </c>
    </row>
    <row r="235" spans="1:4" ht="12.75">
      <c r="A235" t="s">
        <v>186</v>
      </c>
      <c r="B235" t="s">
        <v>594</v>
      </c>
      <c r="C235" s="70">
        <f>'gni per capita'!K235*'world population'!K235</f>
        <v>297763391600</v>
      </c>
      <c r="D235" s="74">
        <f t="shared" si="3"/>
        <v>297.7633916</v>
      </c>
    </row>
    <row r="236" spans="1:4" ht="12.75">
      <c r="A236" t="s">
        <v>595</v>
      </c>
      <c r="B236" t="s">
        <v>596</v>
      </c>
      <c r="C236" s="70">
        <f>'gni per capita'!K236*'world population'!K236</f>
        <v>2373503155040</v>
      </c>
      <c r="D236" s="74">
        <f t="shared" si="3"/>
        <v>2373.50315504</v>
      </c>
    </row>
    <row r="237" spans="1:4" ht="12.75">
      <c r="A237" t="s">
        <v>597</v>
      </c>
      <c r="B237" t="s">
        <v>598</v>
      </c>
      <c r="C237" s="70">
        <f>'gni per capita'!K237*'world population'!K237</f>
        <v>14647707774150</v>
      </c>
      <c r="D237" s="74">
        <f t="shared" si="3"/>
        <v>14647.70777415</v>
      </c>
    </row>
    <row r="238" spans="1:4" ht="12.75">
      <c r="A238" t="s">
        <v>187</v>
      </c>
      <c r="B238" t="s">
        <v>599</v>
      </c>
      <c r="C238" s="70">
        <f>'gni per capita'!K238*'world population'!K238</f>
        <v>34539249360</v>
      </c>
      <c r="D238" s="74">
        <f t="shared" si="3"/>
        <v>34.53924936</v>
      </c>
    </row>
    <row r="239" spans="1:4" ht="12.75">
      <c r="A239" t="s">
        <v>188</v>
      </c>
      <c r="B239" t="s">
        <v>600</v>
      </c>
      <c r="C239" s="70">
        <f>'gni per capita'!K239*'world population'!K239</f>
        <v>37131120000</v>
      </c>
      <c r="D239" s="74">
        <f t="shared" si="3"/>
        <v>37.13112</v>
      </c>
    </row>
    <row r="240" spans="1:4" ht="12.75">
      <c r="A240" t="s">
        <v>601</v>
      </c>
      <c r="B240" t="s">
        <v>602</v>
      </c>
      <c r="C240" s="70">
        <f>'gni per capita'!K240*'world population'!K240</f>
        <v>630282130</v>
      </c>
      <c r="D240" s="74">
        <f t="shared" si="3"/>
        <v>0.63028213</v>
      </c>
    </row>
    <row r="241" spans="1:4" ht="12.75">
      <c r="A241" t="s">
        <v>603</v>
      </c>
      <c r="B241" t="s">
        <v>604</v>
      </c>
      <c r="C241" s="70">
        <f>'gni per capita'!K241*'world population'!K241</f>
        <v>336204440000</v>
      </c>
      <c r="D241" s="74">
        <f t="shared" si="3"/>
        <v>336.20444</v>
      </c>
    </row>
    <row r="242" spans="1:4" ht="12.75">
      <c r="A242" t="s">
        <v>191</v>
      </c>
      <c r="B242" t="s">
        <v>605</v>
      </c>
      <c r="C242" s="70">
        <f>'gni per capita'!K242*'world population'!K242</f>
        <v>100836132000</v>
      </c>
      <c r="D242" s="74">
        <f t="shared" si="3"/>
        <v>100.836132</v>
      </c>
    </row>
    <row r="243" spans="1:4" ht="12.75">
      <c r="A243" t="s">
        <v>606</v>
      </c>
      <c r="B243" t="s">
        <v>607</v>
      </c>
      <c r="C243" s="70">
        <f>'gni per capita'!K243*'world population'!K243</f>
        <v>0</v>
      </c>
      <c r="D243" s="74">
        <f t="shared" si="3"/>
        <v>0</v>
      </c>
    </row>
    <row r="244" spans="1:4" ht="12.75">
      <c r="A244" t="s">
        <v>608</v>
      </c>
      <c r="B244" t="s">
        <v>609</v>
      </c>
      <c r="C244" s="70">
        <f>'gni per capita'!K244*'world population'!K244</f>
        <v>0</v>
      </c>
      <c r="D244" s="74">
        <f t="shared" si="3"/>
        <v>0</v>
      </c>
    </row>
    <row r="245" spans="1:4" ht="12.75">
      <c r="A245" t="s">
        <v>610</v>
      </c>
      <c r="B245" t="s">
        <v>611</v>
      </c>
      <c r="C245" s="70">
        <f>'gni per capita'!K245*'world population'!K245</f>
        <v>27900916240</v>
      </c>
      <c r="D245" s="74">
        <f t="shared" si="3"/>
        <v>27.90091624</v>
      </c>
    </row>
    <row r="246" spans="1:4" ht="12.75">
      <c r="A246" t="s">
        <v>195</v>
      </c>
      <c r="B246" t="s">
        <v>612</v>
      </c>
      <c r="C246" s="70">
        <f>'gni per capita'!K246*'world population'!K246</f>
        <v>13831257630</v>
      </c>
      <c r="D246" s="74">
        <f t="shared" si="3"/>
        <v>13.83125763</v>
      </c>
    </row>
    <row r="247" spans="1:4" ht="12.75">
      <c r="A247" t="s">
        <v>196</v>
      </c>
      <c r="B247" t="s">
        <v>613</v>
      </c>
      <c r="C247" s="70">
        <f>'gni per capita'!K247*'world population'!K247</f>
        <v>6034297920</v>
      </c>
      <c r="D247" s="74">
        <f t="shared" si="3"/>
        <v>6.03429792</v>
      </c>
    </row>
  </sheetData>
  <sheetProtection/>
  <autoFilter ref="A1:D24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Turner</dc:creator>
  <cp:keywords/>
  <dc:description/>
  <cp:lastModifiedBy>Bruce MacKay</cp:lastModifiedBy>
  <cp:lastPrinted>2012-07-18T10:54:21Z</cp:lastPrinted>
  <dcterms:created xsi:type="dcterms:W3CDTF">2010-08-27T10:00:22Z</dcterms:created>
  <dcterms:modified xsi:type="dcterms:W3CDTF">2014-12-03T15:38:04Z</dcterms:modified>
  <cp:category/>
  <cp:version/>
  <cp:contentType/>
  <cp:contentStatus/>
</cp:coreProperties>
</file>