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0" yWindow="120" windowWidth="14985" windowHeight="8370" tabRatio="825" firstSheet="1" activeTab="1"/>
  </bookViews>
  <sheets>
    <sheet name="RS 2004-05 data" sheetId="25" state="hidden" r:id="rId1"/>
    <sheet name="Table 8" sheetId="50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RGDATA">'[3]RG raw'!$A$6:$C$112</definedName>
    <definedName name="RSXdata">#REF!</definedName>
    <definedName name="SG_data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/>
  <c r="C25" i="25"/>
  <c r="D25" i="25" s="1"/>
  <c r="C35" i="25"/>
  <c r="E47" i="25" s="1"/>
  <c r="D35" i="25"/>
  <c r="C22" i="25"/>
  <c r="D22" i="25" s="1"/>
  <c r="C17" i="25"/>
  <c r="D17" i="25"/>
  <c r="C31" i="25"/>
  <c r="D31" i="25" s="1"/>
  <c r="C32" i="25"/>
  <c r="D32" i="25" s="1"/>
  <c r="C33" i="25"/>
  <c r="D33" i="25" s="1"/>
  <c r="C34" i="25"/>
  <c r="D34" i="25"/>
  <c r="C16" i="25"/>
  <c r="D16" i="25" s="1"/>
  <c r="C26" i="25"/>
  <c r="D26" i="25"/>
  <c r="C30" i="25"/>
  <c r="D30" i="25" s="1"/>
  <c r="C14" i="25"/>
  <c r="D14" i="25"/>
  <c r="C29" i="25"/>
  <c r="D29" i="25" s="1"/>
  <c r="C11" i="25"/>
  <c r="D11" i="25" s="1"/>
  <c r="C28" i="25"/>
  <c r="D28" i="25" s="1"/>
  <c r="C10" i="25"/>
  <c r="D10" i="25"/>
  <c r="C12" i="25"/>
  <c r="D12" i="25" s="1"/>
  <c r="C7" i="25"/>
  <c r="D7" i="25"/>
  <c r="C27" i="25"/>
  <c r="D27" i="25" s="1"/>
  <c r="J92" i="25"/>
  <c r="C92" i="25"/>
  <c r="D92" i="25" s="1"/>
  <c r="C76" i="25"/>
  <c r="D76" i="25" s="1"/>
  <c r="C77" i="25"/>
  <c r="C78" i="25"/>
  <c r="D78" i="25" s="1"/>
  <c r="C79" i="25"/>
  <c r="C80" i="25"/>
  <c r="D80" i="25" s="1"/>
  <c r="C81" i="25"/>
  <c r="C82" i="25"/>
  <c r="D82" i="25" s="1"/>
  <c r="C83" i="25"/>
  <c r="D83" i="25" s="1"/>
  <c r="C84" i="25"/>
  <c r="D84" i="25" s="1"/>
  <c r="C85" i="25"/>
  <c r="C86" i="25"/>
  <c r="D86" i="25" s="1"/>
  <c r="C87" i="25"/>
  <c r="C88" i="25"/>
  <c r="D88" i="25" s="1"/>
  <c r="C89" i="25"/>
  <c r="C90" i="25"/>
  <c r="D90" i="25" s="1"/>
  <c r="C91" i="25"/>
  <c r="D91" i="25" s="1"/>
  <c r="E92" i="25"/>
  <c r="J91" i="25"/>
  <c r="J90" i="25"/>
  <c r="J89" i="25"/>
  <c r="D89" i="25"/>
  <c r="J88" i="25"/>
  <c r="J87" i="25"/>
  <c r="D87" i="25"/>
  <c r="J86" i="25"/>
  <c r="J85" i="25"/>
  <c r="D85" i="25"/>
  <c r="J84" i="25"/>
  <c r="J83" i="25"/>
  <c r="J82" i="25"/>
  <c r="J81" i="25"/>
  <c r="D81" i="25"/>
  <c r="J80" i="25"/>
  <c r="J79" i="25"/>
  <c r="D79" i="25"/>
  <c r="J78" i="25"/>
  <c r="J77" i="25"/>
  <c r="D77" i="25"/>
  <c r="J76" i="25"/>
  <c r="J75" i="25"/>
  <c r="C75" i="25"/>
  <c r="D75" i="25"/>
  <c r="J74" i="25"/>
  <c r="C74" i="25"/>
  <c r="D74" i="25" s="1"/>
  <c r="J73" i="25"/>
  <c r="C73" i="25"/>
  <c r="D73" i="25"/>
  <c r="J72" i="25"/>
  <c r="C72" i="25"/>
  <c r="D72" i="25" s="1"/>
  <c r="J71" i="25"/>
  <c r="C71" i="25"/>
  <c r="D71" i="25" s="1"/>
  <c r="J70" i="25"/>
  <c r="C70" i="25"/>
  <c r="D70" i="25"/>
  <c r="J69" i="25"/>
  <c r="C69" i="25"/>
  <c r="D69" i="25"/>
  <c r="J68" i="25"/>
  <c r="C68" i="25"/>
  <c r="D68" i="25" s="1"/>
  <c r="J67" i="25"/>
  <c r="C67" i="25"/>
  <c r="D67" i="25"/>
  <c r="J66" i="25"/>
  <c r="C66" i="25"/>
  <c r="D66" i="25"/>
  <c r="J65" i="25"/>
  <c r="C65" i="25"/>
  <c r="C59" i="25"/>
  <c r="E59" i="25" s="1"/>
  <c r="C60" i="25"/>
  <c r="D60" i="25" s="1"/>
  <c r="C61" i="25"/>
  <c r="D61" i="25" s="1"/>
  <c r="C62" i="25"/>
  <c r="C63" i="25"/>
  <c r="D63" i="25" s="1"/>
  <c r="C64" i="25"/>
  <c r="D64" i="25" s="1"/>
  <c r="E65" i="25"/>
  <c r="D65" i="25"/>
  <c r="J64" i="25"/>
  <c r="J63" i="25"/>
  <c r="J62" i="25"/>
  <c r="D62" i="25"/>
  <c r="J61" i="25"/>
  <c r="J60" i="25"/>
  <c r="J59" i="25"/>
  <c r="C53" i="25"/>
  <c r="D53" i="25" s="1"/>
  <c r="C54" i="25"/>
  <c r="C55" i="25"/>
  <c r="C56" i="25"/>
  <c r="C57" i="25"/>
  <c r="D57" i="25" s="1"/>
  <c r="C58" i="25"/>
  <c r="D58" i="25" s="1"/>
  <c r="D59" i="25"/>
  <c r="J58" i="25"/>
  <c r="J57" i="25"/>
  <c r="J56" i="25"/>
  <c r="D56" i="25"/>
  <c r="J55" i="25"/>
  <c r="D55" i="25"/>
  <c r="J54" i="25"/>
  <c r="D54" i="25"/>
  <c r="J53" i="25"/>
  <c r="C51" i="25"/>
  <c r="E51" i="25" s="1"/>
  <c r="C52" i="25"/>
  <c r="D52" i="25" s="1"/>
  <c r="E53" i="25"/>
  <c r="J52" i="25"/>
  <c r="J51" i="25"/>
  <c r="C47" i="25"/>
  <c r="C48" i="25"/>
  <c r="C49" i="25"/>
  <c r="D49" i="25" s="1"/>
  <c r="C50" i="25"/>
  <c r="D50" i="25" s="1"/>
  <c r="D51" i="25"/>
  <c r="J50" i="25"/>
  <c r="J49" i="25"/>
  <c r="J48" i="25"/>
  <c r="D48" i="25"/>
  <c r="J47" i="25"/>
  <c r="C36" i="25"/>
  <c r="C37" i="25"/>
  <c r="D37" i="25" s="1"/>
  <c r="C38" i="25"/>
  <c r="C39" i="25"/>
  <c r="C40" i="25"/>
  <c r="C41" i="25"/>
  <c r="D41" i="25" s="1"/>
  <c r="C42" i="25"/>
  <c r="C43" i="25"/>
  <c r="C44" i="25"/>
  <c r="C45" i="25"/>
  <c r="D45" i="25" s="1"/>
  <c r="C46" i="25"/>
  <c r="D46" i="25" s="1"/>
  <c r="D47" i="25"/>
  <c r="J46" i="25"/>
  <c r="J45" i="25"/>
  <c r="J44" i="25"/>
  <c r="D44" i="25"/>
  <c r="J43" i="25"/>
  <c r="D43" i="25"/>
  <c r="J42" i="25"/>
  <c r="D42" i="25"/>
  <c r="J41" i="25"/>
  <c r="J40" i="25"/>
  <c r="D40" i="25"/>
  <c r="J39" i="25"/>
  <c r="D39" i="25"/>
  <c r="J38" i="25"/>
  <c r="D38" i="25"/>
  <c r="J37" i="25"/>
  <c r="J36" i="25"/>
  <c r="D36" i="25"/>
  <c r="J35" i="25"/>
  <c r="C18" i="25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E18" i="25" s="1"/>
  <c r="C8" i="25"/>
  <c r="D8" i="25" s="1"/>
  <c r="C13" i="25"/>
  <c r="C15" i="25"/>
  <c r="D18" i="25"/>
  <c r="J17" i="25"/>
  <c r="J16" i="25"/>
  <c r="J15" i="25"/>
  <c r="D15" i="25"/>
  <c r="J14" i="25"/>
  <c r="J13" i="25"/>
  <c r="D13" i="25"/>
  <c r="J12" i="25"/>
  <c r="J11" i="25"/>
  <c r="J10" i="25"/>
  <c r="J9" i="25"/>
  <c r="J8" i="25"/>
  <c r="J7" i="25"/>
  <c r="J6" i="25"/>
  <c r="J5" i="25" s="1"/>
  <c r="A4" i="25" s="1"/>
  <c r="D6" i="25"/>
  <c r="E35" i="25" l="1"/>
</calcChain>
</file>

<file path=xl/sharedStrings.xml><?xml version="1.0" encoding="utf-8"?>
<sst xmlns="http://schemas.openxmlformats.org/spreadsheetml/2006/main" count="203" uniqueCount="100">
  <si>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</si>
  <si>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</si>
  <si>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</si>
  <si>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</si>
  <si>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</si>
  <si>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</si>
  <si>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</si>
  <si>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</si>
  <si>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</si>
  <si>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</si>
  <si>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</si>
  <si>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</si>
  <si>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</si>
  <si>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</si>
  <si>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</si>
  <si>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</si>
  <si>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</si>
  <si>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</si>
  <si>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</si>
  <si>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</si>
  <si>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</si>
  <si>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Net Current Expenditure (£000)</t>
  </si>
  <si>
    <t>(f) RO2 line 90, RO5 lines 140, 219, 220, 221, 224, 225, 229, 241, 243, 247, 250 &amp; 350, excluding RO2 line 49</t>
  </si>
  <si>
    <t>(h) RO2 line 49, RO4 lines 10, 20, 31, 38 &amp; 60, RO5 lines 223, 310, 320, 335, 338 &amp; 360</t>
  </si>
  <si>
    <t>(g) RO5 lines 222, 227, 228, 270, 281, 282, 283, 284, 285, 286 &amp; 340</t>
  </si>
  <si>
    <t>(i) RO5 line 190, excluding RO5 lines 111 &amp; 140</t>
  </si>
  <si>
    <t>(c) RO5 lines 111, 210 &amp; 226, RO6 line 490, excluding RO6 lines 475, 476, 481, 482 &amp; 483</t>
  </si>
  <si>
    <t>(d) RO6 line 450</t>
  </si>
  <si>
    <t>(e) RO5 lines 231, 232 &amp; 233, RO6 lines 100, 290, 475 &amp; 476</t>
  </si>
  <si>
    <t>(j) RO1 line 90</t>
  </si>
  <si>
    <t>RS 2004-05 provisional data</t>
  </si>
  <si>
    <t>Downloaded from CLASS 11/8/06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</si>
  <si>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</si>
  <si>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</si>
  <si>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</si>
  <si>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</si>
  <si>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</si>
  <si>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</si>
  <si>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</si>
  <si>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</si>
  <si>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</si>
  <si>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</si>
  <si>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</si>
  <si>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</si>
  <si>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</si>
  <si>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</si>
  <si>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</si>
  <si>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</si>
  <si>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</si>
  <si>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</si>
  <si>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</si>
  <si>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</si>
  <si>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</si>
  <si>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</si>
  <si>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</si>
  <si>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</si>
  <si>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</si>
  <si>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</si>
  <si>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</si>
  <si>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</si>
  <si>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</si>
  <si>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</si>
  <si>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</si>
  <si>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</si>
  <si>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</si>
  <si>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</si>
  <si>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</si>
  <si>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</si>
  <si>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</si>
  <si>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</si>
  <si>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</si>
  <si>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</si>
  <si>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</si>
  <si>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</si>
  <si>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</si>
  <si>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</si>
  <si>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</si>
  <si>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</si>
  <si>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</si>
  <si>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</si>
  <si>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</si>
  <si>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</si>
  <si>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</si>
  <si>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</si>
  <si>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</si>
  <si>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</si>
  <si>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Net Current Expenditure</t>
  </si>
  <si>
    <t>£ million</t>
  </si>
  <si>
    <t>Total Service Expenditure</t>
  </si>
  <si>
    <r>
      <t xml:space="preserve">Outturn </t>
    </r>
    <r>
      <rPr>
        <vertAlign val="superscript"/>
        <sz val="10"/>
        <rFont val="Arial"/>
        <family val="2"/>
      </rPr>
      <t>(a)</t>
    </r>
  </si>
  <si>
    <t>(a) Outturn data from the Revenue Outturn (RO) returns</t>
  </si>
  <si>
    <t>(b) Outturn data from the Quarterly Revenue Outturn (QRO) returns</t>
  </si>
  <si>
    <r>
      <t xml:space="preserve">Q1 Outturn </t>
    </r>
    <r>
      <rPr>
        <vertAlign val="superscript"/>
        <sz val="10"/>
        <rFont val="Arial"/>
        <family val="2"/>
      </rPr>
      <t>(b)</t>
    </r>
  </si>
  <si>
    <r>
      <t xml:space="preserve">Q2 Outturn </t>
    </r>
    <r>
      <rPr>
        <vertAlign val="superscript"/>
        <sz val="10"/>
        <rFont val="Arial"/>
        <family val="2"/>
      </rPr>
      <t>(b)</t>
    </r>
  </si>
  <si>
    <r>
      <t xml:space="preserve">Q3 Outturn </t>
    </r>
    <r>
      <rPr>
        <vertAlign val="superscript"/>
        <sz val="10"/>
        <rFont val="Arial"/>
        <family val="2"/>
      </rPr>
      <t>(b)</t>
    </r>
  </si>
  <si>
    <t>Implied Q4 Outturn</t>
  </si>
  <si>
    <t>(k) RO3 line 90, RO4 line 90, excluding RO4 lines 10, 20, 31, 38 &amp; 60</t>
  </si>
  <si>
    <t>(l) RO6 line 481</t>
  </si>
  <si>
    <t>(m) RO6 line 500</t>
  </si>
  <si>
    <t>Table 8: Comparison of service expenditure and net current expenditure in 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</si>
</sst>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9" formatCode="_(&quot;£&quot;* #,##0.00_);_(&quot;£&quot;* \(#,##0.00\);_(&quot;£&quot;* &quot;-&quot;??_);_(@_)"/>
  </numFmts>
  <fonts count="31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0"/>
    <xf numFmtId="0" fontId="2" fillId="0" borderId="0"/>
    <xf numFmtId="0" fontId="1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42" quotePrefix="1" applyFont="1" applyBorder="1" applyAlignment="1">
      <alignment horizontal="left"/>
    </xf>
    <xf numFmtId="0" fontId="5" fillId="0" borderId="0" xfId="42" applyFont="1" applyBorder="1"/>
    <xf numFmtId="0" fontId="5" fillId="0" borderId="0" xfId="42" applyFont="1" applyBorder="1" applyAlignment="1">
      <alignment horizontal="right"/>
    </xf>
    <xf numFmtId="3" fontId="5" fillId="0" borderId="0" xfId="42" applyNumberFormat="1" applyFont="1" applyBorder="1"/>
    <xf numFmtId="0" fontId="4" fillId="0" borderId="0" xfId="42" applyFont="1"/>
    <xf numFmtId="3" fontId="4" fillId="0" borderId="0" xfId="42" applyNumberFormat="1" applyFont="1"/>
    <xf numFmtId="0" fontId="7" fillId="0" borderId="0" xfId="42" applyFont="1"/>
    <xf numFmtId="0" fontId="5" fillId="0" borderId="0" xfId="42" applyFont="1"/>
    <xf numFmtId="0" fontId="5" fillId="0" borderId="0" xfId="42" applyFont="1" applyAlignment="1">
      <alignment horizontal="right"/>
    </xf>
    <xf numFmtId="3" fontId="5" fillId="0" borderId="0" xfId="42" applyNumberFormat="1" applyFont="1"/>
    <xf numFmtId="0" fontId="8" fillId="0" borderId="0" xfId="42" applyFont="1" applyFill="1" applyBorder="1" applyAlignment="1">
      <alignment horizontal="left"/>
    </xf>
    <xf numFmtId="3" fontId="8" fillId="0" borderId="0" xfId="42" applyNumberFormat="1" applyFont="1" applyBorder="1"/>
    <xf numFmtId="0" fontId="8" fillId="0" borderId="0" xfId="42" applyFont="1" applyBorder="1"/>
    <xf numFmtId="0" fontId="8" fillId="0" borderId="0" xfId="42" quotePrefix="1" applyFont="1" applyFill="1" applyBorder="1" applyAlignment="1">
      <alignment horizontal="left" indent="1"/>
    </xf>
    <xf numFmtId="0" fontId="8" fillId="0" borderId="0" xfId="42" quotePrefix="1" applyFont="1" applyFill="1" applyBorder="1" applyAlignment="1">
      <alignment horizontal="left"/>
    </xf>
    <xf numFmtId="0" fontId="8" fillId="0" borderId="0" xfId="42" applyFont="1" applyFill="1" applyBorder="1"/>
    <xf numFmtId="0" fontId="8" fillId="0" borderId="0" xfId="42" applyFont="1" applyFill="1" applyBorder="1" applyAlignment="1" applyProtection="1">
      <alignment horizontal="left" indent="1"/>
    </xf>
    <xf numFmtId="0" fontId="8" fillId="0" borderId="0" xfId="42" applyFont="1" applyFill="1" applyBorder="1" applyAlignment="1" applyProtection="1">
      <alignment horizontal="left"/>
    </xf>
    <xf numFmtId="0" fontId="8" fillId="0" borderId="0" xfId="42" applyFont="1" applyBorder="1" applyAlignment="1">
      <alignment horizontal="left" indent="1"/>
    </xf>
    <xf numFmtId="0" fontId="8" fillId="0" borderId="0" xfId="42" applyFont="1"/>
    <xf numFmtId="3" fontId="8" fillId="0" borderId="0" xfId="42" applyNumberFormat="1" applyFont="1"/>
    <xf numFmtId="3" fontId="10" fillId="0" borderId="0" xfId="42" applyNumberFormat="1" applyFont="1" applyBorder="1"/>
    <xf numFmtId="0" fontId="10" fillId="0" borderId="0" xfId="42" applyFont="1" applyBorder="1" applyAlignment="1">
      <alignment horizontal="right"/>
    </xf>
    <xf numFmtId="0" fontId="7" fillId="0" borderId="0" xfId="42" applyFont="1" applyFill="1" applyBorder="1"/>
    <xf numFmtId="0" fontId="7" fillId="0" borderId="0" xfId="42" applyFont="1" applyBorder="1"/>
    <xf numFmtId="3" fontId="11" fillId="0" borderId="0" xfId="42" applyNumberFormat="1" applyFont="1" applyBorder="1"/>
    <xf numFmtId="0" fontId="10" fillId="0" borderId="0" xfId="42" applyFont="1"/>
    <xf numFmtId="0" fontId="10" fillId="0" borderId="0" xfId="42" applyFont="1" applyAlignment="1">
      <alignment horizontal="right"/>
    </xf>
    <xf numFmtId="3" fontId="10" fillId="0" borderId="0" xfId="42" applyNumberFormat="1" applyFont="1"/>
    <xf numFmtId="3" fontId="11" fillId="0" borderId="0" xfId="42" applyNumberFormat="1" applyFont="1"/>
    <xf numFmtId="0" fontId="10" fillId="0" borderId="0" xfId="42" applyFont="1" applyBorder="1"/>
    <xf numFmtId="0" fontId="11" fillId="0" borderId="0" xfId="42" applyFont="1"/>
    <xf numFmtId="0" fontId="7" fillId="0" borderId="0" xfId="42" applyFont="1" applyFill="1" applyBorder="1" applyAlignment="1">
      <alignment horizontal="left"/>
    </xf>
    <xf numFmtId="0" fontId="8" fillId="0" borderId="0" xfId="42" applyFont="1" applyBorder="1" applyAlignment="1">
      <alignment horizontal="left"/>
    </xf>
    <xf numFmtId="0" fontId="8" fillId="0" borderId="0" xfId="42" applyFont="1" applyAlignment="1">
      <alignment horizontal="left"/>
    </xf>
    <xf numFmtId="0" fontId="7" fillId="0" borderId="0" xfId="42" applyFont="1" applyAlignment="1">
      <alignment horizontal="left"/>
    </xf>
    <xf numFmtId="0" fontId="0" fillId="24" borderId="0" xfId="42" applyFont="1" applyFill="1" applyBorder="1"/>
    <xf numFmtId="0" fontId="0" fillId="24" borderId="10" xfId="42" applyFont="1" applyFill="1" applyBorder="1"/>
    <xf numFmtId="0" fontId="0" fillId="24" borderId="11" xfId="42" applyFont="1" applyFill="1" applyBorder="1"/>
    <xf numFmtId="0" fontId="7" fillId="25" borderId="0" xfId="42" quotePrefix="1" applyFont="1" applyFill="1" applyAlignment="1">
      <alignment horizontal="left"/>
    </xf>
    <xf numFmtId="3" fontId="0" fillId="24" borderId="0" xfId="42" applyNumberFormat="1" applyFont="1" applyFill="1" applyBorder="1"/>
    <xf numFmtId="3" fontId="0" fillId="24" borderId="10" xfId="42" applyNumberFormat="1" applyFont="1" applyFill="1" applyBorder="1"/>
    <xf numFmtId="0" fontId="0" fillId="24" borderId="14" xfId="42" applyFont="1" applyFill="1" applyBorder="1"/>
    <xf numFmtId="0" fontId="0" fillId="24" borderId="13" xfId="42" applyFont="1" applyFill="1" applyBorder="1"/>
    <xf numFmtId="0" fontId="0" fillId="24" borderId="12" xfId="42" applyFont="1" applyFill="1" applyBorder="1" applyAlignment="1">
      <alignment horizontal="right"/>
    </xf>
    <xf numFmtId="0" fontId="0" fillId="24" borderId="12" xfId="42" applyFont="1" applyFill="1" applyBorder="1" applyAlignment="1">
      <alignment horizontal="right" wrapText="1"/>
    </xf>
    <xf numFmtId="3" fontId="0" fillId="24" borderId="12" xfId="42" applyNumberFormat="1" applyFont="1" applyFill="1" applyBorder="1"/>
    <xf numFmtId="0" fontId="3" fillId="24" borderId="11" xfId="42" applyFont="1" applyFill="1" applyBorder="1"/>
    <xf numFmtId="0" fontId="3" fillId="24" borderId="13" xfId="42" applyFont="1" applyFill="1" applyBorder="1"/>
    <xf numFmtId="0" fontId="0" fillId="24" borderId="12" xfId="42" applyFont="1" applyFill="1" applyBorder="1"/>
    <xf numFmtId="0" fontId="0" fillId="0" borderId="17" xfId="42" applyFont="1" applyBorder="1" applyAlignment="1"/>
    <xf numFmtId="3" fontId="16" fillId="26" borderId="15" xfId="42" quotePrefix="1" applyNumberFormat="1" applyFont="1" applyFill="1" applyBorder="1" applyAlignment="1">
      <alignment horizontal="left"/>
    </xf>
    <xf numFmtId="0" fontId="14" fillId="0" borderId="16" xfId="42" applyFont="1" applyBorder="1" applyAlignment="1"/>
    <xf numFmtId="0" fontId="0" fillId="24" borderId="12" xfId="42" applyFont="1" applyFill="1" applyBorder="1" applyAlignment="1">
      <alignment horizontal="center"/>
    </xf>
  </cellXfs>
  <cellStyles count="47">
    <cellStyle name="%" xfId="42"/>
    <cellStyle name="% 2" xfId="43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5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te" xfId="37" builtinId="10" customBuiltin="1"/>
    <cellStyle name="Output" xfId="38" builtinId="21" customBuiltin="1"/>
    <cellStyle name="Percent 2" xfId="46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40" t="s">
        <v>30</v>
      </c>
    </row>
    <row r="3" spans="1:10" x14ac:dyDescent="0.2">
      <c r="A3" s="40" t="s">
        <v>31</v>
      </c>
      <c r="E3" s="28"/>
      <c r="H3" s="9"/>
    </row>
    <row r="4" spans="1:10" x14ac:dyDescent="0.2">
      <c r="A4" s="31" t="str">
        <f>IF(J5=0, "All rows in order", "Check row order")</f>
        <v>All rows in order</v>
      </c>
      <c r="B4" s="3"/>
      <c r="C4" s="23" t="s">
        <v>83</v>
      </c>
      <c r="D4" s="28" t="s">
        <v>87</v>
      </c>
      <c r="E4" s="28" t="s">
        <v>7</v>
      </c>
      <c r="H4" s="9"/>
      <c r="I4" s="7" t="s">
        <v>85</v>
      </c>
    </row>
    <row r="5" spans="1:10" x14ac:dyDescent="0.2">
      <c r="A5" s="1"/>
      <c r="B5" s="2"/>
      <c r="C5" s="4"/>
      <c r="E5" s="29"/>
      <c r="H5" s="10"/>
      <c r="I5" s="8" t="s">
        <v>84</v>
      </c>
      <c r="J5" s="32">
        <f>SUM(J6:J92)</f>
        <v>0</v>
      </c>
    </row>
    <row r="6" spans="1:10" x14ac:dyDescent="0.2">
      <c r="A6" s="11" t="s">
        <v>8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8</v>
      </c>
      <c r="J6" s="27">
        <f>IF(I6=A6,0,1)</f>
        <v>0</v>
      </c>
    </row>
    <row r="7" spans="1:10" x14ac:dyDescent="0.2">
      <c r="A7" s="11" t="s">
        <v>9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9</v>
      </c>
      <c r="J7" s="27">
        <f t="shared" ref="J7:J70" si="2">IF(I7=A7,0,1)</f>
        <v>0</v>
      </c>
    </row>
    <row r="8" spans="1:10" x14ac:dyDescent="0.2">
      <c r="A8" s="15" t="s">
        <v>2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2</v>
      </c>
      <c r="J8" s="27">
        <f t="shared" si="2"/>
        <v>0</v>
      </c>
    </row>
    <row r="9" spans="1:10" x14ac:dyDescent="0.2">
      <c r="A9" s="15" t="s">
        <v>10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10</v>
      </c>
      <c r="J9" s="27">
        <f t="shared" si="2"/>
        <v>0</v>
      </c>
    </row>
    <row r="10" spans="1:10" x14ac:dyDescent="0.2">
      <c r="A10" s="15" t="s">
        <v>11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11</v>
      </c>
      <c r="J10" s="27">
        <f t="shared" si="2"/>
        <v>0</v>
      </c>
    </row>
    <row r="11" spans="1:10" x14ac:dyDescent="0.2">
      <c r="A11" s="15" t="s">
        <v>12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12</v>
      </c>
      <c r="J11" s="27">
        <f t="shared" si="2"/>
        <v>0</v>
      </c>
    </row>
    <row r="12" spans="1:10" x14ac:dyDescent="0.2">
      <c r="A12" s="15" t="s">
        <v>13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13</v>
      </c>
      <c r="J12" s="27">
        <f t="shared" si="2"/>
        <v>0</v>
      </c>
    </row>
    <row r="13" spans="1:10" x14ac:dyDescent="0.2">
      <c r="A13" s="11" t="s">
        <v>4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4</v>
      </c>
      <c r="J13" s="27">
        <f t="shared" si="2"/>
        <v>0</v>
      </c>
    </row>
    <row r="14" spans="1:10" x14ac:dyDescent="0.2">
      <c r="A14" s="15" t="s">
        <v>5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5</v>
      </c>
      <c r="J14" s="27">
        <f t="shared" si="2"/>
        <v>0</v>
      </c>
    </row>
    <row r="15" spans="1:10" x14ac:dyDescent="0.2">
      <c r="A15" s="15" t="s">
        <v>14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14</v>
      </c>
      <c r="J15" s="27">
        <f t="shared" si="2"/>
        <v>0</v>
      </c>
    </row>
    <row r="16" spans="1:10" x14ac:dyDescent="0.2">
      <c r="A16" s="15" t="s">
        <v>1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1</v>
      </c>
      <c r="J16" s="27">
        <f t="shared" si="2"/>
        <v>0</v>
      </c>
    </row>
    <row r="17" spans="1:10" x14ac:dyDescent="0.2">
      <c r="A17" s="11" t="s">
        <v>6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6</v>
      </c>
      <c r="J17" s="27">
        <f t="shared" si="2"/>
        <v>0</v>
      </c>
    </row>
    <row r="18" spans="1:10" s="5" customFormat="1" x14ac:dyDescent="0.2">
      <c r="A18" s="33" t="s">
        <v>15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15</v>
      </c>
      <c r="J18" s="27">
        <f t="shared" si="2"/>
        <v>0</v>
      </c>
    </row>
    <row r="19" spans="1:10" x14ac:dyDescent="0.2">
      <c r="A19" s="11" t="s">
        <v>16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16</v>
      </c>
      <c r="J19" s="27">
        <f t="shared" si="2"/>
        <v>0</v>
      </c>
    </row>
    <row r="20" spans="1:10" x14ac:dyDescent="0.2">
      <c r="A20" s="11" t="s">
        <v>17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17</v>
      </c>
      <c r="J20" s="27">
        <f t="shared" si="2"/>
        <v>0</v>
      </c>
    </row>
    <row r="21" spans="1:10" x14ac:dyDescent="0.2">
      <c r="A21" s="11" t="s">
        <v>18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18</v>
      </c>
      <c r="J21" s="27">
        <f t="shared" si="2"/>
        <v>0</v>
      </c>
    </row>
    <row r="22" spans="1:10" x14ac:dyDescent="0.2">
      <c r="A22" s="18" t="s">
        <v>19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19</v>
      </c>
      <c r="J22" s="27">
        <f t="shared" si="2"/>
        <v>0</v>
      </c>
    </row>
    <row r="23" spans="1:10" x14ac:dyDescent="0.2">
      <c r="A23" s="18" t="s">
        <v>20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20</v>
      </c>
      <c r="J23" s="27">
        <f t="shared" si="2"/>
        <v>0</v>
      </c>
    </row>
    <row r="24" spans="1:10" x14ac:dyDescent="0.2">
      <c r="A24" s="34" t="s">
        <v>32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32</v>
      </c>
      <c r="J24" s="27">
        <f t="shared" si="2"/>
        <v>0</v>
      </c>
    </row>
    <row r="25" spans="1:10" x14ac:dyDescent="0.2">
      <c r="A25" s="34" t="s">
        <v>33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33</v>
      </c>
      <c r="J25" s="27">
        <f t="shared" si="2"/>
        <v>0</v>
      </c>
    </row>
    <row r="26" spans="1:10" x14ac:dyDescent="0.2">
      <c r="A26" s="34" t="s">
        <v>34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34</v>
      </c>
      <c r="J26" s="27">
        <f t="shared" si="2"/>
        <v>0</v>
      </c>
    </row>
    <row r="27" spans="1:10" x14ac:dyDescent="0.2">
      <c r="A27" s="34" t="s">
        <v>35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35</v>
      </c>
      <c r="J27" s="27">
        <f t="shared" si="2"/>
        <v>0</v>
      </c>
    </row>
    <row r="28" spans="1:10" x14ac:dyDescent="0.2">
      <c r="A28" s="35" t="s">
        <v>36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36</v>
      </c>
      <c r="J28" s="27">
        <f t="shared" si="2"/>
        <v>0</v>
      </c>
    </row>
    <row r="29" spans="1:10" x14ac:dyDescent="0.2">
      <c r="A29" s="35" t="s">
        <v>37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37</v>
      </c>
      <c r="J29" s="27">
        <f t="shared" si="2"/>
        <v>0</v>
      </c>
    </row>
    <row r="30" spans="1:10" x14ac:dyDescent="0.2">
      <c r="A30" s="35" t="s">
        <v>38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38</v>
      </c>
      <c r="J30" s="27">
        <f t="shared" si="2"/>
        <v>0</v>
      </c>
    </row>
    <row r="31" spans="1:10" x14ac:dyDescent="0.2">
      <c r="A31" s="35" t="s">
        <v>3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3</v>
      </c>
      <c r="J31" s="27">
        <f t="shared" si="2"/>
        <v>0</v>
      </c>
    </row>
    <row r="32" spans="1:10" x14ac:dyDescent="0.2">
      <c r="A32" s="35" t="s">
        <v>39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39</v>
      </c>
      <c r="J32" s="27">
        <f t="shared" si="2"/>
        <v>0</v>
      </c>
    </row>
    <row r="33" spans="1:10" x14ac:dyDescent="0.2">
      <c r="A33" s="35" t="s">
        <v>40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40</v>
      </c>
      <c r="J33" s="27">
        <f t="shared" si="2"/>
        <v>0</v>
      </c>
    </row>
    <row r="34" spans="1:10" x14ac:dyDescent="0.2">
      <c r="A34" s="35" t="s">
        <v>41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41</v>
      </c>
      <c r="J34" s="27">
        <f t="shared" si="2"/>
        <v>0</v>
      </c>
    </row>
    <row r="35" spans="1:10" s="5" customFormat="1" x14ac:dyDescent="0.2">
      <c r="A35" s="36" t="s">
        <v>42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42</v>
      </c>
      <c r="J35" s="27">
        <f t="shared" si="2"/>
        <v>0</v>
      </c>
    </row>
    <row r="36" spans="1:10" x14ac:dyDescent="0.2">
      <c r="A36" s="35" t="s">
        <v>43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43</v>
      </c>
      <c r="J36" s="27">
        <f t="shared" si="2"/>
        <v>0</v>
      </c>
    </row>
    <row r="37" spans="1:10" x14ac:dyDescent="0.2">
      <c r="A37" s="35" t="s">
        <v>44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44</v>
      </c>
      <c r="J37" s="27">
        <f t="shared" si="2"/>
        <v>0</v>
      </c>
    </row>
    <row r="38" spans="1:10" x14ac:dyDescent="0.2">
      <c r="A38" s="35" t="s">
        <v>45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45</v>
      </c>
      <c r="J38" s="27">
        <f t="shared" si="2"/>
        <v>0</v>
      </c>
    </row>
    <row r="39" spans="1:10" x14ac:dyDescent="0.2">
      <c r="A39" s="35" t="s">
        <v>46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46</v>
      </c>
      <c r="J39" s="27">
        <f t="shared" si="2"/>
        <v>0</v>
      </c>
    </row>
    <row r="40" spans="1:10" x14ac:dyDescent="0.2">
      <c r="A40" s="35" t="s">
        <v>47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47</v>
      </c>
      <c r="J40" s="27">
        <f t="shared" si="2"/>
        <v>0</v>
      </c>
    </row>
    <row r="41" spans="1:10" x14ac:dyDescent="0.2">
      <c r="A41" s="35" t="s">
        <v>48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48</v>
      </c>
      <c r="J41" s="27">
        <f t="shared" si="2"/>
        <v>0</v>
      </c>
    </row>
    <row r="42" spans="1:10" x14ac:dyDescent="0.2">
      <c r="A42" s="35" t="s">
        <v>49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49</v>
      </c>
      <c r="J42" s="27">
        <f t="shared" si="2"/>
        <v>0</v>
      </c>
    </row>
    <row r="43" spans="1:10" x14ac:dyDescent="0.2">
      <c r="A43" s="35" t="s">
        <v>50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50</v>
      </c>
      <c r="J43" s="27">
        <f t="shared" si="2"/>
        <v>0</v>
      </c>
    </row>
    <row r="44" spans="1:10" x14ac:dyDescent="0.2">
      <c r="A44" s="35" t="s">
        <v>51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51</v>
      </c>
      <c r="J44" s="27">
        <f t="shared" si="2"/>
        <v>0</v>
      </c>
    </row>
    <row r="45" spans="1:10" x14ac:dyDescent="0.2">
      <c r="A45" s="35" t="s">
        <v>52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52</v>
      </c>
      <c r="J45" s="27">
        <f t="shared" si="2"/>
        <v>0</v>
      </c>
    </row>
    <row r="46" spans="1:10" x14ac:dyDescent="0.2">
      <c r="A46" s="35" t="s">
        <v>53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53</v>
      </c>
      <c r="J46" s="27">
        <f t="shared" si="2"/>
        <v>0</v>
      </c>
    </row>
    <row r="47" spans="1:10" s="5" customFormat="1" x14ac:dyDescent="0.2">
      <c r="A47" s="36" t="s">
        <v>54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54</v>
      </c>
      <c r="J47" s="27">
        <f t="shared" si="2"/>
        <v>0</v>
      </c>
    </row>
    <row r="48" spans="1:10" x14ac:dyDescent="0.2">
      <c r="A48" s="35" t="s">
        <v>55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55</v>
      </c>
      <c r="J48" s="27">
        <f t="shared" si="2"/>
        <v>0</v>
      </c>
    </row>
    <row r="49" spans="1:10" x14ac:dyDescent="0.2">
      <c r="A49" s="35" t="s">
        <v>56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56</v>
      </c>
      <c r="J49" s="27">
        <f t="shared" si="2"/>
        <v>0</v>
      </c>
    </row>
    <row r="50" spans="1:10" x14ac:dyDescent="0.2">
      <c r="A50" s="35" t="s">
        <v>57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57</v>
      </c>
      <c r="J50" s="27">
        <f t="shared" si="2"/>
        <v>0</v>
      </c>
    </row>
    <row r="51" spans="1:10" s="5" customFormat="1" x14ac:dyDescent="0.2">
      <c r="A51" s="36" t="s">
        <v>58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58</v>
      </c>
      <c r="J51" s="27">
        <f t="shared" si="2"/>
        <v>0</v>
      </c>
    </row>
    <row r="52" spans="1:10" x14ac:dyDescent="0.2">
      <c r="A52" s="35" t="s">
        <v>59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59</v>
      </c>
      <c r="J52" s="27">
        <f t="shared" si="2"/>
        <v>0</v>
      </c>
    </row>
    <row r="53" spans="1:10" s="5" customFormat="1" x14ac:dyDescent="0.2">
      <c r="A53" s="36" t="s">
        <v>60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60</v>
      </c>
      <c r="J53" s="27">
        <f t="shared" si="2"/>
        <v>0</v>
      </c>
    </row>
    <row r="54" spans="1:10" x14ac:dyDescent="0.2">
      <c r="A54" s="35" t="s">
        <v>61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61</v>
      </c>
      <c r="J54" s="27">
        <f t="shared" si="2"/>
        <v>0</v>
      </c>
    </row>
    <row r="55" spans="1:10" x14ac:dyDescent="0.2">
      <c r="A55" s="35" t="s">
        <v>62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62</v>
      </c>
      <c r="J55" s="27">
        <f t="shared" si="2"/>
        <v>0</v>
      </c>
    </row>
    <row r="56" spans="1:10" x14ac:dyDescent="0.2">
      <c r="A56" s="35" t="s">
        <v>63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63</v>
      </c>
      <c r="J56" s="27">
        <f t="shared" si="2"/>
        <v>0</v>
      </c>
    </row>
    <row r="57" spans="1:10" x14ac:dyDescent="0.2">
      <c r="A57" s="35" t="s">
        <v>64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64</v>
      </c>
      <c r="J57" s="27">
        <f t="shared" si="2"/>
        <v>0</v>
      </c>
    </row>
    <row r="58" spans="1:10" x14ac:dyDescent="0.2">
      <c r="A58" s="35" t="s">
        <v>65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65</v>
      </c>
      <c r="J58" s="27">
        <f t="shared" si="2"/>
        <v>0</v>
      </c>
    </row>
    <row r="59" spans="1:10" s="5" customFormat="1" x14ac:dyDescent="0.2">
      <c r="A59" s="36" t="s">
        <v>66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66</v>
      </c>
      <c r="J59" s="27">
        <f t="shared" si="2"/>
        <v>0</v>
      </c>
    </row>
    <row r="60" spans="1:10" x14ac:dyDescent="0.2">
      <c r="A60" s="35" t="s">
        <v>0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0</v>
      </c>
      <c r="J60" s="27">
        <f t="shared" si="2"/>
        <v>0</v>
      </c>
    </row>
    <row r="61" spans="1:10" x14ac:dyDescent="0.2">
      <c r="A61" s="35" t="s">
        <v>67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67</v>
      </c>
      <c r="J61" s="27">
        <f t="shared" si="2"/>
        <v>0</v>
      </c>
    </row>
    <row r="62" spans="1:10" x14ac:dyDescent="0.2">
      <c r="A62" s="35" t="s">
        <v>68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68</v>
      </c>
      <c r="J62" s="27">
        <f t="shared" si="2"/>
        <v>0</v>
      </c>
    </row>
    <row r="63" spans="1:10" x14ac:dyDescent="0.2">
      <c r="A63" s="35" t="s">
        <v>69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69</v>
      </c>
      <c r="J63" s="27">
        <f t="shared" si="2"/>
        <v>0</v>
      </c>
    </row>
    <row r="64" spans="1:10" x14ac:dyDescent="0.2">
      <c r="A64" s="35" t="s">
        <v>70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70</v>
      </c>
      <c r="J64" s="27">
        <f t="shared" si="2"/>
        <v>0</v>
      </c>
    </row>
    <row r="65" spans="1:10" s="5" customFormat="1" x14ac:dyDescent="0.2">
      <c r="A65" s="36" t="s">
        <v>71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71</v>
      </c>
      <c r="J65" s="27">
        <f t="shared" si="2"/>
        <v>0</v>
      </c>
    </row>
    <row r="66" spans="1:10" x14ac:dyDescent="0.2">
      <c r="A66" s="35" t="s">
        <v>72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72</v>
      </c>
      <c r="J66" s="27">
        <f t="shared" si="2"/>
        <v>0</v>
      </c>
    </row>
    <row r="67" spans="1:10" x14ac:dyDescent="0.2">
      <c r="A67" s="35" t="s">
        <v>73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73</v>
      </c>
      <c r="J67" s="27">
        <f t="shared" si="2"/>
        <v>0</v>
      </c>
    </row>
    <row r="68" spans="1:10" x14ac:dyDescent="0.2">
      <c r="A68" s="35" t="s">
        <v>74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74</v>
      </c>
      <c r="J68" s="27">
        <f t="shared" si="2"/>
        <v>0</v>
      </c>
    </row>
    <row r="69" spans="1:10" x14ac:dyDescent="0.2">
      <c r="A69" s="35" t="s">
        <v>75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75</v>
      </c>
      <c r="J69" s="27">
        <f t="shared" si="2"/>
        <v>0</v>
      </c>
    </row>
    <row r="70" spans="1:10" x14ac:dyDescent="0.2">
      <c r="A70" s="35" t="s">
        <v>76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76</v>
      </c>
      <c r="J70" s="27">
        <f t="shared" si="2"/>
        <v>0</v>
      </c>
    </row>
    <row r="71" spans="1:10" x14ac:dyDescent="0.2">
      <c r="A71" s="35" t="s">
        <v>77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77</v>
      </c>
      <c r="J71" s="27">
        <f t="shared" ref="J71:J92" si="5">IF(I71=A71,0,1)</f>
        <v>0</v>
      </c>
    </row>
    <row r="72" spans="1:10" x14ac:dyDescent="0.2">
      <c r="A72" s="35" t="s">
        <v>78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78</v>
      </c>
      <c r="J72" s="27">
        <f t="shared" si="5"/>
        <v>0</v>
      </c>
    </row>
    <row r="73" spans="1:10" x14ac:dyDescent="0.2">
      <c r="A73" s="35" t="s">
        <v>79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79</v>
      </c>
      <c r="J73" s="27">
        <f t="shared" si="5"/>
        <v>0</v>
      </c>
    </row>
    <row r="74" spans="1:10" x14ac:dyDescent="0.2">
      <c r="A74" s="35" t="s">
        <v>80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80</v>
      </c>
      <c r="J74" s="27">
        <f t="shared" si="5"/>
        <v>0</v>
      </c>
    </row>
    <row r="75" spans="1:10" x14ac:dyDescent="0.2">
      <c r="A75" s="35" t="s">
        <v>81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81</v>
      </c>
      <c r="J75" s="27">
        <f t="shared" si="5"/>
        <v>0</v>
      </c>
    </row>
    <row r="76" spans="1:10" x14ac:dyDescent="0.2">
      <c r="A76" s="35" t="s">
        <v>8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8</v>
      </c>
      <c r="J76" s="27">
        <f t="shared" si="5"/>
        <v>0</v>
      </c>
    </row>
    <row r="77" spans="1:10" x14ac:dyDescent="0.2">
      <c r="A77" s="35" t="s">
        <v>9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9</v>
      </c>
      <c r="J77" s="27">
        <f t="shared" si="5"/>
        <v>0</v>
      </c>
    </row>
    <row r="78" spans="1:10" x14ac:dyDescent="0.2">
      <c r="A78" s="35" t="s">
        <v>2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2</v>
      </c>
      <c r="J78" s="27">
        <f t="shared" si="5"/>
        <v>0</v>
      </c>
    </row>
    <row r="79" spans="1:10" x14ac:dyDescent="0.2">
      <c r="A79" s="35" t="s">
        <v>10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10</v>
      </c>
      <c r="J79" s="27">
        <f t="shared" si="5"/>
        <v>0</v>
      </c>
    </row>
    <row r="80" spans="1:10" x14ac:dyDescent="0.2">
      <c r="A80" s="35" t="s">
        <v>11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11</v>
      </c>
      <c r="J80" s="27">
        <f t="shared" si="5"/>
        <v>0</v>
      </c>
    </row>
    <row r="81" spans="1:10" x14ac:dyDescent="0.2">
      <c r="A81" s="35" t="s">
        <v>12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12</v>
      </c>
      <c r="J81" s="27">
        <f t="shared" si="5"/>
        <v>0</v>
      </c>
    </row>
    <row r="82" spans="1:10" x14ac:dyDescent="0.2">
      <c r="A82" s="35" t="s">
        <v>13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13</v>
      </c>
      <c r="J82" s="27">
        <f t="shared" si="5"/>
        <v>0</v>
      </c>
    </row>
    <row r="83" spans="1:10" x14ac:dyDescent="0.2">
      <c r="A83" s="35" t="s">
        <v>4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4</v>
      </c>
      <c r="J83" s="27">
        <f t="shared" si="5"/>
        <v>0</v>
      </c>
    </row>
    <row r="84" spans="1:10" x14ac:dyDescent="0.2">
      <c r="A84" s="35" t="s">
        <v>5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5</v>
      </c>
      <c r="J84" s="27">
        <f t="shared" si="5"/>
        <v>0</v>
      </c>
    </row>
    <row r="85" spans="1:10" x14ac:dyDescent="0.2">
      <c r="A85" s="35" t="s">
        <v>14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14</v>
      </c>
      <c r="J85" s="27">
        <f t="shared" si="5"/>
        <v>0</v>
      </c>
    </row>
    <row r="86" spans="1:10" x14ac:dyDescent="0.2">
      <c r="A86" s="35" t="s">
        <v>1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1</v>
      </c>
      <c r="J86" s="27">
        <f t="shared" si="5"/>
        <v>0</v>
      </c>
    </row>
    <row r="87" spans="1:10" x14ac:dyDescent="0.2">
      <c r="A87" s="35" t="s">
        <v>6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6</v>
      </c>
      <c r="J87" s="27">
        <f t="shared" si="5"/>
        <v>0</v>
      </c>
    </row>
    <row r="88" spans="1:10" x14ac:dyDescent="0.2">
      <c r="A88" s="35" t="s">
        <v>39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39</v>
      </c>
      <c r="J88" s="27">
        <f t="shared" si="5"/>
        <v>0</v>
      </c>
    </row>
    <row r="89" spans="1:10" x14ac:dyDescent="0.2">
      <c r="A89" s="35" t="s">
        <v>40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40</v>
      </c>
      <c r="J89" s="27">
        <f t="shared" si="5"/>
        <v>0</v>
      </c>
    </row>
    <row r="90" spans="1:10" x14ac:dyDescent="0.2">
      <c r="A90" s="35" t="s">
        <v>56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56</v>
      </c>
      <c r="J90" s="27">
        <f t="shared" si="5"/>
        <v>0</v>
      </c>
    </row>
    <row r="91" spans="1:10" x14ac:dyDescent="0.2">
      <c r="A91" s="35" t="s">
        <v>65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65</v>
      </c>
      <c r="J91" s="27">
        <f t="shared" si="5"/>
        <v>0</v>
      </c>
    </row>
    <row r="92" spans="1:10" s="5" customFormat="1" x14ac:dyDescent="0.2">
      <c r="A92" s="36" t="s">
        <v>82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82</v>
      </c>
      <c r="J92" s="27">
        <f t="shared" si="5"/>
        <v>0</v>
      </c>
    </row>
  </sheetData>
  <phoneticPr fontId="3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1"/>
  <sheetViews>
    <sheetView tabSelected="1" workbookViewId="0">
      <selection sqref="A1:H1"/>
    </sheetView>
  </sheetViews>
  <sheetFormatPr defaultRowHeight="12.75" x14ac:dyDescent="0.2"/>
  <cols>
    <col min="1" max="1" width="37.5703125" customWidth="1"/>
    <col min="2" max="2" width="14" customWidth="1"/>
    <col min="3" max="3" width="2.7109375" customWidth="1"/>
    <col min="4" max="7" width="14" customWidth="1"/>
    <col min="8" max="8" width="1.7109375" customWidth="1"/>
  </cols>
  <sheetData>
    <row r="1" spans="1:8" ht="15" x14ac:dyDescent="0.25">
      <c r="A1" s="52" t="s">
        <v>99</v>
      </c>
      <c r="B1" s="53"/>
      <c r="C1" s="53"/>
      <c r="D1" s="53"/>
      <c r="E1" s="53"/>
      <c r="F1" s="53"/>
      <c r="G1" s="53"/>
      <c r="H1" s="51"/>
    </row>
    <row r="2" spans="1:8" x14ac:dyDescent="0.2">
      <c r="A2" s="39"/>
      <c r="B2" s="37"/>
      <c r="C2" s="37"/>
      <c r="D2" s="37"/>
      <c r="E2" s="37"/>
      <c r="F2" s="37"/>
      <c r="G2" s="37"/>
      <c r="H2" s="38"/>
    </row>
    <row r="3" spans="1:8" x14ac:dyDescent="0.2">
      <c r="A3" s="39"/>
      <c r="B3" s="37"/>
      <c r="C3" s="37"/>
      <c r="D3" s="37"/>
      <c r="E3" s="37"/>
      <c r="F3" s="37"/>
      <c r="G3" s="37"/>
      <c r="H3" s="38"/>
    </row>
    <row r="4" spans="1:8" x14ac:dyDescent="0.2">
      <c r="A4" s="39"/>
      <c r="B4" s="54" t="s">
        <v>21</v>
      </c>
      <c r="C4" s="54"/>
      <c r="D4" s="54"/>
      <c r="E4" s="54"/>
      <c r="F4" s="54"/>
      <c r="G4" s="54"/>
      <c r="H4" s="38"/>
    </row>
    <row r="5" spans="1:8" ht="25.5" x14ac:dyDescent="0.2">
      <c r="A5" s="44"/>
      <c r="B5" s="45" t="s">
        <v>89</v>
      </c>
      <c r="C5" s="45"/>
      <c r="D5" s="45" t="s">
        <v>92</v>
      </c>
      <c r="E5" s="45" t="s">
        <v>93</v>
      </c>
      <c r="F5" s="45" t="s">
        <v>94</v>
      </c>
      <c r="G5" s="46" t="s">
        <v>95</v>
      </c>
      <c r="H5" s="38"/>
    </row>
    <row r="6" spans="1:8" x14ac:dyDescent="0.2">
      <c r="A6" s="39" t="s">
        <v>88</v>
      </c>
      <c r="B6" s="41">
        <v>91808.869000000006</v>
      </c>
      <c r="C6" s="41"/>
      <c r="D6" s="41">
        <v>22679.334735919638</v>
      </c>
      <c r="E6" s="41">
        <v>23251.506480384429</v>
      </c>
      <c r="F6" s="41">
        <v>23302.645995933864</v>
      </c>
      <c r="G6" s="41">
        <v>22575.381787762075</v>
      </c>
      <c r="H6" s="42"/>
    </row>
    <row r="7" spans="1:8" x14ac:dyDescent="0.2">
      <c r="A7" s="44" t="s">
        <v>86</v>
      </c>
      <c r="B7" s="47">
        <v>112884.806</v>
      </c>
      <c r="C7" s="47"/>
      <c r="D7" s="47">
        <v>27898.952832572319</v>
      </c>
      <c r="E7" s="47">
        <v>28523.983463040495</v>
      </c>
      <c r="F7" s="47">
        <v>28454.524772252324</v>
      </c>
      <c r="G7" s="47">
        <v>28007.34493213486</v>
      </c>
      <c r="H7" s="42"/>
    </row>
    <row r="8" spans="1:8" x14ac:dyDescent="0.2">
      <c r="A8" s="39"/>
      <c r="B8" s="37"/>
      <c r="C8" s="37"/>
      <c r="D8" s="37"/>
      <c r="E8" s="37"/>
      <c r="F8" s="37"/>
      <c r="G8" s="37"/>
      <c r="H8" s="38"/>
    </row>
    <row r="9" spans="1:8" x14ac:dyDescent="0.2">
      <c r="A9" s="48" t="s">
        <v>90</v>
      </c>
      <c r="B9" s="37"/>
      <c r="C9" s="37"/>
      <c r="D9" s="37"/>
      <c r="E9" s="37"/>
      <c r="F9" s="37"/>
      <c r="G9" s="37"/>
      <c r="H9" s="38"/>
    </row>
    <row r="10" spans="1:8" x14ac:dyDescent="0.2">
      <c r="A10" s="49" t="s">
        <v>91</v>
      </c>
      <c r="B10" s="50"/>
      <c r="C10" s="50"/>
      <c r="D10" s="50"/>
      <c r="E10" s="50"/>
      <c r="F10" s="50"/>
      <c r="G10" s="50"/>
      <c r="H10" s="43"/>
    </row>
    <row r="11" spans="1:8" hidden="1" x14ac:dyDescent="0.2">
      <c r="A11" s="48" t="s">
        <v>26</v>
      </c>
      <c r="B11" s="37"/>
      <c r="C11" s="37"/>
      <c r="D11" s="37"/>
      <c r="E11" s="37"/>
      <c r="F11" s="37"/>
      <c r="G11" s="37"/>
      <c r="H11" s="38"/>
    </row>
    <row r="12" spans="1:8" hidden="1" x14ac:dyDescent="0.2">
      <c r="A12" s="48" t="s">
        <v>27</v>
      </c>
      <c r="B12" s="37"/>
      <c r="C12" s="37"/>
      <c r="D12" s="37"/>
      <c r="E12" s="37"/>
      <c r="F12" s="37"/>
      <c r="G12" s="37"/>
      <c r="H12" s="38"/>
    </row>
    <row r="13" spans="1:8" hidden="1" x14ac:dyDescent="0.2">
      <c r="A13" s="48" t="s">
        <v>28</v>
      </c>
      <c r="B13" s="37"/>
      <c r="C13" s="37"/>
      <c r="D13" s="37"/>
      <c r="E13" s="37"/>
      <c r="F13" s="37"/>
      <c r="G13" s="37"/>
      <c r="H13" s="38"/>
    </row>
    <row r="14" spans="1:8" hidden="1" x14ac:dyDescent="0.2">
      <c r="A14" s="48" t="s">
        <v>22</v>
      </c>
      <c r="B14" s="37"/>
      <c r="C14" s="37"/>
      <c r="D14" s="37"/>
      <c r="E14" s="37"/>
      <c r="F14" s="37"/>
      <c r="G14" s="37"/>
      <c r="H14" s="38"/>
    </row>
    <row r="15" spans="1:8" hidden="1" x14ac:dyDescent="0.2">
      <c r="A15" s="48" t="s">
        <v>24</v>
      </c>
      <c r="B15" s="37"/>
      <c r="C15" s="37"/>
      <c r="D15" s="37"/>
      <c r="E15" s="37"/>
      <c r="F15" s="37"/>
      <c r="G15" s="37"/>
      <c r="H15" s="38"/>
    </row>
    <row r="16" spans="1:8" hidden="1" x14ac:dyDescent="0.2">
      <c r="A16" s="48" t="s">
        <v>23</v>
      </c>
      <c r="B16" s="37"/>
      <c r="C16" s="37"/>
      <c r="D16" s="37"/>
      <c r="E16" s="37"/>
      <c r="F16" s="37"/>
      <c r="G16" s="37"/>
      <c r="H16" s="38"/>
    </row>
    <row r="17" spans="1:8" hidden="1" x14ac:dyDescent="0.2">
      <c r="A17" s="48" t="s">
        <v>25</v>
      </c>
      <c r="B17" s="37"/>
      <c r="C17" s="37"/>
      <c r="D17" s="37"/>
      <c r="E17" s="37"/>
      <c r="F17" s="37"/>
      <c r="G17" s="37"/>
      <c r="H17" s="38"/>
    </row>
    <row r="18" spans="1:8" hidden="1" x14ac:dyDescent="0.2">
      <c r="A18" s="48" t="s">
        <v>29</v>
      </c>
      <c r="B18" s="37"/>
      <c r="C18" s="37"/>
      <c r="D18" s="37"/>
      <c r="E18" s="37"/>
      <c r="F18" s="37"/>
      <c r="G18" s="37"/>
      <c r="H18" s="38"/>
    </row>
    <row r="19" spans="1:8" hidden="1" x14ac:dyDescent="0.2">
      <c r="A19" s="48" t="s">
        <v>96</v>
      </c>
      <c r="B19" s="37"/>
      <c r="C19" s="37"/>
      <c r="D19" s="37"/>
      <c r="E19" s="37"/>
      <c r="F19" s="37"/>
      <c r="G19" s="37"/>
      <c r="H19" s="38"/>
    </row>
    <row r="20" spans="1:8" hidden="1" x14ac:dyDescent="0.2">
      <c r="A20" s="48" t="s">
        <v>97</v>
      </c>
      <c r="B20" s="37"/>
      <c r="C20" s="37"/>
      <c r="D20" s="37"/>
      <c r="E20" s="37"/>
      <c r="F20" s="37"/>
      <c r="G20" s="37"/>
      <c r="H20" s="38"/>
    </row>
    <row r="21" spans="1:8" hidden="1" x14ac:dyDescent="0.2">
      <c r="A21" s="49" t="s">
        <v>98</v>
      </c>
      <c r="B21" s="50"/>
      <c r="C21" s="50"/>
      <c r="D21" s="50"/>
      <c r="E21" s="50"/>
      <c r="F21" s="50"/>
      <c r="G21" s="50"/>
      <c r="H21" s="43"/>
    </row>
  </sheetData>
  <mergeCells count="2">
    <mergeCell ref="A1:H1"/>
    <mergeCell ref="B4:G4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0D123315-A8A6-40A8-9AED-1DE428AF7F4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RS 2004-05 data</vt:lpstr>
      <vt:lpstr>Table 8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2014-11-25T20:18:39Z</cp:lastPrinted>
  <dcterms:created xsi:type="dcterms:W3CDTF">2005-03-08T10:25:26Z</dcterms:created>
  <dcterms:modified xsi:type="dcterms:W3CDTF">2014-11-26T14:53:52Z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15c42c31-bdcf-412b-930f-bce82245c4d4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