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Table 4" sheetId="31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'Table 4'!$A$1:$K$21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<sst xmlns="http://schemas.openxmlformats.org/spreadsheetml/2006/main" count="224" uniqueCount="105">
  <si>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</si>
  <si>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</si>
  <si>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</si>
  <si>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</si>
  <si>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</si>
  <si>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</si>
  <si>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</si>
  <si>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</si>
  <si>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</si>
  <si>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</si>
  <si>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</si>
  <si>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</si>
  <si>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</si>
  <si>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</si>
  <si>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</si>
  <si>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</si>
  <si>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</si>
  <si>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</si>
  <si>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</si>
  <si>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</si>
  <si>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</si>
  <si>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Revenue</t>
  </si>
  <si>
    <t>Government</t>
  </si>
  <si>
    <t>Redistributed</t>
  </si>
  <si>
    <t>Council</t>
  </si>
  <si>
    <t>% of</t>
  </si>
  <si>
    <t>non-domestic rates</t>
  </si>
  <si>
    <t>total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</si>
  <si>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</si>
  <si>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</si>
  <si>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</si>
  <si>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</si>
  <si>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</si>
  <si>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</si>
  <si>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</si>
  <si>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</si>
  <si>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</si>
  <si>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</si>
  <si>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</si>
  <si>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</si>
  <si>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</si>
  <si>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</si>
  <si>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</si>
  <si>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</si>
  <si>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</si>
  <si>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</si>
  <si>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</si>
  <si>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</si>
  <si>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</si>
  <si>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</si>
  <si>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</si>
  <si>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</si>
  <si>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</si>
  <si>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</si>
  <si>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</si>
  <si>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</si>
  <si>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</si>
  <si>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</si>
  <si>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</si>
  <si>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</si>
  <si>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</si>
  <si>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</si>
  <si>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</si>
  <si>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</si>
  <si>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</si>
  <si>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</si>
  <si>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</si>
  <si>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</si>
  <si>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</si>
  <si>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</si>
  <si>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</si>
  <si>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</si>
  <si>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</si>
  <si>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</si>
  <si>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</si>
  <si>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</si>
  <si>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</si>
  <si>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</si>
  <si>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</si>
  <si>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</si>
  <si>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</si>
  <si>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</si>
  <si>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</si>
  <si>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</si>
  <si>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Outturn</t>
  </si>
  <si>
    <t>£ million</t>
  </si>
  <si>
    <t>-</t>
  </si>
  <si>
    <t>(5) Local share of non-domestic rates.</t>
  </si>
  <si>
    <t>Retained income</t>
  </si>
  <si>
    <t>from Rate Retention</t>
  </si>
  <si>
    <t>Table 4: Financing of revenue expenditure since 2009-10</t>
  </si>
  <si>
    <r>
      <t xml:space="preserve">2009-10 </t>
    </r>
    <r>
      <rPr>
        <vertAlign val="superscript"/>
        <sz val="10"/>
        <rFont val="Arial"/>
        <family val="2"/>
      </rPr>
      <t>(1)</t>
    </r>
  </si>
  <si>
    <r>
      <t xml:space="preserve">2010-11 </t>
    </r>
    <r>
      <rPr>
        <vertAlign val="superscript"/>
        <sz val="10"/>
        <rFont val="Arial"/>
        <family val="2"/>
      </rPr>
      <t>(2)</t>
    </r>
  </si>
  <si>
    <r>
      <t xml:space="preserve">2011-12 </t>
    </r>
    <r>
      <rPr>
        <vertAlign val="superscript"/>
        <sz val="10"/>
        <rFont val="Arial"/>
        <family val="2"/>
      </rPr>
      <t>(2)</t>
    </r>
  </si>
  <si>
    <r>
      <t xml:space="preserve">2012-13 </t>
    </r>
    <r>
      <rPr>
        <vertAlign val="superscript"/>
        <sz val="10"/>
        <rFont val="Arial"/>
        <family val="2"/>
      </rPr>
      <t>(2)</t>
    </r>
  </si>
  <si>
    <r>
      <t xml:space="preserve">2013-14 </t>
    </r>
    <r>
      <rPr>
        <vertAlign val="superscript"/>
        <sz val="10"/>
        <rFont val="Arial"/>
        <family val="2"/>
      </rPr>
      <t>(2)</t>
    </r>
  </si>
  <si>
    <r>
      <t xml:space="preserve">expenditure </t>
    </r>
    <r>
      <rPr>
        <b/>
        <vertAlign val="superscript"/>
        <sz val="10"/>
        <rFont val="Arial"/>
        <family val="2"/>
      </rPr>
      <t>(3)</t>
    </r>
  </si>
  <si>
    <r>
      <t xml:space="preserve">grants </t>
    </r>
    <r>
      <rPr>
        <b/>
        <vertAlign val="superscript"/>
        <sz val="10"/>
        <rFont val="Arial"/>
        <family val="2"/>
      </rPr>
      <t>(4)</t>
    </r>
  </si>
  <si>
    <r>
      <t xml:space="preserve">tax </t>
    </r>
    <r>
      <rPr>
        <b/>
        <vertAlign val="superscript"/>
        <sz val="10"/>
        <rFont val="Arial"/>
        <family val="2"/>
      </rPr>
      <t>(6)</t>
    </r>
  </si>
  <si>
    <r>
      <t xml:space="preserve">Scheme </t>
    </r>
    <r>
      <rPr>
        <b/>
        <vertAlign val="superscript"/>
        <sz val="10"/>
        <rFont val="Arial"/>
        <family val="2"/>
      </rPr>
      <t>(5)</t>
    </r>
  </si>
  <si>
    <t>(1) Produced on a Non-Financial Reporting Standard 17 basis. Sum of government grants, redistributed non-domestic rates and council tax does not normally exactly equal revenue expenditure because of the use of reserves and other adjustments</t>
  </si>
  <si>
    <t>(2) Produced on a Non-International Accounting Standard 19 basis. Sum of government grants, redistributed non-domestic rates and council tax does not normally exactly equal revenue expenditure because of the use of reserves and other adjustments</t>
  </si>
  <si>
    <t>(3) 2012-13 figure is not comparable to 2013-14 because of (i) the conversion of some local authority schools into academies, reducing local authority spending (ii) the transfer of public health duties to local authorities, increasing their spending.</t>
  </si>
  <si>
    <t>(4) 2013-14 figure includes public health grant, local council tax support grant and the central share of non-domestic rates.</t>
  </si>
  <si>
    <t xml:space="preserve">(6) 2012-13 figure is not comparable to 2013-14. The 2012-13 figure is inclusive of council tax benefit payments from DWP, whereas the 2013-14 figure does not include payments for local council tax support. These payments are included within revenue support grant.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</si>
</sst>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6" formatCode="0.0"/>
    <numFmt numFmtId="169" formatCode="_(&quot;£&quot;* #,##0.00_);_(&quot;£&quot;* \(#,##0.00\);_(&quot;£&quot;* &quot;-&quot;??_);_(@_)"/>
  </numFmts>
  <fonts count="32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43" quotePrefix="1" applyFont="1" applyBorder="1" applyAlignment="1">
      <alignment horizontal="left"/>
    </xf>
    <xf numFmtId="0" fontId="6" fillId="0" borderId="0" xfId="43" applyFont="1" applyBorder="1"/>
    <xf numFmtId="0" fontId="6" fillId="0" borderId="0" xfId="43" applyFont="1" applyBorder="1" applyAlignment="1">
      <alignment horizontal="right"/>
    </xf>
    <xf numFmtId="3" fontId="6" fillId="0" borderId="0" xfId="43" applyNumberFormat="1" applyFont="1" applyBorder="1"/>
    <xf numFmtId="0" fontId="5" fillId="0" borderId="0" xfId="43" applyFont="1"/>
    <xf numFmtId="3" fontId="5" fillId="0" borderId="0" xfId="43" applyNumberFormat="1" applyFont="1"/>
    <xf numFmtId="0" fontId="8" fillId="0" borderId="0" xfId="43" applyFont="1"/>
    <xf numFmtId="0" fontId="6" fillId="0" borderId="0" xfId="43" applyFont="1"/>
    <xf numFmtId="0" fontId="6" fillId="0" borderId="0" xfId="43" applyFont="1" applyAlignment="1">
      <alignment horizontal="right"/>
    </xf>
    <xf numFmtId="3" fontId="6" fillId="0" borderId="0" xfId="43" applyNumberFormat="1" applyFont="1"/>
    <xf numFmtId="0" fontId="9" fillId="0" borderId="0" xfId="43" applyFont="1" applyFill="1" applyBorder="1" applyAlignment="1">
      <alignment horizontal="left"/>
    </xf>
    <xf numFmtId="3" fontId="9" fillId="0" borderId="0" xfId="43" applyNumberFormat="1" applyFont="1" applyBorder="1"/>
    <xf numFmtId="0" fontId="9" fillId="0" borderId="0" xfId="43" applyFont="1" applyBorder="1"/>
    <xf numFmtId="0" fontId="9" fillId="0" borderId="0" xfId="43" quotePrefix="1" applyFont="1" applyFill="1" applyBorder="1" applyAlignment="1">
      <alignment horizontal="left" indent="1"/>
    </xf>
    <xf numFmtId="0" fontId="9" fillId="0" borderId="0" xfId="43" quotePrefix="1" applyFont="1" applyFill="1" applyBorder="1" applyAlignment="1">
      <alignment horizontal="left"/>
    </xf>
    <xf numFmtId="0" fontId="9" fillId="0" borderId="0" xfId="43" applyFont="1" applyFill="1" applyBorder="1"/>
    <xf numFmtId="0" fontId="9" fillId="0" borderId="0" xfId="43" applyFont="1" applyFill="1" applyBorder="1" applyAlignment="1" applyProtection="1">
      <alignment horizontal="left" indent="1"/>
    </xf>
    <xf numFmtId="0" fontId="9" fillId="0" borderId="0" xfId="43" applyFont="1" applyFill="1" applyBorder="1" applyAlignment="1" applyProtection="1">
      <alignment horizontal="left"/>
    </xf>
    <xf numFmtId="0" fontId="9" fillId="0" borderId="0" xfId="43" applyFont="1" applyBorder="1" applyAlignment="1">
      <alignment horizontal="left" indent="1"/>
    </xf>
    <xf numFmtId="0" fontId="9" fillId="0" borderId="0" xfId="43" applyFont="1"/>
    <xf numFmtId="3" fontId="9" fillId="0" borderId="0" xfId="43" applyNumberFormat="1" applyFont="1"/>
    <xf numFmtId="3" fontId="11" fillId="0" borderId="0" xfId="43" applyNumberFormat="1" applyFont="1" applyBorder="1"/>
    <xf numFmtId="0" fontId="11" fillId="0" borderId="0" xfId="43" applyFont="1" applyBorder="1" applyAlignment="1">
      <alignment horizontal="right"/>
    </xf>
    <xf numFmtId="0" fontId="8" fillId="0" borderId="0" xfId="43" applyFont="1" applyFill="1" applyBorder="1"/>
    <xf numFmtId="0" fontId="8" fillId="0" borderId="0" xfId="43" applyFont="1" applyBorder="1"/>
    <xf numFmtId="3" fontId="12" fillId="0" borderId="0" xfId="43" applyNumberFormat="1" applyFont="1" applyBorder="1"/>
    <xf numFmtId="0" fontId="11" fillId="0" borderId="0" xfId="43" applyFont="1"/>
    <xf numFmtId="0" fontId="11" fillId="0" borderId="0" xfId="43" applyFont="1" applyAlignment="1">
      <alignment horizontal="right"/>
    </xf>
    <xf numFmtId="3" fontId="11" fillId="0" borderId="0" xfId="43" applyNumberFormat="1" applyFont="1"/>
    <xf numFmtId="3" fontId="12" fillId="0" borderId="0" xfId="43" applyNumberFormat="1" applyFont="1"/>
    <xf numFmtId="0" fontId="11" fillId="0" borderId="0" xfId="43" applyFont="1" applyBorder="1"/>
    <xf numFmtId="0" fontId="12" fillId="0" borderId="0" xfId="43" applyFont="1"/>
    <xf numFmtId="0" fontId="8" fillId="0" borderId="0" xfId="43" applyFont="1" applyFill="1" applyBorder="1" applyAlignment="1">
      <alignment horizontal="left"/>
    </xf>
    <xf numFmtId="0" fontId="9" fillId="0" borderId="0" xfId="43" applyFont="1" applyBorder="1" applyAlignment="1">
      <alignment horizontal="left"/>
    </xf>
    <xf numFmtId="0" fontId="9" fillId="0" borderId="0" xfId="43" applyFont="1" applyAlignment="1">
      <alignment horizontal="left"/>
    </xf>
    <xf numFmtId="0" fontId="8" fillId="0" borderId="0" xfId="43" applyFont="1" applyAlignment="1">
      <alignment horizontal="left"/>
    </xf>
    <xf numFmtId="0" fontId="0" fillId="24" borderId="0" xfId="43" applyFont="1" applyFill="1" applyBorder="1"/>
    <xf numFmtId="0" fontId="0" fillId="24" borderId="10" xfId="43" applyFont="1" applyFill="1" applyBorder="1"/>
    <xf numFmtId="0" fontId="5" fillId="24" borderId="10" xfId="43" quotePrefix="1" applyFont="1" applyFill="1" applyBorder="1" applyAlignment="1">
      <alignment horizontal="right"/>
    </xf>
    <xf numFmtId="0" fontId="0" fillId="24" borderId="11" xfId="43" applyFont="1" applyFill="1" applyBorder="1"/>
    <xf numFmtId="0" fontId="5" fillId="24" borderId="0" xfId="43" applyFont="1" applyFill="1" applyBorder="1" applyAlignment="1">
      <alignment horizontal="right"/>
    </xf>
    <xf numFmtId="0" fontId="5" fillId="24" borderId="10" xfId="43" applyFont="1" applyFill="1" applyBorder="1" applyAlignment="1">
      <alignment horizontal="right"/>
    </xf>
    <xf numFmtId="0" fontId="5" fillId="24" borderId="0" xfId="43" quotePrefix="1" applyFont="1" applyFill="1" applyBorder="1" applyAlignment="1">
      <alignment horizontal="right"/>
    </xf>
    <xf numFmtId="0" fontId="5" fillId="24" borderId="11" xfId="43" applyFont="1" applyFill="1" applyBorder="1"/>
    <xf numFmtId="0" fontId="5" fillId="24" borderId="0" xfId="43" applyFont="1" applyFill="1" applyBorder="1"/>
    <xf numFmtId="0" fontId="8" fillId="25" borderId="0" xfId="43" quotePrefix="1" applyFont="1" applyFill="1" applyAlignment="1">
      <alignment horizontal="left"/>
    </xf>
    <xf numFmtId="0" fontId="0" fillId="0" borderId="0" xfId="43" applyFont="1" applyFill="1"/>
    <xf numFmtId="3" fontId="0" fillId="24" borderId="0" xfId="43" applyNumberFormat="1" applyFont="1" applyFill="1" applyBorder="1"/>
    <xf numFmtId="0" fontId="5" fillId="24" borderId="10" xfId="43" applyFont="1" applyFill="1" applyBorder="1"/>
    <xf numFmtId="3" fontId="2" fillId="24" borderId="0" xfId="43" applyNumberFormat="1" applyFont="1" applyFill="1" applyBorder="1"/>
    <xf numFmtId="3" fontId="0" fillId="24" borderId="11" xfId="43" applyNumberFormat="1" applyFont="1" applyFill="1" applyBorder="1"/>
    <xf numFmtId="1" fontId="2" fillId="24" borderId="0" xfId="39" applyNumberFormat="1" applyFill="1" applyBorder="1"/>
    <xf numFmtId="3" fontId="0" fillId="0" borderId="0" xfId="43" applyNumberFormat="1" applyFont="1" applyFill="1"/>
    <xf numFmtId="0" fontId="0" fillId="0" borderId="0" xfId="43" applyFont="1" applyFill="1" applyBorder="1"/>
    <xf numFmtId="166" fontId="2" fillId="24" borderId="0" xfId="39" applyNumberFormat="1" applyFont="1" applyFill="1" applyBorder="1"/>
    <xf numFmtId="166" fontId="2" fillId="24" borderId="10" xfId="39" applyNumberFormat="1" applyFont="1" applyFill="1" applyBorder="1"/>
    <xf numFmtId="3" fontId="0" fillId="0" borderId="0" xfId="43" applyNumberFormat="1" applyFont="1" applyFill="1" applyBorder="1"/>
    <xf numFmtId="0" fontId="6" fillId="0" borderId="0" xfId="43" applyFont="1" applyFill="1" applyBorder="1"/>
    <xf numFmtId="3" fontId="6" fillId="24" borderId="0" xfId="43" applyNumberFormat="1" applyFont="1" applyFill="1" applyBorder="1" applyAlignment="1">
      <alignment horizontal="right"/>
    </xf>
    <xf numFmtId="0" fontId="0" fillId="0" borderId="11" xfId="43" applyFont="1" applyFill="1" applyBorder="1"/>
    <xf numFmtId="9" fontId="0" fillId="0" borderId="0" xfId="39" applyFont="1" applyFill="1"/>
    <xf numFmtId="9" fontId="0" fillId="0" borderId="0" xfId="43" applyNumberFormat="1" applyFont="1" applyFill="1"/>
    <xf numFmtId="0" fontId="13" fillId="0" borderId="0" xfId="43" applyFont="1" applyFill="1" applyBorder="1" applyAlignment="1">
      <alignment horizontal="left"/>
    </xf>
    <xf numFmtId="1" fontId="2" fillId="0" borderId="0" xfId="39" applyNumberFormat="1" applyFill="1"/>
    <xf numFmtId="1" fontId="0" fillId="0" borderId="0" xfId="43" applyNumberFormat="1" applyFont="1" applyFill="1" applyBorder="1"/>
    <xf numFmtId="0" fontId="6" fillId="0" borderId="11" xfId="43" quotePrefix="1" applyFont="1" applyFill="1" applyBorder="1" applyAlignment="1">
      <alignment horizontal="left"/>
    </xf>
    <xf numFmtId="3" fontId="6" fillId="0" borderId="0" xfId="43" applyNumberFormat="1" applyFont="1" applyFill="1" applyBorder="1"/>
    <xf numFmtId="1" fontId="6" fillId="0" borderId="0" xfId="43" applyNumberFormat="1" applyFont="1" applyFill="1" applyBorder="1"/>
    <xf numFmtId="0" fontId="0" fillId="24" borderId="17" xfId="43" applyFont="1" applyFill="1" applyBorder="1" applyAlignment="1">
      <alignment horizontal="left" wrapText="1"/>
    </xf>
    <xf numFmtId="0" fontId="3" fillId="24" borderId="10" xfId="43" applyFont="1" applyFill="1" applyBorder="1" applyAlignment="1">
      <alignment wrapText="1"/>
    </xf>
    <xf numFmtId="3" fontId="0" fillId="24" borderId="17" xfId="43" applyNumberFormat="1" applyFont="1" applyFill="1" applyBorder="1"/>
    <xf numFmtId="3" fontId="6" fillId="24" borderId="11" xfId="43" applyNumberFormat="1" applyFont="1" applyFill="1" applyBorder="1" applyAlignment="1">
      <alignment horizontal="left"/>
    </xf>
    <xf numFmtId="0" fontId="0" fillId="26" borderId="15" xfId="43" applyFont="1" applyFill="1" applyBorder="1" applyAlignment="1">
      <alignment wrapText="1"/>
    </xf>
    <xf numFmtId="0" fontId="0" fillId="0" borderId="0" xfId="0" applyAlignment="1">
      <alignment wrapText="1"/>
    </xf>
    <xf numFmtId="0" fontId="13" fillId="24" borderId="13" xfId="43" quotePrefix="1" applyFont="1" applyFill="1" applyBorder="1" applyAlignment="1">
      <alignment horizontal="left" wrapText="1"/>
    </xf>
    <xf numFmtId="0" fontId="0" fillId="24" borderId="12" xfId="43" applyFont="1" applyFill="1" applyBorder="1" applyAlignment="1">
      <alignment horizontal="left" wrapText="1"/>
    </xf>
    <xf numFmtId="3" fontId="3" fillId="24" borderId="14" xfId="43" quotePrefix="1" applyNumberFormat="1" applyFont="1" applyFill="1" applyBorder="1" applyAlignment="1">
      <alignment wrapText="1"/>
    </xf>
    <xf numFmtId="0" fontId="3" fillId="24" borderId="15" xfId="43" applyFont="1" applyFill="1" applyBorder="1" applyAlignment="1">
      <alignment wrapText="1"/>
    </xf>
    <xf numFmtId="0" fontId="4" fillId="26" borderId="14" xfId="43" applyFont="1" applyFill="1" applyBorder="1" applyAlignment="1">
      <alignment horizontal="left" wrapText="1"/>
    </xf>
    <xf numFmtId="0" fontId="0" fillId="0" borderId="16" xfId="43" applyFont="1" applyBorder="1" applyAlignment="1">
      <alignment wrapText="1"/>
    </xf>
    <xf numFmtId="3" fontId="3" fillId="24" borderId="11" xfId="43" quotePrefix="1" applyNumberFormat="1" applyFont="1" applyFill="1" applyBorder="1" applyAlignment="1">
      <alignment wrapText="1"/>
    </xf>
    <xf numFmtId="0" fontId="3" fillId="24" borderId="0" xfId="43" applyFont="1" applyFill="1" applyBorder="1" applyAlignment="1">
      <alignment wrapText="1"/>
    </xf>
    <xf numFmtId="3" fontId="3" fillId="24" borderId="11" xfId="0" quotePrefix="1" applyNumberFormat="1" applyFont="1" applyFill="1" applyBorder="1" applyAlignment="1">
      <alignment wrapText="1"/>
    </xf>
  </cellXfs>
  <cellStyles count="48">
    <cellStyle name="%" xfId="43"/>
    <cellStyle name="% 2" xfId="44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6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5"/>
    <cellStyle name="Note" xfId="37" builtinId="10" customBuiltin="1"/>
    <cellStyle name="Output" xfId="38" builtinId="21" customBuiltin="1"/>
    <cellStyle name="Percent" xfId="39" builtinId="5"/>
    <cellStyle name="Percent 2" xfId="47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6" t="s">
        <v>28</v>
      </c>
    </row>
    <row r="3" spans="1:10" x14ac:dyDescent="0.2">
      <c r="A3" s="46" t="s">
        <v>29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81</v>
      </c>
      <c r="D4" s="28" t="s">
        <v>85</v>
      </c>
      <c r="E4" s="28" t="s">
        <v>7</v>
      </c>
      <c r="H4" s="9"/>
      <c r="I4" s="7" t="s">
        <v>83</v>
      </c>
    </row>
    <row r="5" spans="1:10" x14ac:dyDescent="0.2">
      <c r="A5" s="1"/>
      <c r="B5" s="2"/>
      <c r="C5" s="4"/>
      <c r="E5" s="29"/>
      <c r="H5" s="10"/>
      <c r="I5" s="8" t="s">
        <v>82</v>
      </c>
      <c r="J5" s="32">
        <f>SUM(J6:J92)</f>
        <v>0</v>
      </c>
    </row>
    <row r="6" spans="1:10" x14ac:dyDescent="0.2">
      <c r="A6" s="11" t="s">
        <v>8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8</v>
      </c>
      <c r="J6" s="27">
        <f>IF(I6=A6,0,1)</f>
        <v>0</v>
      </c>
    </row>
    <row r="7" spans="1:10" x14ac:dyDescent="0.2">
      <c r="A7" s="11" t="s">
        <v>9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9</v>
      </c>
      <c r="J7" s="27">
        <f t="shared" ref="J7:J70" si="2">IF(I7=A7,0,1)</f>
        <v>0</v>
      </c>
    </row>
    <row r="8" spans="1:10" x14ac:dyDescent="0.2">
      <c r="A8" s="15" t="s">
        <v>2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</v>
      </c>
      <c r="J8" s="27">
        <f t="shared" si="2"/>
        <v>0</v>
      </c>
    </row>
    <row r="9" spans="1:10" x14ac:dyDescent="0.2">
      <c r="A9" s="15" t="s">
        <v>10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10</v>
      </c>
      <c r="J9" s="27">
        <f t="shared" si="2"/>
        <v>0</v>
      </c>
    </row>
    <row r="10" spans="1:10" x14ac:dyDescent="0.2">
      <c r="A10" s="15" t="s">
        <v>11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</v>
      </c>
      <c r="J10" s="27">
        <f t="shared" si="2"/>
        <v>0</v>
      </c>
    </row>
    <row r="11" spans="1:10" x14ac:dyDescent="0.2">
      <c r="A11" s="15" t="s">
        <v>12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12</v>
      </c>
      <c r="J11" s="27">
        <f t="shared" si="2"/>
        <v>0</v>
      </c>
    </row>
    <row r="12" spans="1:10" x14ac:dyDescent="0.2">
      <c r="A12" s="15" t="s">
        <v>13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13</v>
      </c>
      <c r="J12" s="27">
        <f t="shared" si="2"/>
        <v>0</v>
      </c>
    </row>
    <row r="13" spans="1:10" x14ac:dyDescent="0.2">
      <c r="A13" s="11" t="s">
        <v>4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4</v>
      </c>
      <c r="J13" s="27">
        <f t="shared" si="2"/>
        <v>0</v>
      </c>
    </row>
    <row r="14" spans="1:10" x14ac:dyDescent="0.2">
      <c r="A14" s="15" t="s">
        <v>5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5</v>
      </c>
      <c r="J14" s="27">
        <f t="shared" si="2"/>
        <v>0</v>
      </c>
    </row>
    <row r="15" spans="1:10" x14ac:dyDescent="0.2">
      <c r="A15" s="15" t="s">
        <v>14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14</v>
      </c>
      <c r="J15" s="27">
        <f t="shared" si="2"/>
        <v>0</v>
      </c>
    </row>
    <row r="16" spans="1:10" x14ac:dyDescent="0.2">
      <c r="A16" s="15" t="s">
        <v>1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1</v>
      </c>
      <c r="J16" s="27">
        <f t="shared" si="2"/>
        <v>0</v>
      </c>
    </row>
    <row r="17" spans="1:10" x14ac:dyDescent="0.2">
      <c r="A17" s="11" t="s">
        <v>6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6</v>
      </c>
      <c r="J17" s="27">
        <f t="shared" si="2"/>
        <v>0</v>
      </c>
    </row>
    <row r="18" spans="1:10" s="5" customFormat="1" x14ac:dyDescent="0.2">
      <c r="A18" s="33" t="s">
        <v>15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15</v>
      </c>
      <c r="J18" s="27">
        <f t="shared" si="2"/>
        <v>0</v>
      </c>
    </row>
    <row r="19" spans="1:10" x14ac:dyDescent="0.2">
      <c r="A19" s="11" t="s">
        <v>16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16</v>
      </c>
      <c r="J19" s="27">
        <f t="shared" si="2"/>
        <v>0</v>
      </c>
    </row>
    <row r="20" spans="1:10" x14ac:dyDescent="0.2">
      <c r="A20" s="11" t="s">
        <v>17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17</v>
      </c>
      <c r="J20" s="27">
        <f t="shared" si="2"/>
        <v>0</v>
      </c>
    </row>
    <row r="21" spans="1:10" x14ac:dyDescent="0.2">
      <c r="A21" s="11" t="s">
        <v>18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18</v>
      </c>
      <c r="J21" s="27">
        <f t="shared" si="2"/>
        <v>0</v>
      </c>
    </row>
    <row r="22" spans="1:10" x14ac:dyDescent="0.2">
      <c r="A22" s="18" t="s">
        <v>19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19</v>
      </c>
      <c r="J22" s="27">
        <f t="shared" si="2"/>
        <v>0</v>
      </c>
    </row>
    <row r="23" spans="1:10" x14ac:dyDescent="0.2">
      <c r="A23" s="18" t="s">
        <v>20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20</v>
      </c>
      <c r="J23" s="27">
        <f t="shared" si="2"/>
        <v>0</v>
      </c>
    </row>
    <row r="24" spans="1:10" x14ac:dyDescent="0.2">
      <c r="A24" s="34" t="s">
        <v>30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30</v>
      </c>
      <c r="J24" s="27">
        <f t="shared" si="2"/>
        <v>0</v>
      </c>
    </row>
    <row r="25" spans="1:10" x14ac:dyDescent="0.2">
      <c r="A25" s="34" t="s">
        <v>31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31</v>
      </c>
      <c r="J25" s="27">
        <f t="shared" si="2"/>
        <v>0</v>
      </c>
    </row>
    <row r="26" spans="1:10" x14ac:dyDescent="0.2">
      <c r="A26" s="34" t="s">
        <v>32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32</v>
      </c>
      <c r="J26" s="27">
        <f t="shared" si="2"/>
        <v>0</v>
      </c>
    </row>
    <row r="27" spans="1:10" x14ac:dyDescent="0.2">
      <c r="A27" s="34" t="s">
        <v>33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33</v>
      </c>
      <c r="J27" s="27">
        <f t="shared" si="2"/>
        <v>0</v>
      </c>
    </row>
    <row r="28" spans="1:10" x14ac:dyDescent="0.2">
      <c r="A28" s="35" t="s">
        <v>34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34</v>
      </c>
      <c r="J28" s="27">
        <f t="shared" si="2"/>
        <v>0</v>
      </c>
    </row>
    <row r="29" spans="1:10" x14ac:dyDescent="0.2">
      <c r="A29" s="35" t="s">
        <v>35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35</v>
      </c>
      <c r="J29" s="27">
        <f t="shared" si="2"/>
        <v>0</v>
      </c>
    </row>
    <row r="30" spans="1:10" x14ac:dyDescent="0.2">
      <c r="A30" s="35" t="s">
        <v>36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36</v>
      </c>
      <c r="J30" s="27">
        <f t="shared" si="2"/>
        <v>0</v>
      </c>
    </row>
    <row r="31" spans="1:10" x14ac:dyDescent="0.2">
      <c r="A31" s="35" t="s">
        <v>3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3</v>
      </c>
      <c r="J31" s="27">
        <f t="shared" si="2"/>
        <v>0</v>
      </c>
    </row>
    <row r="32" spans="1:10" x14ac:dyDescent="0.2">
      <c r="A32" s="35" t="s">
        <v>37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37</v>
      </c>
      <c r="J32" s="27">
        <f t="shared" si="2"/>
        <v>0</v>
      </c>
    </row>
    <row r="33" spans="1:10" x14ac:dyDescent="0.2">
      <c r="A33" s="35" t="s">
        <v>38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38</v>
      </c>
      <c r="J33" s="27">
        <f t="shared" si="2"/>
        <v>0</v>
      </c>
    </row>
    <row r="34" spans="1:10" x14ac:dyDescent="0.2">
      <c r="A34" s="35" t="s">
        <v>39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39</v>
      </c>
      <c r="J34" s="27">
        <f t="shared" si="2"/>
        <v>0</v>
      </c>
    </row>
    <row r="35" spans="1:10" s="5" customFormat="1" x14ac:dyDescent="0.2">
      <c r="A35" s="36" t="s">
        <v>40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40</v>
      </c>
      <c r="J35" s="27">
        <f t="shared" si="2"/>
        <v>0</v>
      </c>
    </row>
    <row r="36" spans="1:10" x14ac:dyDescent="0.2">
      <c r="A36" s="35" t="s">
        <v>41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41</v>
      </c>
      <c r="J36" s="27">
        <f t="shared" si="2"/>
        <v>0</v>
      </c>
    </row>
    <row r="37" spans="1:10" x14ac:dyDescent="0.2">
      <c r="A37" s="35" t="s">
        <v>42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42</v>
      </c>
      <c r="J37" s="27">
        <f t="shared" si="2"/>
        <v>0</v>
      </c>
    </row>
    <row r="38" spans="1:10" x14ac:dyDescent="0.2">
      <c r="A38" s="35" t="s">
        <v>43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43</v>
      </c>
      <c r="J38" s="27">
        <f t="shared" si="2"/>
        <v>0</v>
      </c>
    </row>
    <row r="39" spans="1:10" x14ac:dyDescent="0.2">
      <c r="A39" s="35" t="s">
        <v>44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44</v>
      </c>
      <c r="J39" s="27">
        <f t="shared" si="2"/>
        <v>0</v>
      </c>
    </row>
    <row r="40" spans="1:10" x14ac:dyDescent="0.2">
      <c r="A40" s="35" t="s">
        <v>45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45</v>
      </c>
      <c r="J40" s="27">
        <f t="shared" si="2"/>
        <v>0</v>
      </c>
    </row>
    <row r="41" spans="1:10" x14ac:dyDescent="0.2">
      <c r="A41" s="35" t="s">
        <v>46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46</v>
      </c>
      <c r="J41" s="27">
        <f t="shared" si="2"/>
        <v>0</v>
      </c>
    </row>
    <row r="42" spans="1:10" x14ac:dyDescent="0.2">
      <c r="A42" s="35" t="s">
        <v>47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47</v>
      </c>
      <c r="J42" s="27">
        <f t="shared" si="2"/>
        <v>0</v>
      </c>
    </row>
    <row r="43" spans="1:10" x14ac:dyDescent="0.2">
      <c r="A43" s="35" t="s">
        <v>48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48</v>
      </c>
      <c r="J43" s="27">
        <f t="shared" si="2"/>
        <v>0</v>
      </c>
    </row>
    <row r="44" spans="1:10" x14ac:dyDescent="0.2">
      <c r="A44" s="35" t="s">
        <v>49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49</v>
      </c>
      <c r="J44" s="27">
        <f t="shared" si="2"/>
        <v>0</v>
      </c>
    </row>
    <row r="45" spans="1:10" x14ac:dyDescent="0.2">
      <c r="A45" s="35" t="s">
        <v>50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50</v>
      </c>
      <c r="J45" s="27">
        <f t="shared" si="2"/>
        <v>0</v>
      </c>
    </row>
    <row r="46" spans="1:10" x14ac:dyDescent="0.2">
      <c r="A46" s="35" t="s">
        <v>51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51</v>
      </c>
      <c r="J46" s="27">
        <f t="shared" si="2"/>
        <v>0</v>
      </c>
    </row>
    <row r="47" spans="1:10" s="5" customFormat="1" x14ac:dyDescent="0.2">
      <c r="A47" s="36" t="s">
        <v>52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52</v>
      </c>
      <c r="J47" s="27">
        <f t="shared" si="2"/>
        <v>0</v>
      </c>
    </row>
    <row r="48" spans="1:10" x14ac:dyDescent="0.2">
      <c r="A48" s="35" t="s">
        <v>53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53</v>
      </c>
      <c r="J48" s="27">
        <f t="shared" si="2"/>
        <v>0</v>
      </c>
    </row>
    <row r="49" spans="1:10" x14ac:dyDescent="0.2">
      <c r="A49" s="35" t="s">
        <v>54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54</v>
      </c>
      <c r="J49" s="27">
        <f t="shared" si="2"/>
        <v>0</v>
      </c>
    </row>
    <row r="50" spans="1:10" x14ac:dyDescent="0.2">
      <c r="A50" s="35" t="s">
        <v>55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55</v>
      </c>
      <c r="J50" s="27">
        <f t="shared" si="2"/>
        <v>0</v>
      </c>
    </row>
    <row r="51" spans="1:10" s="5" customFormat="1" x14ac:dyDescent="0.2">
      <c r="A51" s="36" t="s">
        <v>56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56</v>
      </c>
      <c r="J51" s="27">
        <f t="shared" si="2"/>
        <v>0</v>
      </c>
    </row>
    <row r="52" spans="1:10" x14ac:dyDescent="0.2">
      <c r="A52" s="35" t="s">
        <v>57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57</v>
      </c>
      <c r="J52" s="27">
        <f t="shared" si="2"/>
        <v>0</v>
      </c>
    </row>
    <row r="53" spans="1:10" s="5" customFormat="1" x14ac:dyDescent="0.2">
      <c r="A53" s="36" t="s">
        <v>58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58</v>
      </c>
      <c r="J53" s="27">
        <f t="shared" si="2"/>
        <v>0</v>
      </c>
    </row>
    <row r="54" spans="1:10" x14ac:dyDescent="0.2">
      <c r="A54" s="35" t="s">
        <v>59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59</v>
      </c>
      <c r="J54" s="27">
        <f t="shared" si="2"/>
        <v>0</v>
      </c>
    </row>
    <row r="55" spans="1:10" x14ac:dyDescent="0.2">
      <c r="A55" s="35" t="s">
        <v>60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60</v>
      </c>
      <c r="J55" s="27">
        <f t="shared" si="2"/>
        <v>0</v>
      </c>
    </row>
    <row r="56" spans="1:10" x14ac:dyDescent="0.2">
      <c r="A56" s="35" t="s">
        <v>61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61</v>
      </c>
      <c r="J56" s="27">
        <f t="shared" si="2"/>
        <v>0</v>
      </c>
    </row>
    <row r="57" spans="1:10" x14ac:dyDescent="0.2">
      <c r="A57" s="35" t="s">
        <v>62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62</v>
      </c>
      <c r="J57" s="27">
        <f t="shared" si="2"/>
        <v>0</v>
      </c>
    </row>
    <row r="58" spans="1:10" x14ac:dyDescent="0.2">
      <c r="A58" s="35" t="s">
        <v>63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63</v>
      </c>
      <c r="J58" s="27">
        <f t="shared" si="2"/>
        <v>0</v>
      </c>
    </row>
    <row r="59" spans="1:10" s="5" customFormat="1" x14ac:dyDescent="0.2">
      <c r="A59" s="36" t="s">
        <v>64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64</v>
      </c>
      <c r="J59" s="27">
        <f t="shared" si="2"/>
        <v>0</v>
      </c>
    </row>
    <row r="60" spans="1:10" x14ac:dyDescent="0.2">
      <c r="A60" s="35" t="s">
        <v>0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0</v>
      </c>
      <c r="J60" s="27">
        <f t="shared" si="2"/>
        <v>0</v>
      </c>
    </row>
    <row r="61" spans="1:10" x14ac:dyDescent="0.2">
      <c r="A61" s="35" t="s">
        <v>65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65</v>
      </c>
      <c r="J61" s="27">
        <f t="shared" si="2"/>
        <v>0</v>
      </c>
    </row>
    <row r="62" spans="1:10" x14ac:dyDescent="0.2">
      <c r="A62" s="35" t="s">
        <v>66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66</v>
      </c>
      <c r="J62" s="27">
        <f t="shared" si="2"/>
        <v>0</v>
      </c>
    </row>
    <row r="63" spans="1:10" x14ac:dyDescent="0.2">
      <c r="A63" s="35" t="s">
        <v>67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67</v>
      </c>
      <c r="J63" s="27">
        <f t="shared" si="2"/>
        <v>0</v>
      </c>
    </row>
    <row r="64" spans="1:10" x14ac:dyDescent="0.2">
      <c r="A64" s="35" t="s">
        <v>68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68</v>
      </c>
      <c r="J64" s="27">
        <f t="shared" si="2"/>
        <v>0</v>
      </c>
    </row>
    <row r="65" spans="1:10" s="5" customFormat="1" x14ac:dyDescent="0.2">
      <c r="A65" s="36" t="s">
        <v>69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69</v>
      </c>
      <c r="J65" s="27">
        <f t="shared" si="2"/>
        <v>0</v>
      </c>
    </row>
    <row r="66" spans="1:10" x14ac:dyDescent="0.2">
      <c r="A66" s="35" t="s">
        <v>70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70</v>
      </c>
      <c r="J66" s="27">
        <f t="shared" si="2"/>
        <v>0</v>
      </c>
    </row>
    <row r="67" spans="1:10" x14ac:dyDescent="0.2">
      <c r="A67" s="35" t="s">
        <v>71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71</v>
      </c>
      <c r="J67" s="27">
        <f t="shared" si="2"/>
        <v>0</v>
      </c>
    </row>
    <row r="68" spans="1:10" x14ac:dyDescent="0.2">
      <c r="A68" s="35" t="s">
        <v>72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72</v>
      </c>
      <c r="J68" s="27">
        <f t="shared" si="2"/>
        <v>0</v>
      </c>
    </row>
    <row r="69" spans="1:10" x14ac:dyDescent="0.2">
      <c r="A69" s="35" t="s">
        <v>73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73</v>
      </c>
      <c r="J69" s="27">
        <f t="shared" si="2"/>
        <v>0</v>
      </c>
    </row>
    <row r="70" spans="1:10" x14ac:dyDescent="0.2">
      <c r="A70" s="35" t="s">
        <v>74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74</v>
      </c>
      <c r="J70" s="27">
        <f t="shared" si="2"/>
        <v>0</v>
      </c>
    </row>
    <row r="71" spans="1:10" x14ac:dyDescent="0.2">
      <c r="A71" s="35" t="s">
        <v>75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75</v>
      </c>
      <c r="J71" s="27">
        <f t="shared" ref="J71:J92" si="5">IF(I71=A71,0,1)</f>
        <v>0</v>
      </c>
    </row>
    <row r="72" spans="1:10" x14ac:dyDescent="0.2">
      <c r="A72" s="35" t="s">
        <v>76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76</v>
      </c>
      <c r="J72" s="27">
        <f t="shared" si="5"/>
        <v>0</v>
      </c>
    </row>
    <row r="73" spans="1:10" x14ac:dyDescent="0.2">
      <c r="A73" s="35" t="s">
        <v>77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77</v>
      </c>
      <c r="J73" s="27">
        <f t="shared" si="5"/>
        <v>0</v>
      </c>
    </row>
    <row r="74" spans="1:10" x14ac:dyDescent="0.2">
      <c r="A74" s="35" t="s">
        <v>78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78</v>
      </c>
      <c r="J74" s="27">
        <f t="shared" si="5"/>
        <v>0</v>
      </c>
    </row>
    <row r="75" spans="1:10" x14ac:dyDescent="0.2">
      <c r="A75" s="35" t="s">
        <v>79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79</v>
      </c>
      <c r="J75" s="27">
        <f t="shared" si="5"/>
        <v>0</v>
      </c>
    </row>
    <row r="76" spans="1:10" x14ac:dyDescent="0.2">
      <c r="A76" s="35" t="s">
        <v>8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8</v>
      </c>
      <c r="J76" s="27">
        <f t="shared" si="5"/>
        <v>0</v>
      </c>
    </row>
    <row r="77" spans="1:10" x14ac:dyDescent="0.2">
      <c r="A77" s="35" t="s">
        <v>9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9</v>
      </c>
      <c r="J77" s="27">
        <f t="shared" si="5"/>
        <v>0</v>
      </c>
    </row>
    <row r="78" spans="1:10" x14ac:dyDescent="0.2">
      <c r="A78" s="35" t="s">
        <v>2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</v>
      </c>
      <c r="J78" s="27">
        <f t="shared" si="5"/>
        <v>0</v>
      </c>
    </row>
    <row r="79" spans="1:10" x14ac:dyDescent="0.2">
      <c r="A79" s="35" t="s">
        <v>10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10</v>
      </c>
      <c r="J79" s="27">
        <f t="shared" si="5"/>
        <v>0</v>
      </c>
    </row>
    <row r="80" spans="1:10" x14ac:dyDescent="0.2">
      <c r="A80" s="35" t="s">
        <v>11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</v>
      </c>
      <c r="J80" s="27">
        <f t="shared" si="5"/>
        <v>0</v>
      </c>
    </row>
    <row r="81" spans="1:10" x14ac:dyDescent="0.2">
      <c r="A81" s="35" t="s">
        <v>12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12</v>
      </c>
      <c r="J81" s="27">
        <f t="shared" si="5"/>
        <v>0</v>
      </c>
    </row>
    <row r="82" spans="1:10" x14ac:dyDescent="0.2">
      <c r="A82" s="35" t="s">
        <v>13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13</v>
      </c>
      <c r="J82" s="27">
        <f t="shared" si="5"/>
        <v>0</v>
      </c>
    </row>
    <row r="83" spans="1:10" x14ac:dyDescent="0.2">
      <c r="A83" s="35" t="s">
        <v>4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4</v>
      </c>
      <c r="J83" s="27">
        <f t="shared" si="5"/>
        <v>0</v>
      </c>
    </row>
    <row r="84" spans="1:10" x14ac:dyDescent="0.2">
      <c r="A84" s="35" t="s">
        <v>5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5</v>
      </c>
      <c r="J84" s="27">
        <f t="shared" si="5"/>
        <v>0</v>
      </c>
    </row>
    <row r="85" spans="1:10" x14ac:dyDescent="0.2">
      <c r="A85" s="35" t="s">
        <v>14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14</v>
      </c>
      <c r="J85" s="27">
        <f t="shared" si="5"/>
        <v>0</v>
      </c>
    </row>
    <row r="86" spans="1:10" x14ac:dyDescent="0.2">
      <c r="A86" s="35" t="s">
        <v>1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1</v>
      </c>
      <c r="J86" s="27">
        <f t="shared" si="5"/>
        <v>0</v>
      </c>
    </row>
    <row r="87" spans="1:10" x14ac:dyDescent="0.2">
      <c r="A87" s="35" t="s">
        <v>6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6</v>
      </c>
      <c r="J87" s="27">
        <f t="shared" si="5"/>
        <v>0</v>
      </c>
    </row>
    <row r="88" spans="1:10" x14ac:dyDescent="0.2">
      <c r="A88" s="35" t="s">
        <v>37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37</v>
      </c>
      <c r="J88" s="27">
        <f t="shared" si="5"/>
        <v>0</v>
      </c>
    </row>
    <row r="89" spans="1:10" x14ac:dyDescent="0.2">
      <c r="A89" s="35" t="s">
        <v>38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38</v>
      </c>
      <c r="J89" s="27">
        <f t="shared" si="5"/>
        <v>0</v>
      </c>
    </row>
    <row r="90" spans="1:10" x14ac:dyDescent="0.2">
      <c r="A90" s="35" t="s">
        <v>54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54</v>
      </c>
      <c r="J90" s="27">
        <f t="shared" si="5"/>
        <v>0</v>
      </c>
    </row>
    <row r="91" spans="1:10" x14ac:dyDescent="0.2">
      <c r="A91" s="35" t="s">
        <v>63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63</v>
      </c>
      <c r="J91" s="27">
        <f t="shared" si="5"/>
        <v>0</v>
      </c>
    </row>
    <row r="92" spans="1:10" s="5" customFormat="1" x14ac:dyDescent="0.2">
      <c r="A92" s="36" t="s">
        <v>80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80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O40"/>
  <sheetViews>
    <sheetView showGridLines="0" tabSelected="1" workbookViewId="0">
      <selection sqref="A1:L1"/>
    </sheetView>
  </sheetViews>
  <sheetFormatPr defaultRowHeight="12.75" x14ac:dyDescent="0.2"/>
  <cols>
    <col min="1" max="1" width="14.28515625" style="47" customWidth="1"/>
    <col min="2" max="2" width="16.42578125" style="47" customWidth="1"/>
    <col min="3" max="3" width="3.85546875" style="47" customWidth="1"/>
    <col min="4" max="4" width="16.85546875" style="47" customWidth="1"/>
    <col min="5" max="5" width="5.5703125" style="47" customWidth="1"/>
    <col min="6" max="6" width="19.140625" style="47" customWidth="1"/>
    <col min="7" max="7" width="5.5703125" style="47" customWidth="1"/>
    <col min="8" max="8" width="19.5703125" style="47" customWidth="1"/>
    <col min="9" max="9" width="5.5703125" style="47" customWidth="1"/>
    <col min="10" max="10" width="14.7109375" style="47" customWidth="1"/>
    <col min="11" max="11" width="6" style="47" customWidth="1"/>
    <col min="12" max="12" width="1.7109375" style="47" customWidth="1"/>
    <col min="13" max="16384" width="9.140625" style="47"/>
  </cols>
  <sheetData>
    <row r="1" spans="1:15" ht="18" customHeight="1" x14ac:dyDescent="0.25">
      <c r="A1" s="79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80"/>
      <c r="M1" s="54"/>
    </row>
    <row r="2" spans="1:15" x14ac:dyDescent="0.2">
      <c r="A2" s="40"/>
      <c r="B2" s="37"/>
      <c r="C2" s="43"/>
      <c r="D2" s="37"/>
      <c r="E2" s="37"/>
      <c r="F2" s="37"/>
      <c r="G2" s="37"/>
      <c r="H2" s="37"/>
      <c r="I2" s="37"/>
      <c r="J2" s="37"/>
      <c r="K2" s="43" t="s">
        <v>85</v>
      </c>
      <c r="L2" s="39"/>
      <c r="M2" s="54"/>
    </row>
    <row r="3" spans="1:15" x14ac:dyDescent="0.2">
      <c r="A3" s="40"/>
      <c r="B3" s="43"/>
      <c r="C3" s="43"/>
      <c r="D3" s="37"/>
      <c r="E3" s="37"/>
      <c r="F3" s="37"/>
      <c r="G3" s="37"/>
      <c r="H3" s="37"/>
      <c r="I3" s="37"/>
      <c r="J3" s="37"/>
      <c r="K3" s="37"/>
      <c r="L3" s="38"/>
      <c r="M3" s="54"/>
    </row>
    <row r="4" spans="1:15" x14ac:dyDescent="0.2">
      <c r="A4" s="40"/>
      <c r="B4" s="43"/>
      <c r="C4" s="41"/>
      <c r="D4" s="37"/>
      <c r="E4" s="37"/>
      <c r="F4" s="37"/>
      <c r="G4" s="37"/>
      <c r="H4" s="41" t="s">
        <v>88</v>
      </c>
      <c r="I4" s="37"/>
      <c r="J4" s="37"/>
      <c r="K4" s="37"/>
      <c r="L4" s="38"/>
      <c r="M4" s="54"/>
    </row>
    <row r="5" spans="1:15" x14ac:dyDescent="0.2">
      <c r="A5" s="40"/>
      <c r="B5" s="41" t="s">
        <v>21</v>
      </c>
      <c r="C5" s="43"/>
      <c r="D5" s="41" t="s">
        <v>22</v>
      </c>
      <c r="E5" s="43" t="s">
        <v>25</v>
      </c>
      <c r="F5" s="41" t="s">
        <v>23</v>
      </c>
      <c r="G5" s="43" t="s">
        <v>25</v>
      </c>
      <c r="H5" s="43" t="s">
        <v>89</v>
      </c>
      <c r="I5" s="43" t="s">
        <v>25</v>
      </c>
      <c r="J5" s="41" t="s">
        <v>24</v>
      </c>
      <c r="K5" s="43" t="s">
        <v>25</v>
      </c>
      <c r="L5" s="39"/>
      <c r="M5" s="54"/>
    </row>
    <row r="6" spans="1:15" ht="14.25" x14ac:dyDescent="0.2">
      <c r="A6" s="40"/>
      <c r="B6" s="43" t="s">
        <v>96</v>
      </c>
      <c r="C6" s="41"/>
      <c r="D6" s="41" t="s">
        <v>97</v>
      </c>
      <c r="E6" s="41" t="s">
        <v>27</v>
      </c>
      <c r="F6" s="43" t="s">
        <v>26</v>
      </c>
      <c r="G6" s="41" t="s">
        <v>27</v>
      </c>
      <c r="H6" s="41" t="s">
        <v>99</v>
      </c>
      <c r="I6" s="41" t="s">
        <v>27</v>
      </c>
      <c r="J6" s="41" t="s">
        <v>98</v>
      </c>
      <c r="K6" s="41" t="s">
        <v>27</v>
      </c>
      <c r="L6" s="42"/>
      <c r="M6" s="54"/>
    </row>
    <row r="7" spans="1:15" ht="8.1" customHeight="1" x14ac:dyDescent="0.2">
      <c r="A7" s="40"/>
      <c r="B7" s="45"/>
      <c r="C7" s="45"/>
      <c r="D7" s="45"/>
      <c r="E7" s="45"/>
      <c r="F7" s="45"/>
      <c r="G7" s="45"/>
      <c r="H7" s="45"/>
      <c r="I7" s="45"/>
      <c r="J7" s="45"/>
      <c r="K7" s="45"/>
      <c r="L7" s="49"/>
      <c r="M7" s="54"/>
    </row>
    <row r="8" spans="1:15" ht="12.75" customHeight="1" x14ac:dyDescent="0.2">
      <c r="A8" s="44" t="s">
        <v>84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9"/>
      <c r="M8" s="54"/>
    </row>
    <row r="9" spans="1:15" ht="14.25" x14ac:dyDescent="0.2">
      <c r="A9" s="72" t="s">
        <v>91</v>
      </c>
      <c r="B9" s="48">
        <v>103276.12300000001</v>
      </c>
      <c r="C9" s="50"/>
      <c r="D9" s="48">
        <v>57755.32</v>
      </c>
      <c r="E9" s="55">
        <v>55.923206954622032</v>
      </c>
      <c r="F9" s="48">
        <v>19515.405999999999</v>
      </c>
      <c r="G9" s="55">
        <v>18.896338701637742</v>
      </c>
      <c r="H9" s="59" t="s">
        <v>86</v>
      </c>
      <c r="I9" s="59" t="s">
        <v>86</v>
      </c>
      <c r="J9" s="48">
        <v>25633.397000000001</v>
      </c>
      <c r="K9" s="55">
        <v>24.820254919910191</v>
      </c>
      <c r="L9" s="56"/>
      <c r="N9" s="61"/>
      <c r="O9" s="62"/>
    </row>
    <row r="10" spans="1:15" ht="14.25" x14ac:dyDescent="0.2">
      <c r="A10" s="72" t="s">
        <v>92</v>
      </c>
      <c r="B10" s="48">
        <v>104255.639</v>
      </c>
      <c r="C10" s="50"/>
      <c r="D10" s="48">
        <v>57656.887999999999</v>
      </c>
      <c r="E10" s="55">
        <v>55.303375964152892</v>
      </c>
      <c r="F10" s="48">
        <v>21516.501</v>
      </c>
      <c r="G10" s="55">
        <v>20.638213152192179</v>
      </c>
      <c r="H10" s="59" t="s">
        <v>86</v>
      </c>
      <c r="I10" s="59" t="s">
        <v>86</v>
      </c>
      <c r="J10" s="48">
        <v>26254.156999999999</v>
      </c>
      <c r="K10" s="55">
        <v>25.182481496276665</v>
      </c>
      <c r="L10" s="56"/>
      <c r="N10" s="61"/>
      <c r="O10" s="62"/>
    </row>
    <row r="11" spans="1:15" ht="14.25" x14ac:dyDescent="0.2">
      <c r="A11" s="72" t="s">
        <v>93</v>
      </c>
      <c r="B11" s="48">
        <v>99278.271999999997</v>
      </c>
      <c r="C11" s="50"/>
      <c r="D11" s="48">
        <v>56236.945</v>
      </c>
      <c r="E11" s="55">
        <v>56.645773407498467</v>
      </c>
      <c r="F11" s="48">
        <v>19016.702000000001</v>
      </c>
      <c r="G11" s="55">
        <v>19.154948627631232</v>
      </c>
      <c r="H11" s="59" t="s">
        <v>86</v>
      </c>
      <c r="I11" s="59" t="s">
        <v>86</v>
      </c>
      <c r="J11" s="48">
        <v>26451.267</v>
      </c>
      <c r="K11" s="55">
        <v>26.643561040224391</v>
      </c>
      <c r="L11" s="56"/>
      <c r="N11" s="61"/>
      <c r="O11" s="62"/>
    </row>
    <row r="12" spans="1:15" ht="14.25" x14ac:dyDescent="0.2">
      <c r="A12" s="72" t="s">
        <v>94</v>
      </c>
      <c r="B12" s="48">
        <v>94147.842999999993</v>
      </c>
      <c r="C12" s="50"/>
      <c r="D12" s="48">
        <v>46765.237000000001</v>
      </c>
      <c r="E12" s="55">
        <v>49.672127910567212</v>
      </c>
      <c r="F12" s="48">
        <v>23129.273000000001</v>
      </c>
      <c r="G12" s="55">
        <v>24.566970695228783</v>
      </c>
      <c r="H12" s="59" t="s">
        <v>86</v>
      </c>
      <c r="I12" s="59" t="s">
        <v>86</v>
      </c>
      <c r="J12" s="48">
        <v>26714.598999999998</v>
      </c>
      <c r="K12" s="55">
        <v>28.375157782425241</v>
      </c>
      <c r="L12" s="56"/>
      <c r="N12" s="61"/>
      <c r="O12" s="62"/>
    </row>
    <row r="13" spans="1:15" ht="14.25" x14ac:dyDescent="0.2">
      <c r="A13" s="72" t="s">
        <v>95</v>
      </c>
      <c r="B13" s="48">
        <v>96418.78</v>
      </c>
      <c r="C13" s="50"/>
      <c r="D13" s="48">
        <v>64577.843000000001</v>
      </c>
      <c r="E13" s="55">
        <v>66.97641579783523</v>
      </c>
      <c r="F13" s="59" t="s">
        <v>86</v>
      </c>
      <c r="G13" s="59" t="s">
        <v>86</v>
      </c>
      <c r="H13" s="48">
        <v>10719.08</v>
      </c>
      <c r="I13" s="55">
        <v>11.117211812885415</v>
      </c>
      <c r="J13" s="48">
        <v>23370.918000000001</v>
      </c>
      <c r="K13" s="55">
        <v>24.238968798402137</v>
      </c>
      <c r="L13" s="56"/>
      <c r="N13" s="61"/>
      <c r="O13" s="62"/>
    </row>
    <row r="14" spans="1:15" ht="7.5" customHeight="1" x14ac:dyDescent="0.2">
      <c r="A14" s="51"/>
      <c r="B14" s="48"/>
      <c r="C14" s="48"/>
      <c r="D14" s="52"/>
      <c r="E14" s="48"/>
      <c r="F14" s="52"/>
      <c r="G14" s="48"/>
      <c r="H14" s="52"/>
      <c r="I14" s="48"/>
      <c r="J14" s="52"/>
      <c r="K14" s="48"/>
      <c r="L14" s="71"/>
    </row>
    <row r="15" spans="1:15" ht="24" customHeight="1" x14ac:dyDescent="0.2">
      <c r="A15" s="77" t="s">
        <v>100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0"/>
    </row>
    <row r="16" spans="1:15" ht="24" customHeight="1" x14ac:dyDescent="0.2">
      <c r="A16" s="81" t="s">
        <v>101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70"/>
    </row>
    <row r="17" spans="1:13" ht="24" customHeight="1" x14ac:dyDescent="0.2">
      <c r="A17" s="83" t="s">
        <v>102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0"/>
    </row>
    <row r="18" spans="1:13" x14ac:dyDescent="0.2">
      <c r="A18" s="83" t="s">
        <v>103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0"/>
    </row>
    <row r="19" spans="1:13" x14ac:dyDescent="0.2">
      <c r="A19" s="83" t="s">
        <v>87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0"/>
    </row>
    <row r="20" spans="1:13" ht="24" customHeight="1" x14ac:dyDescent="0.2">
      <c r="A20" s="83" t="s">
        <v>104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0"/>
    </row>
    <row r="21" spans="1:13" ht="6.75" customHeight="1" x14ac:dyDescent="0.2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69"/>
    </row>
    <row r="22" spans="1:13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3" x14ac:dyDescent="0.2">
      <c r="A23" s="53"/>
      <c r="B23" s="53"/>
      <c r="C23" s="53"/>
      <c r="D23" s="64"/>
      <c r="E23" s="53"/>
      <c r="F23" s="64"/>
      <c r="G23" s="53"/>
      <c r="H23" s="64"/>
      <c r="I23" s="53"/>
      <c r="J23" s="64"/>
      <c r="K23" s="53"/>
      <c r="L23" s="53"/>
    </row>
    <row r="25" spans="1:13" x14ac:dyDescent="0.2">
      <c r="A25" s="60"/>
      <c r="B25" s="57"/>
      <c r="C25" s="54"/>
      <c r="D25" s="57"/>
      <c r="E25" s="54"/>
      <c r="F25" s="57"/>
      <c r="G25" s="54"/>
      <c r="H25" s="57"/>
      <c r="I25" s="54"/>
      <c r="J25" s="57"/>
      <c r="K25" s="54"/>
      <c r="L25" s="54"/>
      <c r="M25" s="54"/>
    </row>
    <row r="26" spans="1:13" x14ac:dyDescent="0.2">
      <c r="A26" s="60"/>
      <c r="B26" s="57"/>
      <c r="C26" s="54"/>
      <c r="D26" s="57"/>
      <c r="E26" s="54"/>
      <c r="F26" s="57"/>
      <c r="G26" s="54"/>
      <c r="H26" s="57"/>
      <c r="I26" s="54"/>
      <c r="J26" s="57"/>
      <c r="K26" s="54"/>
      <c r="L26" s="54"/>
      <c r="M26" s="54"/>
    </row>
    <row r="27" spans="1:13" x14ac:dyDescent="0.2">
      <c r="A27" s="60"/>
      <c r="B27" s="57"/>
      <c r="C27" s="54"/>
      <c r="D27" s="57"/>
      <c r="E27" s="54"/>
      <c r="F27" s="57"/>
      <c r="G27" s="54"/>
      <c r="H27" s="57"/>
      <c r="I27" s="54"/>
      <c r="J27" s="57"/>
      <c r="K27" s="54"/>
      <c r="L27" s="54"/>
      <c r="M27" s="54"/>
    </row>
    <row r="28" spans="1:13" x14ac:dyDescent="0.2">
      <c r="A28" s="60"/>
      <c r="B28" s="57"/>
      <c r="C28" s="54"/>
      <c r="D28" s="57"/>
      <c r="E28" s="54"/>
      <c r="F28" s="57"/>
      <c r="G28" s="54"/>
      <c r="H28" s="57"/>
      <c r="I28" s="54"/>
      <c r="J28" s="57"/>
      <c r="K28" s="65"/>
      <c r="L28" s="65"/>
      <c r="M28" s="54"/>
    </row>
    <row r="29" spans="1:13" x14ac:dyDescent="0.2">
      <c r="A29" s="60"/>
      <c r="B29" s="57"/>
      <c r="C29" s="54"/>
      <c r="D29" s="57"/>
      <c r="E29" s="54"/>
      <c r="F29" s="57"/>
      <c r="G29" s="54"/>
      <c r="H29" s="57"/>
      <c r="I29" s="54"/>
      <c r="J29" s="57"/>
      <c r="K29" s="65"/>
      <c r="L29" s="65"/>
      <c r="M29" s="54"/>
    </row>
    <row r="30" spans="1:13" x14ac:dyDescent="0.2">
      <c r="A30" s="66"/>
      <c r="B30" s="67"/>
      <c r="C30" s="58"/>
      <c r="D30" s="67"/>
      <c r="E30" s="68"/>
      <c r="F30" s="67"/>
      <c r="G30" s="68"/>
      <c r="H30" s="67"/>
      <c r="I30" s="68"/>
      <c r="J30" s="67"/>
      <c r="K30" s="68"/>
      <c r="L30" s="68"/>
      <c r="M30" s="54"/>
    </row>
    <row r="31" spans="1:13" x14ac:dyDescent="0.2">
      <c r="K31" s="54"/>
      <c r="L31" s="54"/>
      <c r="M31" s="54"/>
    </row>
    <row r="32" spans="1:13" x14ac:dyDescent="0.2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2:12" x14ac:dyDescent="0.2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2:12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2:12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2:12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2:12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2:12" x14ac:dyDescent="0.2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2:12" x14ac:dyDescent="0.2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2:12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</sheetData>
  <mergeCells count="8">
    <mergeCell ref="A21:K21"/>
    <mergeCell ref="A15:K15"/>
    <mergeCell ref="A1:L1"/>
    <mergeCell ref="A16:K16"/>
    <mergeCell ref="A17:K17"/>
    <mergeCell ref="A18:K18"/>
    <mergeCell ref="A19:K19"/>
    <mergeCell ref="A20:K20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1F1DD70-7DA7-40E1-B6B7-0DFB13C3005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Table 4</vt:lpstr>
      <vt:lpstr>'Table 4'!Print_Area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2014-11-26T14:50:29Z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