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051" yWindow="3930" windowWidth="19050" windowHeight="2280" tabRatio="919" activeTab="3"/>
  </bookViews>
  <sheets>
    <sheet name="Index" sheetId="1" r:id="rId1"/>
    <sheet name="1.1" sheetId="2" r:id="rId2"/>
    <sheet name="1.2" sheetId="3" r:id="rId3"/>
    <sheet name="1.3" sheetId="4" r:id="rId4"/>
    <sheet name="2.1" sheetId="5" r:id="rId5"/>
    <sheet name="2.2" sheetId="6" r:id="rId6"/>
    <sheet name="2.3" sheetId="7" r:id="rId7"/>
    <sheet name="2.4" sheetId="8" r:id="rId8"/>
    <sheet name="2.5" sheetId="9" r:id="rId9"/>
    <sheet name="2.6" sheetId="10" r:id="rId10"/>
    <sheet name="2.7" sheetId="11" r:id="rId11"/>
    <sheet name="2.8" sheetId="12" r:id="rId12"/>
    <sheet name="2.9" sheetId="13" r:id="rId13"/>
    <sheet name="2.10" sheetId="14" r:id="rId14"/>
    <sheet name="3.1" sheetId="15" r:id="rId15"/>
    <sheet name="3.2" sheetId="16" r:id="rId16"/>
    <sheet name="3.3" sheetId="17" r:id="rId17"/>
    <sheet name="3.4" sheetId="18" r:id="rId18"/>
    <sheet name="3.5" sheetId="19" r:id="rId19"/>
    <sheet name="3.6" sheetId="20" r:id="rId20"/>
    <sheet name="3.7" sheetId="21" r:id="rId21"/>
    <sheet name="3.8" sheetId="22" r:id="rId22"/>
    <sheet name="3.9" sheetId="23" r:id="rId23"/>
    <sheet name="3.10" sheetId="24" r:id="rId24"/>
    <sheet name="3.11" sheetId="25" r:id="rId25"/>
    <sheet name="3.12" sheetId="26" r:id="rId26"/>
    <sheet name="3.13" sheetId="27" r:id="rId27"/>
    <sheet name="B.1" sheetId="28" r:id="rId28"/>
    <sheet name="B.2" sheetId="29" r:id="rId29"/>
    <sheet name="B.3" sheetId="30" r:id="rId30"/>
    <sheet name="B.4" sheetId="31" r:id="rId31"/>
  </sheets>
  <externalReferences>
    <externalReference r:id="rId34"/>
    <externalReference r:id="rId35"/>
    <externalReference r:id="rId36"/>
    <externalReference r:id="rId37"/>
  </externalReferences>
  <definedNames>
    <definedName name="court">'[3]region county and court'!$A$2:$F$278</definedName>
    <definedName name="Dates">#REF!</definedName>
    <definedName name="HalfYearly">#REF!,#REF!,#REF!,#REF!,#REF!,#REF!,#REF!,#REF!,#REF!</definedName>
    <definedName name="home">#REF!</definedName>
    <definedName name="NEW">'[1]NEW'!$C$1:$F$277</definedName>
    <definedName name="NoMonthsValues">#REF!</definedName>
    <definedName name="OLD">'[1]OLD'!$B$1:$E$277</definedName>
    <definedName name="one">#REF!</definedName>
    <definedName name="OnetoThree">#REF!</definedName>
    <definedName name="period">'[4]Orders'!$A$2:$A$16384</definedName>
    <definedName name="_xlnm.Print_Area" localSheetId="11">'2.8'!$A$1:$S$41</definedName>
    <definedName name="_xlnm.Print_Area" localSheetId="16">'3.3'!$A$1:$N$39</definedName>
    <definedName name="_xlnm.Print_Area" localSheetId="27">'B.1'!$A$1:$D$35</definedName>
    <definedName name="_xlnm.Print_Area" localSheetId="28">'B.2'!$A$1:$N$28</definedName>
    <definedName name="_xlnm.Print_Area" localSheetId="30">'B.4'!$A$1:$D$30</definedName>
    <definedName name="_xlnm.Print_Area" localSheetId="0">'Index'!$A$1:$D$38</definedName>
    <definedName name="qryMattPerkins2">#REF!</definedName>
    <definedName name="Quarterly">#REF!,#REF!,#REF!,#REF!,#REF!,#REF!,#REF!,#REF!,#REF!</definedName>
    <definedName name="SixtoTwelve">#REF!</definedName>
    <definedName name="ThreetoSix">#REF!</definedName>
    <definedName name="TwelvePlus">#REF!</definedName>
  </definedNames>
  <calcPr fullCalcOnLoad="1"/>
</workbook>
</file>

<file path=xl/sharedStrings.xml><?xml version="1.0" encoding="utf-8"?>
<sst xmlns="http://schemas.openxmlformats.org/spreadsheetml/2006/main" count="2196" uniqueCount="877">
  <si>
    <t>Key reasons for ineffective magistrates' courts trial hearings in England and Wales, annually 2006 - 2012, quarterly Q1 2009 - Q2 2013</t>
  </si>
  <si>
    <r>
      <t>Receipts</t>
    </r>
    <r>
      <rPr>
        <vertAlign val="superscript"/>
        <sz val="10"/>
        <rFont val="Arial"/>
        <family val="2"/>
      </rPr>
      <t>1</t>
    </r>
    <r>
      <rPr>
        <sz val="10"/>
        <rFont val="Arial"/>
        <family val="2"/>
      </rPr>
      <t>, completions</t>
    </r>
    <r>
      <rPr>
        <vertAlign val="superscript"/>
        <sz val="10"/>
        <rFont val="Arial"/>
        <family val="2"/>
      </rPr>
      <t xml:space="preserve"> </t>
    </r>
    <r>
      <rPr>
        <sz val="10"/>
        <rFont val="Arial"/>
        <family val="2"/>
      </rPr>
      <t>and outstanding</t>
    </r>
    <r>
      <rPr>
        <vertAlign val="superscript"/>
        <sz val="10"/>
        <rFont val="Arial"/>
        <family val="2"/>
      </rPr>
      <t>2</t>
    </r>
    <r>
      <rPr>
        <sz val="10"/>
        <rFont val="Arial"/>
        <family val="2"/>
      </rPr>
      <t xml:space="preserve"> cases in the Crown Court in England and Wales, annually 2000 - 2012, quarterly Q1 2009 - Q2 2013</t>
    </r>
  </si>
  <si>
    <t>Effectiveness of Crown Court trial hearings in England and Wales, annually 2007 - 2012, quarterly Q1 2009 - Q2 2013</t>
  </si>
  <si>
    <t>Key reasons for ineffective Crown Court trial hearings in England and Wales, annually 2007 - 2012, quarterly Q1 2009 - Q2 2013</t>
  </si>
  <si>
    <r>
      <t>Defendants dealt with in committed or sent for trial</t>
    </r>
    <r>
      <rPr>
        <vertAlign val="superscript"/>
        <sz val="10"/>
        <rFont val="Arial"/>
        <family val="2"/>
      </rPr>
      <t>1</t>
    </r>
    <r>
      <rPr>
        <sz val="10"/>
        <rFont val="Arial"/>
        <family val="2"/>
      </rPr>
      <t xml:space="preserve"> cases in the Crown Court by plea in England and Wales, annually 2001 - 2012, quarterly Q1 2009 - Q2 2013</t>
    </r>
  </si>
  <si>
    <r>
      <t>Average waiting times</t>
    </r>
    <r>
      <rPr>
        <vertAlign val="superscript"/>
        <sz val="10"/>
        <rFont val="Arial"/>
        <family val="2"/>
      </rPr>
      <t>1</t>
    </r>
    <r>
      <rPr>
        <sz val="10"/>
        <rFont val="Arial"/>
        <family val="2"/>
      </rPr>
      <t xml:space="preserve"> in the Crown Court in England and Wales, annually 2000 - 2012, quarterly Q1 2009 - Q2 2013</t>
    </r>
  </si>
  <si>
    <r>
      <t>Average hearing</t>
    </r>
    <r>
      <rPr>
        <vertAlign val="superscript"/>
        <sz val="10"/>
        <rFont val="Arial"/>
        <family val="2"/>
      </rPr>
      <t>1</t>
    </r>
    <r>
      <rPr>
        <sz val="10"/>
        <rFont val="Arial"/>
        <family val="2"/>
      </rPr>
      <t xml:space="preserve"> and waiting</t>
    </r>
    <r>
      <rPr>
        <vertAlign val="superscript"/>
        <sz val="10"/>
        <rFont val="Arial"/>
        <family val="2"/>
      </rPr>
      <t>2</t>
    </r>
    <r>
      <rPr>
        <sz val="10"/>
        <rFont val="Arial"/>
        <family val="2"/>
      </rPr>
      <t xml:space="preserve"> times for committed or sent for trial cases in the Crown Court by plea in England and Wales, annually 2000 - 2012, quarterly Q1 2009 - Q2 2013</t>
    </r>
  </si>
  <si>
    <r>
      <t>Civil caseload</t>
    </r>
    <r>
      <rPr>
        <vertAlign val="superscript"/>
        <sz val="10"/>
        <rFont val="Arial"/>
        <family val="2"/>
      </rPr>
      <t>1</t>
    </r>
    <r>
      <rPr>
        <sz val="10"/>
        <rFont val="Arial"/>
        <family val="2"/>
      </rPr>
      <t xml:space="preserve"> in the county and Magistrates' courts, England and Wales, annually 2000 - 2012, quarterly Q1 2009 - Q2 2013</t>
    </r>
    <r>
      <rPr>
        <vertAlign val="superscript"/>
        <sz val="10"/>
        <rFont val="Arial"/>
        <family val="2"/>
      </rPr>
      <t>2</t>
    </r>
  </si>
  <si>
    <r>
      <t>Caseload: Cases starting and concluding in Family courts in England and Wales, annually 2006 - 2012 and quarterly Q1 2009 - Q2 2013</t>
    </r>
    <r>
      <rPr>
        <vertAlign val="superscript"/>
        <sz val="10"/>
        <rFont val="Arial"/>
        <family val="2"/>
      </rPr>
      <t>1</t>
    </r>
  </si>
  <si>
    <t>2) Cases disposed for most case types show the number of cases that were concluded in that quarter, indicated by a final order or a case closure marker. However for domestic violence and forced marriage protection cases there is no widely used marker for the conclusion of a case; here cases are considered to be concluded in the quarter of the last definitive order in the case.</t>
  </si>
  <si>
    <t xml:space="preserve">1) The number of disposals relate to the number of children subject to each order, where an application for a Care or Supervision Order was made. This number is not the same as any numbers given in the Public law CSV file because it covers applications for a Care or Supervision order which can have been made in that or any earlier quarter, and only considers a restricted range of disposal events (see Note 2). </t>
  </si>
  <si>
    <t>3) The median duration is the time within which half the cases reach a disposal, and provides a more representative measure of how long cases take compared with the average (mean) in situations where the data are skewed, with a few very long-duration cases.</t>
  </si>
  <si>
    <r>
      <t>Summary statistics on the timeliness of care proceedings in Family Proceedings Courts, County Courts and the High Court in England and Wales, annually 2011 - 2012 and quarterly Q1 2011 - Q2 2013</t>
    </r>
    <r>
      <rPr>
        <vertAlign val="superscript"/>
        <sz val="10"/>
        <rFont val="Arial"/>
        <family val="2"/>
      </rPr>
      <t>1,2</t>
    </r>
  </si>
  <si>
    <t xml:space="preserve">3) 'All types' includes a small number of disposals where representation status is unknown, so may exceed the sum of the other categories. These figures may not be identical to those given in other tables for various reasons - such as incomplete or invalid data, or for Public and Private law the fact that the above figures only relate to specific order types.  </t>
  </si>
  <si>
    <t>6) The median duration is the time within which half the disposals in the category reached a disposal, and provides a more representative measure of how long cases take than the mean in situations where the data may be skewed by a few very long-duration cases.</t>
  </si>
  <si>
    <r>
      <t>Number of disposals and average time to first definitive disposal in courts in England and Wales by case type and legal representation of parties</t>
    </r>
    <r>
      <rPr>
        <vertAlign val="superscript"/>
        <sz val="10"/>
        <rFont val="Arial"/>
        <family val="2"/>
      </rPr>
      <t>1</t>
    </r>
    <r>
      <rPr>
        <sz val="10"/>
        <rFont val="Arial"/>
        <family val="2"/>
      </rPr>
      <t>, annually 2011 - 2012 and Q1 2011 - Q2 2013</t>
    </r>
  </si>
  <si>
    <t xml:space="preserve">2) Not all applications for ancillary relief are correctly recorded in the Familyman database. In around 15% of cases where an order is made, no preceeding application has been recorded on the system. Most of the 'missing' applications occur in cases where the ancillary relief is not contested. </t>
  </si>
  <si>
    <r>
      <t>Divorce case progression table for England and Wales, annually 2003 - 2012 and quarterly Q1 2009 - Q2 2013</t>
    </r>
    <r>
      <rPr>
        <vertAlign val="superscript"/>
        <sz val="10"/>
        <rFont val="Arial"/>
        <family val="2"/>
      </rPr>
      <t>1</t>
    </r>
  </si>
  <si>
    <r>
      <t>Number of applications and disposals made for one or more types of ancillary relief orders, in England and Wales, annually 2006 - 2012 and quarterly Q1 2009 - Q2 2013</t>
    </r>
    <r>
      <rPr>
        <vertAlign val="superscript"/>
        <sz val="10"/>
        <rFont val="Arial"/>
        <family val="2"/>
      </rPr>
      <t>1,2</t>
    </r>
  </si>
  <si>
    <t>2)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CSQ bulletin.</t>
  </si>
  <si>
    <t xml:space="preserve">3) Not all applications for ancillary relief are correctly recorded in the Familyman database. Analysis of data between 2007/08 and 2010/11 suggest actual figures to be at least 10% higher than those shown above. Most of the 'missing' applications occur in cases where the ancillary relief is not contested. </t>
  </si>
  <si>
    <t>5)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CSQ bulletin.</t>
  </si>
  <si>
    <t>Applications for adoption and related orders made in courts in England and Wales, annually 2011 - 2012 and quarterly Q1 2011 - Q2 2013</t>
  </si>
  <si>
    <r>
      <t>Orders issued for adoption and related orders in courts in England and Wales, annually 2011 - 2012 and quarterly Q1 2011 - Q2 2013</t>
    </r>
    <r>
      <rPr>
        <vertAlign val="superscript"/>
        <sz val="10"/>
        <rFont val="Arial"/>
        <family val="2"/>
      </rPr>
      <t>1</t>
    </r>
  </si>
  <si>
    <t>9)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CSQ bulletin.</t>
  </si>
  <si>
    <t>Injunctions</t>
  </si>
  <si>
    <t>Of cases started, as at 30 June 2013</t>
  </si>
  <si>
    <t>Divorce cases started</t>
  </si>
  <si>
    <t>Decree nisi made</t>
  </si>
  <si>
    <t>Decree nisi made %</t>
  </si>
  <si>
    <t>Decree absolute made</t>
  </si>
  <si>
    <t>Decree absolute made %</t>
  </si>
  <si>
    <r>
      <t>Ancillary relief application made</t>
    </r>
    <r>
      <rPr>
        <vertAlign val="superscript"/>
        <sz val="10"/>
        <rFont val="Arial"/>
        <family val="2"/>
      </rPr>
      <t>2</t>
    </r>
  </si>
  <si>
    <t>Ancillary relief application made %</t>
  </si>
  <si>
    <r>
      <t>Ancillary relief order made</t>
    </r>
    <r>
      <rPr>
        <vertAlign val="superscript"/>
        <sz val="10"/>
        <rFont val="Arial"/>
        <family val="2"/>
      </rPr>
      <t>2</t>
    </r>
  </si>
  <si>
    <t>Ancillary relief order made %</t>
  </si>
  <si>
    <t>Hearing held</t>
  </si>
  <si>
    <t>Hearing held %</t>
  </si>
  <si>
    <t>Injunction application issued</t>
  </si>
  <si>
    <t>Injunction order made</t>
  </si>
  <si>
    <t xml:space="preserve">1) Annulments and Judicial Separations are not included. In this table only events that occured after 1 January 2003 are counted - any ancillary relief, hearing and injunction events in the case prior to filing the divorce petition are not counted. </t>
  </si>
  <si>
    <t xml:space="preserve">3) These ancillary relief figures cover all types of application and order made, and are not confined to the types shown in the ancillary relief table where only a selected range is used. </t>
  </si>
  <si>
    <t xml:space="preserve">4) These figures include both matrimonial and ancillary relief hearings. </t>
  </si>
  <si>
    <t>Non-molestation orders</t>
  </si>
  <si>
    <r>
      <t>Q4</t>
    </r>
    <r>
      <rPr>
        <vertAlign val="superscript"/>
        <sz val="10"/>
        <rFont val="Arial"/>
        <family val="2"/>
      </rPr>
      <t>1</t>
    </r>
  </si>
  <si>
    <t>Total cases started under the Adoption and Children Act 2002</t>
  </si>
  <si>
    <t xml:space="preserve">Total disposals under the Adoption and Children Act 2002  </t>
  </si>
  <si>
    <t>Total cases disposed under the Adoption and Children Act 2002</t>
  </si>
  <si>
    <r>
      <t>Other</t>
    </r>
    <r>
      <rPr>
        <vertAlign val="superscript"/>
        <sz val="10"/>
        <rFont val="Arial"/>
        <family val="2"/>
      </rPr>
      <t>6</t>
    </r>
  </si>
  <si>
    <r>
      <t>Other orders under the Act</t>
    </r>
    <r>
      <rPr>
        <vertAlign val="superscript"/>
        <sz val="10"/>
        <rFont val="Arial"/>
        <family val="2"/>
      </rPr>
      <t>7</t>
    </r>
  </si>
  <si>
    <t xml:space="preserve">5) In a small number of cases the child's sex is not known, so these figures may not sum exactly to the total. </t>
  </si>
  <si>
    <t>10.3 - 10.3</t>
  </si>
  <si>
    <t>3.3 - 3.3</t>
  </si>
  <si>
    <t>16.1 - 16.1</t>
  </si>
  <si>
    <t>10.5 - 10.5</t>
  </si>
  <si>
    <t>3.1 - 3.2</t>
  </si>
  <si>
    <t>15.1 - 15.1</t>
  </si>
  <si>
    <t>10.3 - 10.4</t>
  </si>
  <si>
    <t>2.9 - 3.0</t>
  </si>
  <si>
    <t>14.3 - 14.3</t>
  </si>
  <si>
    <t>8.9 - 8.9</t>
  </si>
  <si>
    <t>15.4 - 15.4</t>
  </si>
  <si>
    <t>9.7 - 9.7</t>
  </si>
  <si>
    <t>15.0 - 15.0</t>
  </si>
  <si>
    <t>9.5 - 9.5</t>
  </si>
  <si>
    <t>3.5 - 3.5</t>
  </si>
  <si>
    <t>14.8 - 14.8</t>
  </si>
  <si>
    <t>9.2 - 9.2</t>
  </si>
  <si>
    <t>3.2 - 3.2</t>
  </si>
  <si>
    <t>10.0 - 10.0</t>
  </si>
  <si>
    <t>16.7 - 16.7</t>
  </si>
  <si>
    <t>10.6 - 10.6</t>
  </si>
  <si>
    <t>16.4 - 16.4</t>
  </si>
  <si>
    <t>15.8 - 15.8</t>
  </si>
  <si>
    <t>3.1 - 3.1</t>
  </si>
  <si>
    <t>17.0 - 17.0</t>
  </si>
  <si>
    <t>11.1 - 11.1</t>
  </si>
  <si>
    <t>3.3 - 3.4</t>
  </si>
  <si>
    <t>15.3 - 15.3</t>
  </si>
  <si>
    <t>3.0 - 3.0</t>
  </si>
  <si>
    <t>16.2 - 16.2</t>
  </si>
  <si>
    <t>10.7 - 10.7</t>
  </si>
  <si>
    <t>10.6 - 10.7</t>
  </si>
  <si>
    <t>2.9 - 2.9</t>
  </si>
  <si>
    <t>13.8 - 13.9</t>
  </si>
  <si>
    <t>9.6 - 9.7</t>
  </si>
  <si>
    <t>2.7 - 2.8</t>
  </si>
  <si>
    <t>15.1 - 15.2</t>
  </si>
  <si>
    <t>10.6 - 10.9</t>
  </si>
  <si>
    <t>3.0 - 3.2</t>
  </si>
  <si>
    <t>14.6 - 14.9</t>
  </si>
  <si>
    <t>9.3 - 10.3</t>
  </si>
  <si>
    <t>2.8 - 3.2</t>
  </si>
  <si>
    <t>12.8 - 14.1</t>
  </si>
  <si>
    <t>8.5 - 10.2</t>
  </si>
  <si>
    <t>2.8 - 3.3</t>
  </si>
  <si>
    <t>2) These figures differ from the figures in Table 1.1. This is because the figures in this table are the number of the claims issued by year or quarter which have been defended/allocated/gone to hearing or trial as of the date of extraction, when the information was extracted from the database to produce this bulletin. Table 1.1 show the total number of defences/allocations/hearings or trials in a given period, regardless of when the claim being defended was originally made. Also the figures in Table 1.1 count each defence/allocation/hearing or trial even if there is more than one per claim.</t>
  </si>
  <si>
    <t xml:space="preserve">4) This table tracks the number of claims issued in each quarter that have been defended/allocated/gone to hearing or trial as of the date of extraction. Figures will be revised in each future publication as more time is allowed for claims to progress through the County Court system. Figures relating to claims issued recently are likely to be revised more heavily than figures relating to claims issued longer ago. This explains why there is a decline in the number and percentage of claims defended/allocated/gone to hearing or trial in the most recent quarters. </t>
  </si>
  <si>
    <r>
      <t>Total insolvency petitions</t>
    </r>
    <r>
      <rPr>
        <vertAlign val="superscript"/>
        <sz val="10"/>
        <rFont val="Arial"/>
        <family val="2"/>
      </rPr>
      <t>3</t>
    </r>
  </si>
  <si>
    <r>
      <t>Total Repossessions of property by county court bailiffs</t>
    </r>
    <r>
      <rPr>
        <vertAlign val="superscript"/>
        <sz val="10"/>
        <rFont val="Arial"/>
        <family val="2"/>
      </rPr>
      <t>4</t>
    </r>
  </si>
  <si>
    <r>
      <t xml:space="preserve">Case progression in the county courts, England and Wales, annually </t>
    </r>
    <r>
      <rPr>
        <sz val="10"/>
        <rFont val="Arial"/>
        <family val="2"/>
      </rPr>
      <t xml:space="preserve">2009 </t>
    </r>
    <r>
      <rPr>
        <sz val="10"/>
        <rFont val="Arial"/>
        <family val="0"/>
      </rPr>
      <t>- 2012, quarterly Q1 2009 - Q2 2013</t>
    </r>
    <r>
      <rPr>
        <vertAlign val="superscript"/>
        <sz val="10"/>
        <rFont val="Arial"/>
        <family val="2"/>
      </rPr>
      <t>1</t>
    </r>
  </si>
  <si>
    <r>
      <t>Number</t>
    </r>
    <r>
      <rPr>
        <vertAlign val="superscript"/>
        <sz val="10"/>
        <rFont val="Arial"/>
        <family val="2"/>
      </rPr>
      <t>,2,3,4</t>
    </r>
  </si>
  <si>
    <r>
      <t>Trials/small claim hearings, England and Wales, annually 2000 - 2012, quarterly Q1 2009 - Q2 2013</t>
    </r>
    <r>
      <rPr>
        <vertAlign val="superscript"/>
        <sz val="10"/>
        <rFont val="Arial"/>
        <family val="2"/>
      </rPr>
      <t>1</t>
    </r>
  </si>
  <si>
    <t>2) The number of trials/small claim hearings are much lower than the number of allocations to track because most cases allocated to track are settled/withdrawn before a hearing.</t>
  </si>
  <si>
    <t>3) There may be more than one trial or small claim hearing in a case.</t>
  </si>
  <si>
    <t>4) Figures relate to cases whose trials or small claims hearings took place during the relevant quarter or year. For many cases the original date of issue and allocation date will have been in an earlier period.</t>
  </si>
  <si>
    <t>5) The number of weeks between issue and allocation and between allocation and trial may not equal the number of weeks between issue and trial due to rounding.</t>
  </si>
  <si>
    <t>2012 (r)</t>
  </si>
  <si>
    <t>Table 2.1</t>
  </si>
  <si>
    <t>Q1 (r)</t>
  </si>
  <si>
    <t>Q3 (r)</t>
  </si>
  <si>
    <t>Q4 (r)</t>
  </si>
  <si>
    <t>Table 2.2</t>
  </si>
  <si>
    <t>Public law</t>
  </si>
  <si>
    <t>Effectiveness of Crown Court trial hearings in England and Wales</t>
  </si>
  <si>
    <t>Average number of days taken from offence to completion for criminal cases in England and Wales</t>
  </si>
  <si>
    <t>Average number of days taken from offence to completion for all summary cases in England and Wales</t>
  </si>
  <si>
    <t>Average number of days taken from offence to completion for all indictable or triable either way cases in England and Wales</t>
  </si>
  <si>
    <t>Average number of days taken from offence to completion for all criminal cases by offence group, in England and Wales</t>
  </si>
  <si>
    <t>3.10</t>
  </si>
  <si>
    <t>Average waiting times in the Crown Court in England and Wales</t>
  </si>
  <si>
    <t>Average hearing and waiting times by plea in the Crown Court in England and Wales</t>
  </si>
  <si>
    <r>
      <t xml:space="preserve">2004 </t>
    </r>
    <r>
      <rPr>
        <vertAlign val="superscript"/>
        <sz val="10"/>
        <rFont val="Arial"/>
        <family val="2"/>
      </rPr>
      <t>3</t>
    </r>
  </si>
  <si>
    <r>
      <t>Within 18 months after the imposition month</t>
    </r>
    <r>
      <rPr>
        <vertAlign val="superscript"/>
        <sz val="10"/>
        <rFont val="Arial"/>
        <family val="2"/>
      </rPr>
      <t>1,5</t>
    </r>
  </si>
  <si>
    <t>1) The imposition month is counted as month 0. For example, if January 2011 is the month of imposition, then "within six months after the imposition month" means between January - July 2011.</t>
  </si>
  <si>
    <t>3) '-' indicates that the data is unavailable.</t>
  </si>
  <si>
    <t>Total number of trials</t>
  </si>
  <si>
    <t>Total number of  ineffective trials</t>
  </si>
  <si>
    <t>Prosecution not ready</t>
  </si>
  <si>
    <t>Prosecution witness absent</t>
  </si>
  <si>
    <t>Defence not ready</t>
  </si>
  <si>
    <t>Defence witness absent</t>
  </si>
  <si>
    <t>Defendant absent/unfit to stand</t>
  </si>
  <si>
    <r>
      <t>Prosecution availability</t>
    </r>
    <r>
      <rPr>
        <vertAlign val="superscript"/>
        <sz val="10"/>
        <rFont val="Arial"/>
        <family val="2"/>
      </rPr>
      <t>1</t>
    </r>
  </si>
  <si>
    <r>
      <t>Defence availability</t>
    </r>
    <r>
      <rPr>
        <vertAlign val="superscript"/>
        <sz val="10"/>
        <rFont val="Arial"/>
        <family val="2"/>
      </rPr>
      <t>2</t>
    </r>
  </si>
  <si>
    <r>
      <t>Court administration</t>
    </r>
    <r>
      <rPr>
        <vertAlign val="superscript"/>
        <sz val="10"/>
        <rFont val="Arial"/>
        <family val="2"/>
      </rPr>
      <t>3</t>
    </r>
  </si>
  <si>
    <t xml:space="preserve"> Interpreter availability</t>
  </si>
  <si>
    <r>
      <t xml:space="preserve">2007 </t>
    </r>
    <r>
      <rPr>
        <vertAlign val="superscript"/>
        <sz val="10"/>
        <rFont val="Arial"/>
        <family val="2"/>
      </rPr>
      <t>4</t>
    </r>
  </si>
  <si>
    <t>1) Prosecution availability covers all trials that are ineffective due to 'Prosecution advocate engaged in another trial', 'Prosecution advocate failed to attend' and 'Prosecution increased time estimate due to insufficient time for trial to start'.</t>
  </si>
  <si>
    <t>3) Court administrative problems covers all trials that are ineffective due to 'Another case over-ran', 'Judge / magistrate availability', 'overlisting (insufficient cases drop out / floater / backer not reached)' and 'equipment / accommodation failure'.</t>
  </si>
  <si>
    <t xml:space="preserve">2) Magistrates' courts changed their data collection systems from legacy systems to Libra during this time. Therefore only figures starting from 2008 are presented here as they are derived from a different data source (OPT) to bulletins prior to 2008 and </t>
  </si>
  <si>
    <t>2) Outstanding cases at end of period. The number of cases outstanding at the end of each period may not be equal to the sum of cases outstanding at the start of the period and those received during the period , minus cases completed. This is due to the t</t>
  </si>
  <si>
    <t>2) Vacated trials are trials which have been removed from the list before the date of the trial. Therefore vacated trials are counted in the month the vacation happened rather than the date when they were due to be listed. For example a trial which was du</t>
  </si>
  <si>
    <t>4) Prior to April 2007 the data was collected via the cracked and ineffective trial monitoring forms. Collection via the online HMCTS Performance Database (OPT) began from April 2007. Data prior to April 2007 are comparable with data from April 2007 since</t>
  </si>
  <si>
    <t>2) Defence availability covers all trials that are ineffective due to 'Defence asked for additional prosecution witness to attend', 'Defence increased time estimate due to insufficient time for trial to start', 'Defence advocate engaged in other trial', '</t>
  </si>
  <si>
    <t>Prosecution availability</t>
  </si>
  <si>
    <t>Defence availability</t>
  </si>
  <si>
    <r>
      <t>Court administration</t>
    </r>
    <r>
      <rPr>
        <vertAlign val="superscript"/>
        <sz val="10"/>
        <rFont val="Arial"/>
        <family val="2"/>
      </rPr>
      <t>1</t>
    </r>
  </si>
  <si>
    <t>1) Court administrative problems covers all trials that are ineffective due to 'Another case over-ran', 'Judge / magistrate availability', 'Case not reached / insufficient cases drop out / floater not reached', 'Equipment / accommodation failure, 'Insuffi</t>
  </si>
  <si>
    <r>
      <t>Average number of days taken from offence to completion for criminal cases in England and Wales, annually 2010 - 2012, quarterly Q2 2010 - Q2 2013</t>
    </r>
    <r>
      <rPr>
        <vertAlign val="superscript"/>
        <sz val="10"/>
        <rFont val="Arial"/>
        <family val="2"/>
      </rPr>
      <t>1,2,3</t>
    </r>
  </si>
  <si>
    <r>
      <t>2010 Q2-4</t>
    </r>
    <r>
      <rPr>
        <vertAlign val="superscript"/>
        <sz val="10"/>
        <rFont val="Arial"/>
        <family val="2"/>
      </rPr>
      <t>7</t>
    </r>
  </si>
  <si>
    <r>
      <t>2010</t>
    </r>
    <r>
      <rPr>
        <vertAlign val="superscript"/>
        <sz val="10"/>
        <rFont val="Arial"/>
        <family val="2"/>
      </rPr>
      <t>7</t>
    </r>
  </si>
  <si>
    <t>6) Totals may not sum due to rounding.</t>
  </si>
  <si>
    <t>7) TAR figures are only available from April 2010, so data for 2010 is presented above for Q2 to Q4 only.</t>
  </si>
  <si>
    <r>
      <t>Average number of days taken from offence to completion for all summary cases in England and Wales, annually 2010 - 2012, quarterly Q2 2010 - Q2 2013</t>
    </r>
    <r>
      <rPr>
        <vertAlign val="superscript"/>
        <sz val="10"/>
        <rFont val="Arial"/>
        <family val="2"/>
      </rPr>
      <t>1,2,3,4</t>
    </r>
  </si>
  <si>
    <t>Summary non-motoring case</t>
  </si>
  <si>
    <t>5) Totals may not sum due to rounding.</t>
  </si>
  <si>
    <r>
      <t>Average number of days taken from offence to completion for all indictable or triable either way cases in England and Wales, annually 2010 - 2012, quarterly Q2 2010 - Q2 2013</t>
    </r>
    <r>
      <rPr>
        <vertAlign val="superscript"/>
        <sz val="10"/>
        <rFont val="Arial"/>
        <family val="2"/>
      </rPr>
      <t>1,2,3</t>
    </r>
  </si>
  <si>
    <r>
      <t>Average number of days taken from offence to completion for all criminal cases by offence group, in England and Wales, Q2 2012 and Q2 2013</t>
    </r>
    <r>
      <rPr>
        <vertAlign val="superscript"/>
        <sz val="10"/>
        <rFont val="Arial"/>
        <family val="2"/>
      </rPr>
      <t>1,2,3,4</t>
    </r>
  </si>
  <si>
    <t>Q2 2013</t>
  </si>
  <si>
    <t>All indictable/triable-either-way cases:</t>
  </si>
  <si>
    <r>
      <t>Other indictable offences</t>
    </r>
    <r>
      <rPr>
        <vertAlign val="superscript"/>
        <sz val="10"/>
        <rFont val="Arial"/>
        <family val="2"/>
      </rPr>
      <t>7</t>
    </r>
  </si>
  <si>
    <r>
      <t>Summary non-motoring cases</t>
    </r>
    <r>
      <rPr>
        <vertAlign val="superscript"/>
        <sz val="10"/>
        <rFont val="Arial"/>
        <family val="2"/>
      </rPr>
      <t>8</t>
    </r>
  </si>
  <si>
    <r>
      <t>Summary motoring cases</t>
    </r>
    <r>
      <rPr>
        <vertAlign val="superscript"/>
        <sz val="10"/>
        <rFont val="Arial"/>
        <family val="2"/>
      </rPr>
      <t>8</t>
    </r>
  </si>
  <si>
    <t>7) Other indictable offences relate to all other offences that have not been specifically classified.</t>
  </si>
  <si>
    <t>8) Statistics for summary motoring and non-motoring cases refer to those completed in either the magistrates' courts or the Crown Court.  As such will differ from table 3.7 which relates to magistrates' courts only.</t>
  </si>
  <si>
    <r>
      <t>Not Guilty plea trials</t>
    </r>
    <r>
      <rPr>
        <vertAlign val="superscript"/>
        <sz val="10"/>
        <rFont val="Arial"/>
        <family val="2"/>
      </rPr>
      <t>5</t>
    </r>
  </si>
  <si>
    <r>
      <t>Guilty plea trials</t>
    </r>
    <r>
      <rPr>
        <vertAlign val="superscript"/>
        <sz val="10"/>
        <rFont val="Arial"/>
        <family val="2"/>
      </rPr>
      <t>5</t>
    </r>
  </si>
  <si>
    <t>3) Based on the number of defendants dealt with.</t>
  </si>
  <si>
    <t>4) Based on the number of cases dealt with.</t>
  </si>
  <si>
    <t>5) Trial figures excludes cases where a bench warrant was issued, no plea recorded, indictment to lie on file, found unfit to plead and other results.</t>
  </si>
  <si>
    <r>
      <t>Offence to completion</t>
    </r>
    <r>
      <rPr>
        <b/>
        <vertAlign val="superscript"/>
        <sz val="10"/>
        <rFont val="Arial"/>
        <family val="2"/>
      </rPr>
      <t>6</t>
    </r>
  </si>
  <si>
    <r>
      <t>Offence to completion</t>
    </r>
    <r>
      <rPr>
        <b/>
        <vertAlign val="superscript"/>
        <sz val="10"/>
        <rFont val="Arial"/>
        <family val="2"/>
      </rPr>
      <t>5</t>
    </r>
  </si>
  <si>
    <r>
      <t>Average waiting time (weeks)</t>
    </r>
    <r>
      <rPr>
        <b/>
        <vertAlign val="superscript"/>
        <sz val="10"/>
        <rFont val="Arial"/>
        <family val="2"/>
      </rPr>
      <t>3</t>
    </r>
  </si>
  <si>
    <r>
      <t>Average hearing time (hours)</t>
    </r>
    <r>
      <rPr>
        <b/>
        <vertAlign val="superscript"/>
        <sz val="10"/>
        <rFont val="Arial"/>
        <family val="2"/>
      </rPr>
      <t>4</t>
    </r>
  </si>
  <si>
    <r>
      <t>Enforcement of financial penalties</t>
    </r>
    <r>
      <rPr>
        <vertAlign val="superscript"/>
        <sz val="10"/>
        <rFont val="Arial"/>
        <family val="2"/>
      </rPr>
      <t>1</t>
    </r>
    <r>
      <rPr>
        <sz val="10"/>
        <rFont val="Arial"/>
        <family val="2"/>
      </rPr>
      <t xml:space="preserve"> in the magistrates' courts, England and Wales, annually 2004 - 2012, quarterly Q2 2009 - Q2 2013</t>
    </r>
  </si>
  <si>
    <t>3) Information prior to 2004 has not been provided. The collection of enforcement information (DAR) was revised in April 2003 so that it no longer contained confiscation or civil amounts, and is therefore not available prior to that date in a similar form</t>
  </si>
  <si>
    <t>HMCTS management information: Financial impositions and amounts paid, annually 2011 - 2012, quarterly Q2 2011 - Q2 2013</t>
  </si>
  <si>
    <t>Amount paid</t>
  </si>
  <si>
    <t>2) The figures for the amounts paid "within 3 months after the imposition month" are currently incomplete for Q2 of 2013. These figures will be populated in the next edition.</t>
  </si>
  <si>
    <t>Civil caseload in the county and Magistrates' courts, England and Wales</t>
  </si>
  <si>
    <t>Case caseload of Family courts in England and Wales</t>
  </si>
  <si>
    <t>3) The figures for the amounts paid "within 6 months after the imposition month" are currently incomplete for Q1 and Q2 of 2013. These figures will be populated in the next edition.</t>
  </si>
  <si>
    <t>4) The figures for the amounts paid "within 12 months after the imposition month" are currently incomplete for Q3 and Q4 of 2012 and for Q1 and Q2 of 2013. These figures will be populated in the next edition. Once figures for Q3 and Q4 of 2012 are populat</t>
  </si>
  <si>
    <t>5) The figures for the amounts paid "within 18 months after the imposition month" are currently incomplete for all quarters of 2012 and Q1 and Q2 of 2013. These figures will be populated in the next edition. Once figures for all quarters of 2012 are popul</t>
  </si>
  <si>
    <t>HMCTS management information: Number of financial imposition accounts opened and closed, annually 2011 - 2012, quarterly Q2 2011 - Q2 2013</t>
  </si>
  <si>
    <t xml:space="preserve">- </t>
  </si>
  <si>
    <t>2) The figures for the number of accounts closed "within 3 months after the imposition month" are currently incomplete for 2013 Q2 and will be available in the next edition.</t>
  </si>
  <si>
    <t>3) The figures for the number of accounts closed "within 6 months after the imposition month" are incomplete for Q1 and Q2 of 2013. These figures will be populated in the next edition.</t>
  </si>
  <si>
    <t xml:space="preserve">4) The figures for the number of accounts closed "within 12 months of the imposition month" are incomplete for Q3 and Q4 of 2012 and Q1 and Q2 of 2013. These figures will be populated in the next edition. Once figures for Q3 and Q4 of 2012 are populated, </t>
  </si>
  <si>
    <t>5) The figures for the number of accounts closed "within 18 months of the imposition month" are incomplete for all quarters of  2012 and Q1 and Q2 of 2013. These figures will be populated in the next edition. Once figures for all quarters of 2012 are popu</t>
  </si>
  <si>
    <t>HMCTS management information: Total amount of financial impositions outstanding, annually 2011 - 2012, quarterly Q2 2011 - Q2 2013</t>
  </si>
  <si>
    <t>1) The total amount outstanding irrespective of the age of the accounts or the current payment terms at the end of the period reported. For example, at the end of 2011 Q2 the total amount outstanding was £611m, which had been reduced to £602m by the end o</t>
  </si>
  <si>
    <r>
      <t>Amount paid</t>
    </r>
    <r>
      <rPr>
        <b/>
        <vertAlign val="superscript"/>
        <sz val="10"/>
        <rFont val="Arial"/>
        <family val="2"/>
      </rPr>
      <t>2</t>
    </r>
    <r>
      <rPr>
        <b/>
        <sz val="10"/>
        <rFont val="Arial"/>
        <family val="2"/>
      </rPr>
      <t xml:space="preserve"> 
(£ millions)</t>
    </r>
  </si>
  <si>
    <t>Key reasons for ineffective magistrates' courts trial hearings in England and Wales</t>
  </si>
  <si>
    <t>Key reasons for ineffective Crown Court trial hearings in England and Wales</t>
  </si>
  <si>
    <t>Summary statistics on the timeliness of care proceedings in Family Proceedings Courts, County Courts and the High Court in England and Wales</t>
  </si>
  <si>
    <t>17 &amp; under</t>
  </si>
  <si>
    <t>Over 17</t>
  </si>
  <si>
    <t>Unknown</t>
  </si>
  <si>
    <r>
      <t>Orders made</t>
    </r>
    <r>
      <rPr>
        <b/>
        <vertAlign val="superscript"/>
        <sz val="10"/>
        <rFont val="Arial"/>
        <family val="2"/>
      </rPr>
      <t>7</t>
    </r>
  </si>
  <si>
    <t>Table 3.1</t>
  </si>
  <si>
    <t>Criminal cases</t>
  </si>
  <si>
    <r>
      <t>Other cases</t>
    </r>
    <r>
      <rPr>
        <b/>
        <vertAlign val="superscript"/>
        <sz val="10"/>
        <rFont val="Arial"/>
        <family val="2"/>
      </rPr>
      <t>1</t>
    </r>
  </si>
  <si>
    <t>Adult summary motoring</t>
  </si>
  <si>
    <t>Adult summary non-motoring</t>
  </si>
  <si>
    <t>Adult indictable/ triable</t>
  </si>
  <si>
    <t>Adult breaches</t>
  </si>
  <si>
    <t>Youth cases</t>
  </si>
  <si>
    <t>Table 3.2</t>
  </si>
  <si>
    <t>All Cases</t>
  </si>
  <si>
    <t>Committed for trial</t>
  </si>
  <si>
    <t>Sent for trial (Indictable Only)</t>
  </si>
  <si>
    <t>Committed for sentence</t>
  </si>
  <si>
    <t>Appeals against Mags' decisions</t>
  </si>
  <si>
    <t>Receipts</t>
  </si>
  <si>
    <t>Completions</t>
  </si>
  <si>
    <t>Cases outstanding</t>
  </si>
  <si>
    <t>1) Receipts include committals direct from magistrates' courts, bench warrants executed (trial and sentence only) and cases transferred in, less cases transferred out.</t>
  </si>
  <si>
    <t>3) Sent for trial cases were introduced nationally on the 15th January 2001 under section 51 of the Crime and Disorder Act 1998. Before this, figures are from the pilot programme.</t>
  </si>
  <si>
    <t>Table 3.3</t>
  </si>
  <si>
    <t>Effective trials</t>
  </si>
  <si>
    <t>Cracked trials</t>
  </si>
  <si>
    <t>Ineffective trials</t>
  </si>
  <si>
    <t xml:space="preserve">Number </t>
  </si>
  <si>
    <t>Table 3.4</t>
  </si>
  <si>
    <t>Claims issued</t>
  </si>
  <si>
    <t>Defended claims</t>
  </si>
  <si>
    <t>Allocated claims</t>
  </si>
  <si>
    <t>Claims gone to hearing or trial</t>
  </si>
  <si>
    <t>Table 3.5</t>
  </si>
  <si>
    <t>Number</t>
  </si>
  <si>
    <t>Percentage</t>
  </si>
  <si>
    <t>Table 3.6</t>
  </si>
  <si>
    <t>Table 3.7</t>
  </si>
  <si>
    <t>Total
number of defendants dealt with</t>
  </si>
  <si>
    <t>Plea entered</t>
  </si>
  <si>
    <t>No plea entered</t>
  </si>
  <si>
    <r>
      <t>Guilty plea rate</t>
    </r>
    <r>
      <rPr>
        <b/>
        <vertAlign val="superscript"/>
        <sz val="10"/>
        <rFont val="Arial"/>
        <family val="2"/>
      </rPr>
      <t>3</t>
    </r>
  </si>
  <si>
    <t>Guilty (to all counts)</t>
  </si>
  <si>
    <r>
      <t>Not Guilty</t>
    </r>
    <r>
      <rPr>
        <b/>
        <vertAlign val="superscript"/>
        <sz val="10"/>
        <rFont val="Arial"/>
        <family val="2"/>
      </rPr>
      <t>2</t>
    </r>
  </si>
  <si>
    <t>Bench warrant</t>
  </si>
  <si>
    <t>Other</t>
  </si>
  <si>
    <t>1) Includes cases where a bench warrant was issued, no plea recorded, indictment to lie on file, found unfit to plead, and other results.</t>
  </si>
  <si>
    <t>2) Includes cases where defendants plead not guilty to all counts and also cases where defendants plead not guilty to some counts.</t>
  </si>
  <si>
    <t>3) The guilty plea rate is the number of defendants pleading guilty to all counts as a proportion of all defendants with a plea.</t>
  </si>
  <si>
    <t>Table 3.8</t>
  </si>
  <si>
    <r>
      <t>All completed criminal cases</t>
    </r>
    <r>
      <rPr>
        <b/>
        <vertAlign val="superscript"/>
        <sz val="10"/>
        <rFont val="Arial"/>
        <family val="2"/>
      </rPr>
      <t>4</t>
    </r>
  </si>
  <si>
    <r>
      <t>All criminal cases dealt with in magistrates' courts</t>
    </r>
    <r>
      <rPr>
        <b/>
        <vertAlign val="superscript"/>
        <sz val="10"/>
        <rFont val="Arial"/>
        <family val="2"/>
      </rPr>
      <t>5</t>
    </r>
  </si>
  <si>
    <t>Defendants</t>
  </si>
  <si>
    <t xml:space="preserve">Offence to charge or laying of information </t>
  </si>
  <si>
    <t xml:space="preserve">Charge or laying of information to first listing </t>
  </si>
  <si>
    <t xml:space="preserve">First listing to completion </t>
  </si>
  <si>
    <t>Mean</t>
  </si>
  <si>
    <t>Median</t>
  </si>
  <si>
    <t>Figures may not sum due to rounding.</t>
  </si>
  <si>
    <t>1) Excludes breaches and cases with an offence to completion time greater than 10 years.</t>
  </si>
  <si>
    <t>2) Statistics are sourced from the CREST linked court data and included around 95% of completed cases.</t>
  </si>
  <si>
    <t>3) Only one offence is counted for each defendant in the case. If two or more cases complete on the same day, the case with the longest duration is included.</t>
  </si>
  <si>
    <t>Annex B</t>
  </si>
  <si>
    <t>B1</t>
  </si>
  <si>
    <t>B2</t>
  </si>
  <si>
    <t>B3</t>
  </si>
  <si>
    <t>B4</t>
  </si>
  <si>
    <t>Enforcement of financial penalties in the magistrates' courts, England and Wales</t>
  </si>
  <si>
    <t>Defendants dealt with in committed or sent for trial cases in the Crown Court by plea in England and Wales</t>
  </si>
  <si>
    <t>HMCTS management information: Financial impositions and amounts paid</t>
  </si>
  <si>
    <t>HMCTS management information: Number of financial imposition accounts opened and closed</t>
  </si>
  <si>
    <t>Q2 2012</t>
  </si>
  <si>
    <t>21.1 (13.4)</t>
  </si>
  <si>
    <t>24.0 (16.9)</t>
  </si>
  <si>
    <t>21.8 (14.3)</t>
  </si>
  <si>
    <t>23.8 (17.0)</t>
  </si>
  <si>
    <t>25.1 (17.9)</t>
  </si>
  <si>
    <t>23.9 (16.9)</t>
  </si>
  <si>
    <t>25.8 (16.1)</t>
  </si>
  <si>
    <t>23.9 (16.7)</t>
  </si>
  <si>
    <t>19.6 (13.1)</t>
  </si>
  <si>
    <t>0.6 (0.0)</t>
  </si>
  <si>
    <t>2.0 (0.0)</t>
  </si>
  <si>
    <t>19.7 (9.1)</t>
  </si>
  <si>
    <t>13.2 (6.0)</t>
  </si>
  <si>
    <t>17.5 (7.7)</t>
  </si>
  <si>
    <t>20.2 (9.4)</t>
  </si>
  <si>
    <t>19.6 (10.0)</t>
  </si>
  <si>
    <t>17.3 (8.1)</t>
  </si>
  <si>
    <t>19.9 (8.0)</t>
  </si>
  <si>
    <t>17.2 (6.9)</t>
  </si>
  <si>
    <t>16.3 (7.0)</t>
  </si>
  <si>
    <t>18.3 (8.1)</t>
  </si>
  <si>
    <t>12.6 (6.1)</t>
  </si>
  <si>
    <t>16.4 (7.4)</t>
  </si>
  <si>
    <t>15.8 (8.1)</t>
  </si>
  <si>
    <t>16.4 (8.0)</t>
  </si>
  <si>
    <t>15.7 (8.1)</t>
  </si>
  <si>
    <t>54.8 (52.0)</t>
  </si>
  <si>
    <t>27.6 (22.3)</t>
  </si>
  <si>
    <t>50.9 (47.9)</t>
  </si>
  <si>
    <t>18.5 (1.1)</t>
  </si>
  <si>
    <t>49.3 (46.7)</t>
  </si>
  <si>
    <t>50.9 (45.4)</t>
  </si>
  <si>
    <t>46.2 (42.6)</t>
  </si>
  <si>
    <t>45.3 (41.7)</t>
  </si>
  <si>
    <t>53.9 (51.3)</t>
  </si>
  <si>
    <t>23.1 (13.9)</t>
  </si>
  <si>
    <t>51.9 (49.0)</t>
  </si>
  <si>
    <t>18.7 (0.3)</t>
  </si>
  <si>
    <t>49.6 (47.4)</t>
  </si>
  <si>
    <t>54.3 (50.7)</t>
  </si>
  <si>
    <t>33.1 (28.0)</t>
  </si>
  <si>
    <t>51.3 (48.1)</t>
  </si>
  <si>
    <t>14.3 (0.1)</t>
  </si>
  <si>
    <t>55.2 (52.7)</t>
  </si>
  <si>
    <t>28.6 (19.1)</t>
  </si>
  <si>
    <t>21.7 (8.3)</t>
  </si>
  <si>
    <t>48.7 (45.9)</t>
  </si>
  <si>
    <t>55.7 (53.4)</t>
  </si>
  <si>
    <t>26.1 (22.9)</t>
  </si>
  <si>
    <t>50.6 (47.9)</t>
  </si>
  <si>
    <t>51.7 (45.9)</t>
  </si>
  <si>
    <t>29.3 (22.7)</t>
  </si>
  <si>
    <t>18.5 (1.9)</t>
  </si>
  <si>
    <t>52.4 (45.7)</t>
  </si>
  <si>
    <t>24.2 (15.9)</t>
  </si>
  <si>
    <t>24.8 (16.9)</t>
  </si>
  <si>
    <t>24.3 (17.1)</t>
  </si>
  <si>
    <t>26.4 (16.7)</t>
  </si>
  <si>
    <t>24.3 (15.9)</t>
  </si>
  <si>
    <t>27.3 (17.7)</t>
  </si>
  <si>
    <t>24.9 (16.6)</t>
  </si>
  <si>
    <t>26.4 (16.3)</t>
  </si>
  <si>
    <t>23.9 (15.1)</t>
  </si>
  <si>
    <t>23.6 (15.3)</t>
  </si>
  <si>
    <t>Domestic violence</t>
  </si>
  <si>
    <t>1.5 (0.0)</t>
  </si>
  <si>
    <t>0.8 (0.0)</t>
  </si>
  <si>
    <t>2.3 (0.0)</t>
  </si>
  <si>
    <t>1.0 (0.0)</t>
  </si>
  <si>
    <t>1.4 (0.0)</t>
  </si>
  <si>
    <t>0.7 (0.0)</t>
  </si>
  <si>
    <t>2.1 (0.0)</t>
  </si>
  <si>
    <t>0.5 (0.0)</t>
  </si>
  <si>
    <t>1.3 (0.0)</t>
  </si>
  <si>
    <t>1.2 (0.0)</t>
  </si>
  <si>
    <t>0.9 (0.0)</t>
  </si>
  <si>
    <t>1.1 (0.0)</t>
  </si>
  <si>
    <t>Account Compliance and Enforcement Rate Report, HMCTS's One Performance Truth Database (OPT)</t>
  </si>
  <si>
    <t>Outstanding Balance and Arrears Report, HMCTS's One Performance Truth Database (OPT)</t>
  </si>
  <si>
    <t>44.3 (40.7)</t>
  </si>
  <si>
    <t>44.3 (40.4)</t>
  </si>
  <si>
    <t>46.9 (40.4)</t>
  </si>
  <si>
    <t>19.3 (10.6)</t>
  </si>
  <si>
    <t>43.0 (36.6)</t>
  </si>
  <si>
    <t>30.0 (25.3)</t>
  </si>
  <si>
    <t>19.0 (15.1)</t>
  </si>
  <si>
    <t>19.7 (17.0)</t>
  </si>
  <si>
    <t>15.6 (13.6)</t>
  </si>
  <si>
    <t>16.3 (13.9)</t>
  </si>
  <si>
    <t>27.5 (24.6)</t>
  </si>
  <si>
    <t>25.0 (16.0)</t>
  </si>
  <si>
    <t>19.9 (18.6)</t>
  </si>
  <si>
    <t>14.6 (12.9)</t>
  </si>
  <si>
    <t>15.5 (13.0)</t>
  </si>
  <si>
    <t>33.4 (25.1)</t>
  </si>
  <si>
    <t>22.8 (14.3)</t>
  </si>
  <si>
    <t>19.8 (16.4)</t>
  </si>
  <si>
    <t>16.0 (14.1)</t>
  </si>
  <si>
    <t>16.9 (14.4)</t>
  </si>
  <si>
    <t>33.0 (31.1)</t>
  </si>
  <si>
    <t>17.1 (14.9)</t>
  </si>
  <si>
    <t>17.1 (15.5)</t>
  </si>
  <si>
    <t>14.9 (12.9)</t>
  </si>
  <si>
    <t>15.4 (13.0)</t>
  </si>
  <si>
    <t>28.7 (22.7)</t>
  </si>
  <si>
    <t>16.8 (17.0)</t>
  </si>
  <si>
    <t>22.2 (19.0)</t>
  </si>
  <si>
    <t>15.9 (14.0)</t>
  </si>
  <si>
    <t>16.5 (14.4)</t>
  </si>
  <si>
    <t>27.1 (27.3)</t>
  </si>
  <si>
    <t>18.8 (14.8)</t>
  </si>
  <si>
    <t>19.4 (16.6)</t>
  </si>
  <si>
    <t>15.7 (13.1)</t>
  </si>
  <si>
    <t>16.4 (13.4)</t>
  </si>
  <si>
    <t>24.6 (18.0)</t>
  </si>
  <si>
    <t>22.5 (14.9)</t>
  </si>
  <si>
    <t>20.9 (18.9)</t>
  </si>
  <si>
    <t>15.2 (13.3)</t>
  </si>
  <si>
    <t>15.9 (13.6)</t>
  </si>
  <si>
    <t>33.2 (24.9)</t>
  </si>
  <si>
    <t>29.7 (15.9)</t>
  </si>
  <si>
    <t>19.8 (18.7)</t>
  </si>
  <si>
    <t>14.6 (12.7)</t>
  </si>
  <si>
    <t>16.0 (13.0)</t>
  </si>
  <si>
    <t>25.9 (25.7)</t>
  </si>
  <si>
    <t>23.9 (17.2)</t>
  </si>
  <si>
    <t>22.8 (19.6)</t>
  </si>
  <si>
    <t>14.8 (13.0)</t>
  </si>
  <si>
    <t>15.6 (13.3)</t>
  </si>
  <si>
    <t>27.4 (25.1)</t>
  </si>
  <si>
    <t>22.7 (17.5)</t>
  </si>
  <si>
    <t>16.8 (14.3)</t>
  </si>
  <si>
    <t>13.9 (12.0)</t>
  </si>
  <si>
    <t>14.6 (12.4)</t>
  </si>
  <si>
    <t>35.7 (23.1)</t>
  </si>
  <si>
    <t>14.6 (13.0)</t>
  </si>
  <si>
    <t>15.7 (13.4)</t>
  </si>
  <si>
    <t>1) The types of ancillary orders included are as follows: lump sum, maintenance pending suit, property adjustment, periodical payment, pension sharing a, secure provision orders and application dismissed.</t>
  </si>
  <si>
    <t>4) These figures relate to the number of disposals in which one or more types of ancillary relief orders were made. If required, figures on all types of orders individually can be determined from the accompanying CSV file - please see note 2 above.</t>
  </si>
  <si>
    <t>Total applications made</t>
  </si>
  <si>
    <t>Applications for related
 non-adoption orders</t>
  </si>
  <si>
    <t xml:space="preserve">Total applications under the Adoption and Children Act 2002  </t>
  </si>
  <si>
    <t>Total adoption applications</t>
  </si>
  <si>
    <t>Placement orders</t>
  </si>
  <si>
    <r>
      <t>Other orders under the Act</t>
    </r>
    <r>
      <rPr>
        <vertAlign val="superscript"/>
        <sz val="10"/>
        <rFont val="Arial"/>
        <family val="2"/>
      </rPr>
      <t>4</t>
    </r>
  </si>
  <si>
    <t>1) These figures includes Standard and 'Other' adoptions (convention adoptions, foreign adoptions and standard adoptions with a foreign element).</t>
  </si>
  <si>
    <t>3) 'Not stated' refers to applications where the adopter was not recorded.</t>
  </si>
  <si>
    <t>4) These are other non-adoption orders made under the Adoption and Children Act 2002, including revocation of placement, change of surname and removal from the UK.</t>
  </si>
  <si>
    <t>Orders issued for related non-adoption orders</t>
  </si>
  <si>
    <t xml:space="preserve"> by Adopter</t>
  </si>
  <si>
    <t>by Age of adopted child</t>
  </si>
  <si>
    <t>Total adoption orders</t>
  </si>
  <si>
    <r>
      <t>Male/female couple</t>
    </r>
    <r>
      <rPr>
        <vertAlign val="superscript"/>
        <sz val="10"/>
        <rFont val="Arial"/>
        <family val="2"/>
      </rPr>
      <t>3</t>
    </r>
  </si>
  <si>
    <r>
      <t>Other or not stated</t>
    </r>
    <r>
      <rPr>
        <vertAlign val="superscript"/>
        <sz val="10"/>
        <rFont val="Arial"/>
        <family val="2"/>
      </rPr>
      <t>4</t>
    </r>
  </si>
  <si>
    <t>Male</t>
  </si>
  <si>
    <t>Female</t>
  </si>
  <si>
    <t>&lt; 1 year</t>
  </si>
  <si>
    <t>1-4 yrs</t>
  </si>
  <si>
    <t>5-9 yrs</t>
  </si>
  <si>
    <t>10-14 yrs</t>
  </si>
  <si>
    <t>15-17 yrs</t>
  </si>
  <si>
    <t>2) These figures includes Standard and 'Other' adoptions (convention adoptions, foreign adoptions and standard adoptions with a foreign element).</t>
  </si>
  <si>
    <t>3) Since April 2011 the data no longer distinguishes married and unmarried mixed-sex couples.</t>
  </si>
  <si>
    <t>4) 'Not stated' refers to applications where the adopter was not recorded.</t>
  </si>
  <si>
    <r>
      <t>Applications</t>
    </r>
    <r>
      <rPr>
        <b/>
        <vertAlign val="superscript"/>
        <sz val="10"/>
        <rFont val="Arial"/>
        <family val="2"/>
      </rPr>
      <t>3</t>
    </r>
  </si>
  <si>
    <r>
      <t>Disposals</t>
    </r>
    <r>
      <rPr>
        <b/>
        <vertAlign val="superscript"/>
        <sz val="10"/>
        <rFont val="Arial"/>
        <family val="2"/>
      </rPr>
      <t>4</t>
    </r>
  </si>
  <si>
    <r>
      <t>Adoption applications</t>
    </r>
    <r>
      <rPr>
        <b/>
        <vertAlign val="superscript"/>
        <sz val="10"/>
        <rFont val="Arial"/>
        <family val="2"/>
      </rPr>
      <t>1</t>
    </r>
  </si>
  <si>
    <r>
      <t>Adoption orders</t>
    </r>
    <r>
      <rPr>
        <b/>
        <vertAlign val="superscript"/>
        <sz val="10"/>
        <rFont val="Arial"/>
        <family val="2"/>
      </rPr>
      <t>2</t>
    </r>
  </si>
  <si>
    <t>Time period</t>
  </si>
  <si>
    <t>Data source</t>
  </si>
  <si>
    <t>1) Includes all criminal cases which have received a verdict and concluded in the specified time period, in either the magistrates' courts or the Crown Court.</t>
  </si>
  <si>
    <t>2) Excludes breaches, appeals and cases with an offence to completion time greater than ten years.</t>
  </si>
  <si>
    <t>5) Cases have been classified according to the Home Office offence classification.</t>
  </si>
  <si>
    <t>Table 3.12</t>
  </si>
  <si>
    <t>All defendants dealt with</t>
  </si>
  <si>
    <r>
      <t>Committed for trial</t>
    </r>
    <r>
      <rPr>
        <b/>
        <vertAlign val="superscript"/>
        <sz val="10"/>
        <rFont val="Arial"/>
        <family val="2"/>
      </rPr>
      <t>2</t>
    </r>
  </si>
  <si>
    <r>
      <t>Sent for trial</t>
    </r>
    <r>
      <rPr>
        <b/>
        <vertAlign val="superscript"/>
        <sz val="10"/>
        <rFont val="Arial"/>
        <family val="2"/>
      </rPr>
      <t>2</t>
    </r>
  </si>
  <si>
    <r>
      <t>Committed for sentence</t>
    </r>
    <r>
      <rPr>
        <b/>
        <vertAlign val="superscript"/>
        <sz val="10"/>
        <rFont val="Arial"/>
        <family val="2"/>
      </rPr>
      <t>3</t>
    </r>
  </si>
  <si>
    <r>
      <t>Appeal</t>
    </r>
    <r>
      <rPr>
        <b/>
        <vertAlign val="superscript"/>
        <sz val="10"/>
        <rFont val="Arial"/>
        <family val="2"/>
      </rPr>
      <t>4</t>
    </r>
  </si>
  <si>
    <t>Number dealt with</t>
  </si>
  <si>
    <t>Average waiting time (weeks)</t>
  </si>
  <si>
    <t>1) ‘Average waiting time’ refers to the average time between the date of sending or committal of a case to the Crown Court and the start of the substantive Crown Court hearing.</t>
  </si>
  <si>
    <t>Total number of Judgements</t>
  </si>
  <si>
    <t>Total Warrants issued</t>
  </si>
  <si>
    <t>Total Enforcement-related orders applications</t>
  </si>
  <si>
    <t>Total Enforcement-related orders orders made</t>
  </si>
  <si>
    <t>Total civil proceedings in the Magistrates' courts</t>
  </si>
  <si>
    <t>3) Includes petitions issued in the District Registries of the High Court but not in the Royal Courts of Justice - the figures in the accompanying CSV include both.</t>
  </si>
  <si>
    <t>4) For a breakdown of mortgage and landlord possession claims please see www.justice.gov.uk/statistics/civil-justice/mortgage-possession.</t>
  </si>
  <si>
    <t>Actual to date</t>
  </si>
  <si>
    <t>Estimate</t>
  </si>
  <si>
    <t>Actual</t>
  </si>
  <si>
    <t>% of all claims issued</t>
  </si>
  <si>
    <t>Estimate of final %</t>
  </si>
  <si>
    <t>Lower and upper limit of estimate %</t>
  </si>
  <si>
    <t>14.9 - 14.9</t>
  </si>
  <si>
    <t>9.3 - 9.3</t>
  </si>
  <si>
    <t>3.4 - 3.4</t>
  </si>
  <si>
    <t>16.2 - 16.3</t>
  </si>
  <si>
    <t>2) Trial figures excludes cases where a bench warrant was issued, no plea recorded, indictment to lie on file, found unfit to plead and other results.</t>
  </si>
  <si>
    <t>3) Committals for sentence exclude committals after breach, 'bring backs' and deferred sentences.</t>
  </si>
  <si>
    <t>4) Appeals exclude cases abandoned before appearance in court.</t>
  </si>
  <si>
    <t>5) In 2000 there were six pilot courts with sent for trial cases.</t>
  </si>
  <si>
    <t>6) Sent for trial cases under section 51 of the Crime and Disorder Act 1998 were introduced nationally on the 15th January 2001 before this all cases were classed as committed for trial.</t>
  </si>
  <si>
    <t>Table 3.13</t>
  </si>
  <si>
    <t>1) The ‘average hearing time’ relates to the average duration of all hearings heard in the Crown Court, including preliminary hearings, main hearings, and hearings where a sentence is given to a defendant.</t>
  </si>
  <si>
    <t>2) ‘Average waiting time’ refers to the average time between the date of sending or committal of a case to the Crown Court and the start of the substantive Crown Court hearing.</t>
  </si>
  <si>
    <t>1) Magistrates' courts submit information on the enforcement of financial penalties using the Debt Analysis Return.</t>
  </si>
  <si>
    <t>2) The amount paid represents the amount of financial penalties collected by the courts in the given quarter.</t>
  </si>
  <si>
    <t>Financial impositions in period (£millions)</t>
  </si>
  <si>
    <t xml:space="preserve"> £ (millions)</t>
  </si>
  <si>
    <t>Accounts opened</t>
  </si>
  <si>
    <t>Accounts closed</t>
  </si>
  <si>
    <r>
      <t xml:space="preserve">Financial impositions outstanding </t>
    </r>
    <r>
      <rPr>
        <b/>
        <vertAlign val="superscript"/>
        <sz val="10"/>
        <rFont val="Arial"/>
        <family val="2"/>
      </rPr>
      <t>1,2</t>
    </r>
  </si>
  <si>
    <t>(£ millions)</t>
  </si>
  <si>
    <t xml:space="preserve">Q2- Q4 </t>
  </si>
  <si>
    <t>Average time (weeks)</t>
  </si>
  <si>
    <t>Total number of hearings and trial</t>
  </si>
  <si>
    <t>Small claim hearings</t>
  </si>
  <si>
    <t>Fast and Multi Track trials</t>
  </si>
  <si>
    <t>2008 (Oct-Dec) - 2013(Apr-Jun)</t>
  </si>
  <si>
    <r>
      <t xml:space="preserve">1) Some statistics on adoptions in England and Wales are available from the Office for National Statistics (ONS) at: </t>
    </r>
    <r>
      <rPr>
        <sz val="8"/>
        <color indexed="12"/>
        <rFont val="Arial"/>
        <family val="2"/>
      </rPr>
      <t xml:space="preserve">http://www.statistics.gov.uk/hub/population/families/adoptions/index.html. </t>
    </r>
    <r>
      <rPr>
        <sz val="8"/>
        <rFont val="Arial"/>
        <family val="2"/>
      </rPr>
      <t>Data in ONS publications are based on adoption data provided by the General Register Office, which maintains the Adopted Child Register using copies of adoption orders issued by courts. There are small differences between the number of adoptions as recorded by the two sets of statistics. Please see the joint statement produced by MoJ, ONS and GRO on the differences in these adoption statistics attached to the 2012 Q4 edition of Court Statistics Quarterly for further details.</t>
    </r>
  </si>
  <si>
    <t>6) 'Other' includes those who were aged 18 by the time the order was made, or where the age was not correctly recorded.</t>
  </si>
  <si>
    <t>7) These are other non-adoption orders made under the Adoption and Children Act 2002, including revocation of placement, change of surname and removal from the UK.</t>
  </si>
  <si>
    <t>8) 'Other disposals' include those withdrawn, refused and orders of no order.</t>
  </si>
  <si>
    <r>
      <t>Cases reaching a final disposal</t>
    </r>
    <r>
      <rPr>
        <b/>
        <vertAlign val="superscript"/>
        <sz val="10"/>
        <rFont val="Arial"/>
        <family val="2"/>
      </rPr>
      <t>2</t>
    </r>
  </si>
  <si>
    <r>
      <t>All types</t>
    </r>
    <r>
      <rPr>
        <b/>
        <vertAlign val="superscript"/>
        <sz val="10"/>
        <rFont val="Arial"/>
        <family val="2"/>
      </rPr>
      <t>3</t>
    </r>
  </si>
  <si>
    <r>
      <t>Divorce and annulment</t>
    </r>
    <r>
      <rPr>
        <b/>
        <vertAlign val="superscript"/>
        <sz val="10"/>
        <rFont val="Arial"/>
        <family val="2"/>
      </rPr>
      <t>7</t>
    </r>
    <r>
      <rPr>
        <b/>
        <sz val="10"/>
        <rFont val="Arial"/>
        <family val="2"/>
      </rPr>
      <t xml:space="preserve"> (may include ancillary relief)</t>
    </r>
  </si>
  <si>
    <r>
      <t>Adoptions</t>
    </r>
    <r>
      <rPr>
        <b/>
        <vertAlign val="superscript"/>
        <sz val="10"/>
        <rFont val="Arial"/>
        <family val="2"/>
      </rPr>
      <t>8</t>
    </r>
  </si>
  <si>
    <r>
      <t xml:space="preserve">Ancillary relief </t>
    </r>
    <r>
      <rPr>
        <b/>
        <vertAlign val="superscript"/>
        <sz val="10"/>
        <rFont val="Arial"/>
        <family val="2"/>
      </rPr>
      <t>2,3</t>
    </r>
  </si>
  <si>
    <r>
      <t>Hearings</t>
    </r>
    <r>
      <rPr>
        <b/>
        <vertAlign val="superscript"/>
        <sz val="10"/>
        <rFont val="Arial"/>
        <family val="2"/>
      </rPr>
      <t>4</t>
    </r>
  </si>
  <si>
    <r>
      <t>Other disposals of Adoption and Children Act 2002 cases</t>
    </r>
    <r>
      <rPr>
        <b/>
        <vertAlign val="superscript"/>
        <sz val="10"/>
        <rFont val="Arial"/>
        <family val="2"/>
      </rPr>
      <t>8</t>
    </r>
  </si>
  <si>
    <r>
      <t xml:space="preserve"> by Sex of adopted child</t>
    </r>
    <r>
      <rPr>
        <b/>
        <vertAlign val="superscript"/>
        <sz val="10"/>
        <rFont val="Arial"/>
        <family val="2"/>
      </rPr>
      <t>5</t>
    </r>
  </si>
  <si>
    <t>2006 - 2013(Apr-Jun)</t>
  </si>
  <si>
    <t>2011-2013(Apr-Jun)</t>
  </si>
  <si>
    <t>2003 - 2013(Apr-Jun)</t>
  </si>
  <si>
    <t>Debt Analysis Return (DAR), HMCTS's Performance Database (pre Apr-Jun 2011) and Financial Imposition Collections Report, HMCTS's Libra Management Information System (Apr-Jun 2011 onwards)</t>
  </si>
  <si>
    <t>Total claims</t>
  </si>
  <si>
    <t>Total applications</t>
  </si>
  <si>
    <t>Total orders made</t>
  </si>
  <si>
    <t>Applications</t>
  </si>
  <si>
    <t>Orders made</t>
  </si>
  <si>
    <t>-</t>
  </si>
  <si>
    <t>Table 1.1</t>
  </si>
  <si>
    <t>Year</t>
  </si>
  <si>
    <t>Quarter</t>
  </si>
  <si>
    <t>Total proceedings started</t>
  </si>
  <si>
    <t>Q1</t>
  </si>
  <si>
    <t>Q2</t>
  </si>
  <si>
    <t>Q3</t>
  </si>
  <si>
    <t>Q4</t>
  </si>
  <si>
    <t xml:space="preserve">Q2 </t>
  </si>
  <si>
    <t xml:space="preserve">Q4 </t>
  </si>
  <si>
    <t xml:space="preserve">Q1 </t>
  </si>
  <si>
    <t>Notes:</t>
  </si>
  <si>
    <t>Table 1.2</t>
  </si>
  <si>
    <t xml:space="preserve">Q3 </t>
  </si>
  <si>
    <t>Table</t>
  </si>
  <si>
    <t>Table heading</t>
  </si>
  <si>
    <r>
      <t>Applications and disposals of Forced Marriage Protection Orders made in the High Court and county courts, England and Wales, annually 2009 - 2012 and quarterly Q4 2008 - Q2 2013</t>
    </r>
    <r>
      <rPr>
        <vertAlign val="superscript"/>
        <sz val="10"/>
        <rFont val="Arial"/>
        <family val="2"/>
      </rPr>
      <t>1,2</t>
    </r>
  </si>
  <si>
    <t>2)  '-' indicates data not available due to changes in data collection and recording procedures.</t>
  </si>
  <si>
    <t>3)  Breakdown by age of the applicant was not collected centrally until 2010</t>
  </si>
  <si>
    <t>4)  Breakdown by type of applicant was revised and expanded as from 2010</t>
  </si>
  <si>
    <t>5)  Person be to protected includes applicants in person as well as those with legal representation</t>
  </si>
  <si>
    <t xml:space="preserve">6)  Relevant 3rd party applicants are those that can apply on behalf of the Person to be protected (PTBP). As of November 2009 only local authorities have been granted this status </t>
  </si>
  <si>
    <t>7)  Other 3rd party applicants include those from the police, family, Official Solicitor/Next Friend/Guardian ad litem and voluntary sector</t>
  </si>
  <si>
    <t>8) The number of orders made generally exceed the number of applications as FMPOs are sometimes made during the course of applications for other family orders, and there is no differentiation between interim orders and final orders.</t>
  </si>
  <si>
    <t>9)  Where a power of arrest is attached to the order, the police have the power to arrest anyone who they have reasonable suspicion to believe is in breach of the order</t>
  </si>
  <si>
    <t>10) 'Other disposals' include those withdrawn, refused, transferred or where an undertaking was accepted.</t>
  </si>
  <si>
    <t>11) For forced marriage protection cases there is no widely used marker for the conclusion of a case; here cases are considered to be concluded in the quarter of the last definitive order in the case.</t>
  </si>
  <si>
    <r>
      <t>Age of applicant</t>
    </r>
    <r>
      <rPr>
        <b/>
        <vertAlign val="superscript"/>
        <sz val="10"/>
        <rFont val="Arial"/>
        <family val="2"/>
      </rPr>
      <t>3</t>
    </r>
  </si>
  <si>
    <r>
      <t>Applicant type</t>
    </r>
    <r>
      <rPr>
        <b/>
        <vertAlign val="superscript"/>
        <sz val="10"/>
        <rFont val="Arial"/>
        <family val="2"/>
      </rPr>
      <t>4</t>
    </r>
  </si>
  <si>
    <r>
      <t>Person to be protected</t>
    </r>
    <r>
      <rPr>
        <vertAlign val="superscript"/>
        <sz val="10"/>
        <rFont val="Arial"/>
        <family val="2"/>
      </rPr>
      <t>5</t>
    </r>
  </si>
  <si>
    <r>
      <t>Relevant 3rd party</t>
    </r>
    <r>
      <rPr>
        <vertAlign val="superscript"/>
        <sz val="10"/>
        <rFont val="Arial"/>
        <family val="2"/>
      </rPr>
      <t>6</t>
    </r>
  </si>
  <si>
    <r>
      <t>Other 3rd party</t>
    </r>
    <r>
      <rPr>
        <vertAlign val="superscript"/>
        <sz val="10"/>
        <rFont val="Arial"/>
        <family val="2"/>
      </rPr>
      <t>7</t>
    </r>
  </si>
  <si>
    <r>
      <t>Orders made</t>
    </r>
    <r>
      <rPr>
        <b/>
        <vertAlign val="superscript"/>
        <sz val="10"/>
        <rFont val="Arial"/>
        <family val="2"/>
      </rPr>
      <t>8</t>
    </r>
  </si>
  <si>
    <r>
      <t>with power of arrest attached</t>
    </r>
    <r>
      <rPr>
        <vertAlign val="superscript"/>
        <sz val="10"/>
        <rFont val="Arial"/>
        <family val="2"/>
      </rPr>
      <t>9</t>
    </r>
  </si>
  <si>
    <r>
      <t>Other disposals</t>
    </r>
    <r>
      <rPr>
        <vertAlign val="superscript"/>
        <sz val="10"/>
        <rFont val="Arial"/>
        <family val="2"/>
      </rPr>
      <t>10</t>
    </r>
  </si>
  <si>
    <r>
      <t>Total cases concluded</t>
    </r>
    <r>
      <rPr>
        <b/>
        <vertAlign val="superscript"/>
        <sz val="10"/>
        <rFont val="Arial"/>
        <family val="2"/>
      </rPr>
      <t>11</t>
    </r>
  </si>
  <si>
    <t>2) A CSV file accompanies this table, which provides data in a machine-readable format that allows a wider range of breakdowns to be produced (including those given in previous publications, for example by ex-party/on notice and whether power of arrest is attached to order). If you require assistance on using this CSV file, please contact the Statistics team using the details provided at the end of the CSQ bulletin.</t>
  </si>
  <si>
    <t>3) For domestic violence cases there is no widely used marker for the conclusion of a case; here cases are considered to be concluded in the quarter of the last definitive order in the case.</t>
  </si>
  <si>
    <r>
      <t>Total cases concluded</t>
    </r>
    <r>
      <rPr>
        <vertAlign val="superscript"/>
        <sz val="10"/>
        <rFont val="Arial"/>
        <family val="2"/>
      </rPr>
      <t>3</t>
    </r>
  </si>
  <si>
    <r>
      <t>Applications and orders made for domestic violence remedies in England and Wales, annually 2003 - 2012 and quarterly Q1 2009 - Q2 2013</t>
    </r>
    <r>
      <rPr>
        <vertAlign val="superscript"/>
        <sz val="10"/>
        <rFont val="Arial"/>
        <family val="2"/>
      </rPr>
      <t>1,2</t>
    </r>
  </si>
  <si>
    <t>1)  '-' indicates data not currently available due to data processing issues.</t>
  </si>
  <si>
    <r>
      <t>Public and Private cases started and disposed, counted by case, court event and children invovled, in England and Wales, annually 2006 - 2012 and quarterly Q1 2009 - Q2 2013</t>
    </r>
    <r>
      <rPr>
        <vertAlign val="superscript"/>
        <sz val="10"/>
        <rFont val="Arial"/>
        <family val="2"/>
      </rPr>
      <t>1,2,3</t>
    </r>
  </si>
  <si>
    <t>2) Figures prior to 2011 were rounded to the nearest ten because of data quality issues at family proceedings courts. Totals may therefore not add up due to rounding.</t>
  </si>
  <si>
    <t>3) A CSV file accompanies this table, which provides data in a machine-readable format and gives detailed information about types of orders. Figures for applications and disposals by type of order as published in previous bulletin tables are now given in this CSV file. If you require assistance on using this CSV file, please contact the Statistics team using the details provided at the end of the CSQ bulletin.</t>
  </si>
  <si>
    <t xml:space="preserve">4) Private law adoptions are not included. </t>
  </si>
  <si>
    <t>5) An application or disposal can be made in respect of more than one child. Therefore the figures for court events are less than the number of children involved.</t>
  </si>
  <si>
    <t>6) Each case is counted only once in the quarter it started (first application made) and in the quarter when its last disposal was made. A case may include more than one application, and therefore the figures for cases are less than the number of children involved and court events.</t>
  </si>
  <si>
    <t xml:space="preserve">7) Orders and total disposal figures do not include interim orders. For interim order numbers please see the accompanying csv file. </t>
  </si>
  <si>
    <r>
      <t>2011</t>
    </r>
    <r>
      <rPr>
        <vertAlign val="superscript"/>
        <sz val="10"/>
        <rFont val="Arial"/>
        <family val="2"/>
      </rPr>
      <t>8</t>
    </r>
  </si>
  <si>
    <r>
      <t xml:space="preserve">2011 </t>
    </r>
    <r>
      <rPr>
        <vertAlign val="superscript"/>
        <sz val="10"/>
        <rFont val="Arial"/>
        <family val="2"/>
      </rPr>
      <t>8</t>
    </r>
  </si>
  <si>
    <t>8) Figures presented for 2011 onwards include order types not incorporated in earlier years' data (such as Parental orders). For comparison purposes, the difference in the Total Public law figure for 2011 excluding the new order types was 2,024 (6%) less, and for Total Private Law was 6,538 (4%) less.</t>
  </si>
  <si>
    <r>
      <t>Total disposals</t>
    </r>
    <r>
      <rPr>
        <b/>
        <vertAlign val="superscript"/>
        <sz val="10"/>
        <rFont val="Arial"/>
        <family val="2"/>
      </rPr>
      <t>7</t>
    </r>
  </si>
  <si>
    <r>
      <t>Disposal events</t>
    </r>
    <r>
      <rPr>
        <b/>
        <vertAlign val="superscript"/>
        <sz val="10"/>
        <rFont val="Arial"/>
        <family val="2"/>
      </rPr>
      <t>7</t>
    </r>
  </si>
  <si>
    <r>
      <t>Cases</t>
    </r>
    <r>
      <rPr>
        <b/>
        <vertAlign val="superscript"/>
        <sz val="10"/>
        <rFont val="Arial"/>
        <family val="2"/>
      </rPr>
      <t>6</t>
    </r>
  </si>
  <si>
    <r>
      <t>Court events</t>
    </r>
    <r>
      <rPr>
        <b/>
        <vertAlign val="superscript"/>
        <sz val="10"/>
        <rFont val="Arial"/>
        <family val="2"/>
      </rPr>
      <t>5</t>
    </r>
  </si>
  <si>
    <r>
      <t>Private law</t>
    </r>
    <r>
      <rPr>
        <b/>
        <vertAlign val="superscript"/>
        <sz val="10"/>
        <rFont val="Arial"/>
        <family val="2"/>
      </rPr>
      <t>4</t>
    </r>
  </si>
  <si>
    <r>
      <t>Cases</t>
    </r>
    <r>
      <rPr>
        <b/>
        <vertAlign val="superscript"/>
        <sz val="10"/>
        <rFont val="Arial"/>
        <family val="0"/>
      </rPr>
      <t>6</t>
    </r>
  </si>
  <si>
    <t>Table 2.4</t>
  </si>
  <si>
    <t>Table 2.5</t>
  </si>
  <si>
    <t>Total Disposals</t>
  </si>
  <si>
    <t>Average disposal duration (weeks)</t>
  </si>
  <si>
    <r>
      <t>Median disposal duration (weeks)</t>
    </r>
    <r>
      <rPr>
        <b/>
        <vertAlign val="superscript"/>
        <sz val="10"/>
        <rFont val="Arial"/>
        <family val="2"/>
      </rPr>
      <t>3</t>
    </r>
  </si>
  <si>
    <t>All Courts</t>
  </si>
  <si>
    <t>County Courts and the High Court</t>
  </si>
  <si>
    <t>Family Proceedings Courts</t>
  </si>
  <si>
    <t>Table 2.6</t>
  </si>
  <si>
    <t>Both Applicant and Respondent</t>
  </si>
  <si>
    <t>Applicant only</t>
  </si>
  <si>
    <t>Respondent only</t>
  </si>
  <si>
    <t>Neither Applicant nor Respondent</t>
  </si>
  <si>
    <t>Number of disposals</t>
  </si>
  <si>
    <r>
      <t>Mean (median) duration in weeks</t>
    </r>
    <r>
      <rPr>
        <vertAlign val="superscript"/>
        <sz val="10"/>
        <rFont val="Arial"/>
        <family val="2"/>
      </rPr>
      <t>4,5,6</t>
    </r>
  </si>
  <si>
    <t>Table 2.3</t>
  </si>
  <si>
    <t>Case progression in the county courts, England and Wales</t>
  </si>
  <si>
    <t>Trials/small claim hearings, England and Wales</t>
  </si>
  <si>
    <t>Private Law</t>
  </si>
  <si>
    <t>20.8 (11.0)</t>
  </si>
  <si>
    <t>19.1 (9.0)</t>
  </si>
  <si>
    <t>Table B.1</t>
  </si>
  <si>
    <t>Q2 - Q4 (r)</t>
  </si>
  <si>
    <t>Within the imposition month</t>
  </si>
  <si>
    <r>
      <t>Within 3 months after the imposition month</t>
    </r>
    <r>
      <rPr>
        <vertAlign val="superscript"/>
        <sz val="10"/>
        <rFont val="Arial"/>
        <family val="2"/>
      </rPr>
      <t>1,2</t>
    </r>
  </si>
  <si>
    <r>
      <t>Within 6 months after the imposition month</t>
    </r>
    <r>
      <rPr>
        <vertAlign val="superscript"/>
        <sz val="10"/>
        <rFont val="Arial"/>
        <family val="2"/>
      </rPr>
      <t>1,3</t>
    </r>
  </si>
  <si>
    <r>
      <t>Within 12 months after the imposition month</t>
    </r>
    <r>
      <rPr>
        <vertAlign val="superscript"/>
        <sz val="10"/>
        <rFont val="Arial"/>
        <family val="2"/>
      </rPr>
      <t>1,4</t>
    </r>
  </si>
  <si>
    <t>Table B.2</t>
  </si>
  <si>
    <r>
      <t>Within 3 months after the  imposition month</t>
    </r>
    <r>
      <rPr>
        <vertAlign val="superscript"/>
        <sz val="10"/>
        <rFont val="Arial"/>
        <family val="2"/>
      </rPr>
      <t>1,2</t>
    </r>
  </si>
  <si>
    <t>1) The imposition month is counted as the month 0. For example, if January 2011 is the month of imposition, then "within six months after the imposition month" means between January - July 2011.</t>
  </si>
  <si>
    <t>Table B.3</t>
  </si>
  <si>
    <t>2) The total amount outstanding excludes impositions paid and legal or administrative cancellations.</t>
  </si>
  <si>
    <t>Divorce</t>
  </si>
  <si>
    <t>26.3 (16.6)</t>
  </si>
  <si>
    <t>23.9 (15.4)</t>
  </si>
  <si>
    <t>19.8 (12.9)</t>
  </si>
  <si>
    <t>1.7 (0.0)</t>
  </si>
  <si>
    <t>1.9 (0.0)</t>
  </si>
  <si>
    <t>1.8 (0.0)</t>
  </si>
  <si>
    <t>3.0 (0.0)</t>
  </si>
  <si>
    <t>15.9 (7.6)</t>
  </si>
  <si>
    <t>16.7 (7.9)</t>
  </si>
  <si>
    <t>14.7 (7.0)</t>
  </si>
  <si>
    <t>49.3 (46.9)</t>
  </si>
  <si>
    <t>41.4 (37.0)</t>
  </si>
  <si>
    <r>
      <t>Parties with legal representation</t>
    </r>
    <r>
      <rPr>
        <b/>
        <vertAlign val="superscript"/>
        <sz val="10"/>
        <rFont val="Arial"/>
        <family val="2"/>
      </rPr>
      <t>2</t>
    </r>
  </si>
  <si>
    <t>Adopter</t>
  </si>
  <si>
    <t>Sole applicant</t>
  </si>
  <si>
    <t>Step parent</t>
  </si>
  <si>
    <t>Same sex couple</t>
  </si>
  <si>
    <r>
      <t>Male/ female couple</t>
    </r>
    <r>
      <rPr>
        <vertAlign val="superscript"/>
        <sz val="10"/>
        <rFont val="Arial"/>
        <family val="2"/>
      </rPr>
      <t>2</t>
    </r>
  </si>
  <si>
    <r>
      <t>Other or not stated</t>
    </r>
    <r>
      <rPr>
        <vertAlign val="superscript"/>
        <sz val="10"/>
        <rFont val="Arial"/>
        <family val="2"/>
      </rPr>
      <t>3</t>
    </r>
  </si>
  <si>
    <t>2) Since April 2011 the data no longer distinguishes married and unmarried mixed-sex couples.</t>
  </si>
  <si>
    <t>Family law - Domestic violence</t>
  </si>
  <si>
    <t>Ancillary relief</t>
  </si>
  <si>
    <t>1)  '-' indicates data not available due to changes in data collection and recording procedures.</t>
  </si>
  <si>
    <t>12.2 (6.0)</t>
  </si>
  <si>
    <t>16.0 (7.4)</t>
  </si>
  <si>
    <t>Public Law</t>
  </si>
  <si>
    <t>49.6 (47.0)</t>
  </si>
  <si>
    <t>48.3 (44.9)</t>
  </si>
  <si>
    <t>4) Duration is calculated from the earliest application/petition date (or date the case was transferred in to the court if earlier) to the date of the earliest disposal/decree nisi.</t>
  </si>
  <si>
    <t xml:space="preserve">5) The mean duration is calculated as the total of all durations within the category, divided by the number of orders/decrees nisi. </t>
  </si>
  <si>
    <t>Table 2.7</t>
  </si>
  <si>
    <t>Dissolution of marriage</t>
  </si>
  <si>
    <t xml:space="preserve">Number uncontested </t>
  </si>
  <si>
    <t xml:space="preserve">Number  contested </t>
  </si>
  <si>
    <t>Number initially contested, but subsequently uncontested</t>
  </si>
  <si>
    <t>Table 2.8</t>
  </si>
  <si>
    <t>Table 2.9</t>
  </si>
  <si>
    <t>Table 2.10</t>
  </si>
  <si>
    <t>Non-molestation applications</t>
  </si>
  <si>
    <t>Occupation applications</t>
  </si>
  <si>
    <t>Occupation orders</t>
  </si>
  <si>
    <t>without power of arrest attached</t>
  </si>
  <si>
    <t>Disposals</t>
  </si>
  <si>
    <t>1) Forced Marriage Protection Orders (FMPOs) were introduced by the Forced Marriage (Civil Protection) Act on 25 November 2008.</t>
  </si>
  <si>
    <t xml:space="preserve">2) Figures displayed are different from previously published due to improvements in data processing. </t>
  </si>
  <si>
    <t>3) The number of claims that were defended is lower than the number of claims issued because the vast majority of claims are not defended. The number of claims allocated is less than the number of claims defended, and the number of claims that went to hearing or trial  is less than the total number of claims allocated to hearing or trial because claims can be settled or withdrawn at any point.</t>
  </si>
  <si>
    <t>"-" indicates that the data is unavailable, this is because 3, 6, 12 and 18 months after the imposition month has not passed.</t>
  </si>
  <si>
    <t xml:space="preserve">1) Figures displayed are different from previously published due to improvements in data processing. </t>
  </si>
  <si>
    <t>Index</t>
  </si>
  <si>
    <r>
      <t>2008</t>
    </r>
    <r>
      <rPr>
        <vertAlign val="superscript"/>
        <sz val="10"/>
        <rFont val="Arial"/>
        <family val="2"/>
      </rPr>
      <t xml:space="preserve"> 2</t>
    </r>
  </si>
  <si>
    <r>
      <t>Q3</t>
    </r>
    <r>
      <rPr>
        <sz val="10"/>
        <rFont val="Arial"/>
        <family val="2"/>
      </rPr>
      <t xml:space="preserve"> </t>
    </r>
  </si>
  <si>
    <t>1) Other cases include means enquiries (completed with defendant present), representation orders (includes granted and refused orders) and special jurisdiction (for example terrorism warrants, children working abroad and so on).</t>
  </si>
  <si>
    <r>
      <t>2001</t>
    </r>
    <r>
      <rPr>
        <vertAlign val="superscript"/>
        <sz val="10"/>
        <rFont val="Arial"/>
        <family val="2"/>
      </rPr>
      <t>3</t>
    </r>
  </si>
  <si>
    <r>
      <t>2007</t>
    </r>
    <r>
      <rPr>
        <vertAlign val="superscript"/>
        <sz val="10"/>
        <rFont val="Arial"/>
        <family val="2"/>
      </rPr>
      <t>4</t>
    </r>
  </si>
  <si>
    <t>1) The total number of trials listed during the reporting period indicated, i.e. the total number of trials listed during 2003 was 177,485.</t>
  </si>
  <si>
    <t>Percentages may not sum to 100% due to rounding.</t>
  </si>
  <si>
    <t>3) Excludes warned list cases.</t>
  </si>
  <si>
    <r>
      <t>2010 Q2-4</t>
    </r>
    <r>
      <rPr>
        <vertAlign val="superscript"/>
        <sz val="10"/>
        <rFont val="Arial"/>
        <family val="2"/>
      </rPr>
      <t>6</t>
    </r>
  </si>
  <si>
    <r>
      <t>2010</t>
    </r>
    <r>
      <rPr>
        <vertAlign val="superscript"/>
        <sz val="10"/>
        <rFont val="Arial"/>
        <family val="2"/>
      </rPr>
      <t>6</t>
    </r>
  </si>
  <si>
    <t>5) Includes cases completed in the magistrates' courts during the specified time period, where no further action is required by the magistrates' courts.</t>
  </si>
  <si>
    <t>1) Includes cases completed in the magistrates' courts during the specified time period, where no further action is required by the magistrates' courts.</t>
  </si>
  <si>
    <r>
      <t>2000</t>
    </r>
    <r>
      <rPr>
        <vertAlign val="superscript"/>
        <sz val="10"/>
        <rFont val="Arial"/>
        <family val="2"/>
      </rPr>
      <t>5</t>
    </r>
  </si>
  <si>
    <r>
      <t>2001</t>
    </r>
    <r>
      <rPr>
        <vertAlign val="superscript"/>
        <sz val="10"/>
        <rFont val="Arial"/>
        <family val="2"/>
      </rPr>
      <t>6</t>
    </r>
  </si>
  <si>
    <t>4) Included all criminal cases which have received a verdict and concluded in the specified time period, in either the magistrates' courts or the Crown Court.</t>
  </si>
  <si>
    <t>5) Included cases completed in the magistrates' courts during the specified time period, where no further action is required by the magistrates' courts.</t>
  </si>
  <si>
    <t>6) TAR figures are only available from April 2010, so data for 2010 is presented above for Q2 to Q4 only.</t>
  </si>
  <si>
    <t>Table 3.9</t>
  </si>
  <si>
    <t>2) Excludes breaches and cases with an offence to completion time greater than ten years.</t>
  </si>
  <si>
    <t>3) Statistics are sourced from the CREST linked court data and included around 95% of completed cases.</t>
  </si>
  <si>
    <t>4) Only one offence is counted for each defendant in the case. If two or more cases complete on the same day, the case with the longest duration is included.</t>
  </si>
  <si>
    <t>Table 3.10</t>
  </si>
  <si>
    <r>
      <t>All Indictable/Triable either way cases</t>
    </r>
    <r>
      <rPr>
        <b/>
        <vertAlign val="superscript"/>
        <sz val="10"/>
        <rFont val="Arial"/>
        <family val="2"/>
      </rPr>
      <t>4</t>
    </r>
  </si>
  <si>
    <r>
      <t>All Indictable/Triable either way dealt with in the magistrates' courts</t>
    </r>
    <r>
      <rPr>
        <b/>
        <vertAlign val="superscript"/>
        <sz val="10"/>
        <rFont val="Arial"/>
        <family val="2"/>
      </rPr>
      <t>5</t>
    </r>
  </si>
  <si>
    <t>1) Excludes breaches and cases with an offence to completion time greater than ten years.</t>
  </si>
  <si>
    <t>3) Only one offence is counted for each defendant in the case. If two or more cases completed on the same day, the case with the longest duration is included.</t>
  </si>
  <si>
    <t>Table 3.11</t>
  </si>
  <si>
    <r>
      <t>Offence group</t>
    </r>
    <r>
      <rPr>
        <b/>
        <vertAlign val="superscript"/>
        <sz val="10"/>
        <rFont val="Arial"/>
        <family val="2"/>
      </rPr>
      <t>5</t>
    </r>
  </si>
  <si>
    <t>Burglary</t>
  </si>
  <si>
    <t>Criminal Damage</t>
  </si>
  <si>
    <t>Drug Offences</t>
  </si>
  <si>
    <t>Fraud and forgery</t>
  </si>
  <si>
    <t>Indictable motoring offences</t>
  </si>
  <si>
    <t>Robbery</t>
  </si>
  <si>
    <t>Sexual Offences</t>
  </si>
  <si>
    <t>Theft and handling stolen goods</t>
  </si>
  <si>
    <t>Table 1.3</t>
  </si>
  <si>
    <t>Total</t>
  </si>
  <si>
    <t>Number of defences</t>
  </si>
  <si>
    <t>Number of allocations to track</t>
  </si>
  <si>
    <t>Q2 (r)</t>
  </si>
  <si>
    <t>Violence against the person</t>
  </si>
  <si>
    <t>Summary motoring cases</t>
  </si>
  <si>
    <t>All criminal cases</t>
  </si>
  <si>
    <t>Chapter 1 Civil cases (excluding-family)</t>
  </si>
  <si>
    <t>Chapter 2 Family cases</t>
  </si>
  <si>
    <t>Chapter 3 Criminal cases (magistrates and Crown court)</t>
  </si>
  <si>
    <t>HMCTS management information: Total amount of financial impositions outstanding</t>
  </si>
  <si>
    <t>Number of applications and disposals made for one or more types of ancillary relief orders, in England and Wales</t>
  </si>
  <si>
    <t>Applications and disposals of Forced Marriage Protection Orders made in the High Court and county courts, England and Wales</t>
  </si>
  <si>
    <t>Applications for adoption and related orders made in courts in England and Wales</t>
  </si>
  <si>
    <t>Orders issued for adoption and related orders in courts in England and Wales</t>
  </si>
  <si>
    <r>
      <t>Ancillary relief</t>
    </r>
    <r>
      <rPr>
        <vertAlign val="superscript"/>
        <sz val="10"/>
        <rFont val="Arial"/>
        <family val="2"/>
      </rPr>
      <t>3</t>
    </r>
  </si>
  <si>
    <r>
      <t>Forced marriage protection</t>
    </r>
    <r>
      <rPr>
        <vertAlign val="superscript"/>
        <sz val="10"/>
        <rFont val="Arial"/>
        <family val="2"/>
      </rPr>
      <t>4</t>
    </r>
  </si>
  <si>
    <r>
      <t>Adoption Act</t>
    </r>
    <r>
      <rPr>
        <vertAlign val="superscript"/>
        <sz val="10"/>
        <rFont val="Arial"/>
        <family val="2"/>
      </rPr>
      <t>5</t>
    </r>
  </si>
  <si>
    <t>Total disposals</t>
  </si>
  <si>
    <t>HMCTS CaseMan system and Possession Claim Online</t>
  </si>
  <si>
    <t>HMCTS CaseMan system (2003 onwards) and manual returns (2000-2002)</t>
  </si>
  <si>
    <t>Completed Proceedings, HMCTS's Performance Database</t>
  </si>
  <si>
    <t>HMCTS CREST system</t>
  </si>
  <si>
    <t>Cracked and ineffective trial monitoring form, HMCTS's Performance Database</t>
  </si>
  <si>
    <t>Libra Management Information System Timeliness Analysis Report (TAR) and CREST linked court data, HMCTS</t>
  </si>
  <si>
    <r>
      <t>Total number of trials</t>
    </r>
    <r>
      <rPr>
        <b/>
        <vertAlign val="superscript"/>
        <sz val="10"/>
        <rFont val="Arial"/>
        <family val="2"/>
      </rPr>
      <t>1</t>
    </r>
  </si>
  <si>
    <r>
      <t>Vacated trials</t>
    </r>
    <r>
      <rPr>
        <b/>
        <vertAlign val="superscript"/>
        <sz val="10"/>
        <rFont val="Arial"/>
        <family val="2"/>
      </rPr>
      <t>2,3</t>
    </r>
  </si>
  <si>
    <r>
      <t xml:space="preserve">Number </t>
    </r>
    <r>
      <rPr>
        <vertAlign val="superscript"/>
        <sz val="10"/>
        <rFont val="Arial"/>
        <family val="2"/>
      </rPr>
      <t>2,3</t>
    </r>
  </si>
  <si>
    <r>
      <t>Average time between issue &amp; hearing (weeks)</t>
    </r>
    <r>
      <rPr>
        <vertAlign val="superscript"/>
        <sz val="10"/>
        <rFont val="Arial"/>
        <family val="2"/>
      </rPr>
      <t>4</t>
    </r>
  </si>
  <si>
    <r>
      <t>Between issue &amp; allocation to track</t>
    </r>
    <r>
      <rPr>
        <vertAlign val="superscript"/>
        <sz val="10"/>
        <rFont val="Arial"/>
        <family val="2"/>
      </rPr>
      <t>4</t>
    </r>
  </si>
  <si>
    <r>
      <t>Between allocation to track &amp; trial</t>
    </r>
    <r>
      <rPr>
        <vertAlign val="superscript"/>
        <sz val="10"/>
        <rFont val="Arial"/>
        <family val="2"/>
      </rPr>
      <t>4</t>
    </r>
  </si>
  <si>
    <r>
      <t>Between issue &amp; trial</t>
    </r>
    <r>
      <rPr>
        <vertAlign val="superscript"/>
        <sz val="10"/>
        <rFont val="Arial"/>
        <family val="2"/>
      </rPr>
      <t>4,5</t>
    </r>
  </si>
  <si>
    <t>Completed proceedings in magistrates' courts in England and Wales</t>
  </si>
  <si>
    <t>Receipts, completions and outstanding cases in the Crown Court in England and Wales</t>
  </si>
  <si>
    <t>Effectiveness of magistrates' courts' trial hearings in England and Wales</t>
  </si>
  <si>
    <t>3.12</t>
  </si>
  <si>
    <t>3.13</t>
  </si>
  <si>
    <t>Table B.4</t>
  </si>
  <si>
    <t>Family Man case management system</t>
  </si>
  <si>
    <t>2009- 2013 (Apr-Jun)</t>
  </si>
  <si>
    <t>2008-2013 (Apr-Jun)</t>
  </si>
  <si>
    <t>2000-2013 (Apr-Jun)</t>
  </si>
  <si>
    <t>2003-2013 (Apr-Jun)</t>
  </si>
  <si>
    <t>2006-2013(Apr-Jun)</t>
  </si>
  <si>
    <t>2007-2013 (Apr-Jun)</t>
  </si>
  <si>
    <t>2001-2013 (Apr-Jun)</t>
  </si>
  <si>
    <t>2010-2013 (Apr-Jun)</t>
  </si>
  <si>
    <t>2012 (Apr-Jun) &amp; 2013 (Apr-Jun)</t>
  </si>
  <si>
    <t>2004-2013 (Apr-Jun)</t>
  </si>
  <si>
    <t>2011-2013 (Apr-Jun)</t>
  </si>
  <si>
    <t>1) Excluding where claims are re-issued.</t>
  </si>
  <si>
    <r>
      <t>Mean (median) duration in weeks</t>
    </r>
    <r>
      <rPr>
        <b/>
        <vertAlign val="superscript"/>
        <sz val="10"/>
        <rFont val="Arial"/>
        <family val="2"/>
      </rPr>
      <t>4,5,6</t>
    </r>
  </si>
  <si>
    <t>24.9 (18.0)</t>
  </si>
  <si>
    <t>26.1 (17.4)</t>
  </si>
  <si>
    <t>24.8 (17.0)</t>
  </si>
  <si>
    <t>26.2 (16.9)</t>
  </si>
  <si>
    <t>Public and Private law applications and disposals in England and Wales</t>
  </si>
  <si>
    <t>Number of cases and average time to first definitive disposal in courts in England and Wales by case type and legal representation of parties</t>
  </si>
  <si>
    <t>Divorce case progression table for England and Wales</t>
  </si>
  <si>
    <t>Applications and orders made for domestic violence remedies in England and Wales</t>
  </si>
  <si>
    <t>HM Courts and Tribunals Service's Performance Database</t>
  </si>
  <si>
    <t>Cases starting</t>
  </si>
  <si>
    <t>Children's Act - public law</t>
  </si>
  <si>
    <t>Children's Act - private law</t>
  </si>
  <si>
    <t>Annulments &amp; Judicial Separations</t>
  </si>
  <si>
    <t>Total cases started</t>
  </si>
  <si>
    <r>
      <t>Children's Act - public law</t>
    </r>
    <r>
      <rPr>
        <vertAlign val="superscript"/>
        <sz val="10"/>
        <rFont val="Arial"/>
        <family val="2"/>
      </rPr>
      <t>6</t>
    </r>
  </si>
  <si>
    <r>
      <t>Children's Act - private law</t>
    </r>
    <r>
      <rPr>
        <vertAlign val="superscript"/>
        <sz val="10"/>
        <rFont val="Arial"/>
        <family val="2"/>
      </rPr>
      <t>6</t>
    </r>
  </si>
  <si>
    <t>Total cases disposed</t>
  </si>
  <si>
    <t>Q2 (p)</t>
  </si>
  <si>
    <t xml:space="preserve"> </t>
  </si>
  <si>
    <t xml:space="preserve">3) Ancillary relief application figures are known to under-represent the actual number of applications made by at least 10% due to data recording issues. </t>
  </si>
  <si>
    <t>4) Forced marriage protection orders were introduced on 25 November 2008 so figures for 2008 are small.</t>
  </si>
  <si>
    <t>5) These relate to definitive applications and orders issued under the Adoption and Children Act 2002, including placement, adoption and a few other order types, as shown in the accompanying adoptions csv file.</t>
  </si>
  <si>
    <t xml:space="preserve">6) Case disposal figures for public and private law in 2011 may represent an under-count due to data collection procedures that have now been resolved. </t>
  </si>
  <si>
    <t>Children involved</t>
  </si>
  <si>
    <t>Application events</t>
  </si>
  <si>
    <t>Cases disposed</t>
  </si>
  <si>
    <t>2) Valid disposal types are Care orders, Supervision orders, Residence orders, Special Guardianship orders, Orders refused, Orders of No Order and Applications withdrawn.</t>
  </si>
  <si>
    <t>24.6 (17.7)</t>
  </si>
  <si>
    <t>26.3 (17.1)</t>
  </si>
  <si>
    <t>28.6 (18.4)</t>
  </si>
  <si>
    <t>24.6 (16.3)</t>
  </si>
  <si>
    <t>28.7 (17.0)</t>
  </si>
  <si>
    <t>20.0 (12.9)</t>
  </si>
  <si>
    <t>28.6 (19.3)</t>
  </si>
  <si>
    <t>28.1 (17.4)</t>
  </si>
  <si>
    <t>21.1 (12.9)</t>
  </si>
  <si>
    <t>25.2 (18.0)</t>
  </si>
  <si>
    <t>26.6 (17.7)</t>
  </si>
  <si>
    <t>28.4 (19.2)</t>
  </si>
  <si>
    <t>21.0 (13.9)</t>
  </si>
  <si>
    <t>29.4 (17.6)</t>
  </si>
  <si>
    <t>20.7 (13.0)</t>
  </si>
  <si>
    <t>29.2 (17.6)</t>
  </si>
  <si>
    <t>20.5 (13.6)</t>
  </si>
  <si>
    <t>28.9 (16.9)</t>
  </si>
  <si>
    <t>19.9 (12.6)</t>
  </si>
  <si>
    <t>24.0 (16.6)</t>
  </si>
  <si>
    <t>27.3 (16.6)</t>
  </si>
  <si>
    <t>22.9 (15.7)</t>
  </si>
  <si>
    <t>25.9 (15.9)</t>
  </si>
  <si>
    <t>29.4 (17.4)</t>
  </si>
  <si>
    <t>19.9 (12.4)</t>
  </si>
  <si>
    <t>23.3 (14.9)</t>
  </si>
  <si>
    <t>26.1 (16.6)</t>
  </si>
  <si>
    <t>28.4 (17.7)</t>
  </si>
  <si>
    <t>23.6 (15.6)</t>
  </si>
  <si>
    <t>23.6 (16.0)</t>
  </si>
  <si>
    <t>26.0 (15.9)</t>
  </si>
  <si>
    <t>28.8 (18.0)</t>
  </si>
  <si>
    <t>19.4 (12.1)</t>
  </si>
  <si>
    <t>23.3 (14.6)</t>
  </si>
  <si>
    <t>2.5 (0.0)</t>
  </si>
  <si>
    <t>3.5 (0.0)</t>
  </si>
  <si>
    <t>2.7 (0.0)</t>
  </si>
  <si>
    <t>0.3 (0.0)</t>
  </si>
  <si>
    <t>20.8 (9.9)</t>
  </si>
  <si>
    <t>15.9 (7.7)</t>
  </si>
  <si>
    <t>17.7 (8.4)</t>
  </si>
  <si>
    <t>12.3 (6.0)</t>
  </si>
  <si>
    <t>18.3 (9.9)</t>
  </si>
  <si>
    <t>15.5 (8.0)</t>
  </si>
  <si>
    <t>22.5 (12.0)</t>
  </si>
  <si>
    <t>13.0 (6.3)</t>
  </si>
  <si>
    <t>22.1 (11.0)</t>
  </si>
  <si>
    <t>14.4 (7.6)</t>
  </si>
  <si>
    <t>12.5 (5.1)</t>
  </si>
  <si>
    <t>19.6 (7.9)</t>
  </si>
  <si>
    <t>14.9 (7.0)</t>
  </si>
  <si>
    <t>18.5 (8.2)</t>
  </si>
  <si>
    <t>12.3 (5.6)</t>
  </si>
  <si>
    <t>19.0 (8.9)</t>
  </si>
  <si>
    <t>14.1 (7.1)</t>
  </si>
  <si>
    <t>19.6 (9.6)</t>
  </si>
  <si>
    <t>16.2 (8.1)</t>
  </si>
  <si>
    <t>18.0 (8.0)</t>
  </si>
  <si>
    <t>18.0 (10.7)</t>
  </si>
  <si>
    <t>11.4 (5.6)</t>
  </si>
  <si>
    <t>16.3 (8.7)</t>
  </si>
  <si>
    <t>14.1 (7.9)</t>
  </si>
  <si>
    <t>17.9 (9.3)</t>
  </si>
  <si>
    <t>13.1 (6.3)</t>
  </si>
  <si>
    <t>19.3 (10.7)</t>
  </si>
  <si>
    <t>15.9 (8.1)</t>
  </si>
  <si>
    <t>17.3 (9.4)</t>
  </si>
  <si>
    <t>12.8 (6.4)</t>
  </si>
  <si>
    <t>18.8 (12.3)</t>
  </si>
  <si>
    <t>15.5 (9.1)</t>
  </si>
  <si>
    <t>23.0 (16.0)</t>
  </si>
  <si>
    <t>11.5 (6.7)</t>
  </si>
  <si>
    <t>21.1 (13.0)</t>
  </si>
  <si>
    <t>12.6 (7.3)</t>
  </si>
  <si>
    <t>16.8 (9.0)</t>
  </si>
  <si>
    <t>24.4 (16.1)</t>
  </si>
  <si>
    <t>49.9 (46.3)</t>
  </si>
  <si>
    <t>19.1 (11.6)</t>
  </si>
  <si>
    <t>53.5 (50.3)</t>
  </si>
  <si>
    <t>27.6 (23.6)</t>
  </si>
  <si>
    <t>50.7 (47.6)</t>
  </si>
  <si>
    <t>19.0 (6.3)</t>
  </si>
  <si>
    <t>49.2 (46.6)</t>
  </si>
  <si>
    <t>47.1 (43.9)</t>
  </si>
  <si>
    <t>22.0 (11.6)</t>
  </si>
  <si>
    <t>22.2 (15.1)</t>
  </si>
  <si>
    <t>42.5 (38.0)</t>
  </si>
  <si>
    <t>14.3 (5.9)</t>
  </si>
  <si>
    <t>23.0 (14.2)</t>
  </si>
  <si>
    <t>40.2 (34.6)</t>
  </si>
  <si>
    <t>17.8 (13.0)</t>
  </si>
  <si>
    <t>39.2 (33.7)</t>
  </si>
  <si>
    <t>40.4 (35.7)</t>
  </si>
  <si>
    <t>30.2 (25.9)</t>
  </si>
  <si>
    <t>38.8 (33.9)</t>
  </si>
  <si>
    <t>15.8 (12.6)</t>
  </si>
  <si>
    <t>37.8 (33.0)</t>
  </si>
  <si>
    <t>26.3 (13.4)</t>
  </si>
  <si>
    <t>20.4 (17.4)</t>
  </si>
  <si>
    <t>21.3 (14.3)</t>
  </si>
  <si>
    <t>17.0 (11.4)</t>
  </si>
  <si>
    <t>17.8 (15.6)</t>
  </si>
  <si>
    <t>14.0 (12.1)</t>
  </si>
  <si>
    <t>14.5 (12.4)</t>
  </si>
  <si>
    <t>1) Self-representation is determined by the field 'legal representation' in Familyman being left blank. Therefore, this is only a proxy measure and parties without a recorded representative are not necessarily self-representing litigants in person.</t>
  </si>
  <si>
    <t>2) A party is considered 'applicant-represented' if at least one applicant has a recorded representative, and likewise for respondents.</t>
  </si>
  <si>
    <t>7) Divorce and annulment timeliness figures do not include judicial separation. The representation status may refer to divorce or ancillary relief proceedings.</t>
  </si>
  <si>
    <t xml:space="preserve">8) Adoption timeliness figures cover applications for standard, convention and foreign adoptions. They do not cover placement cases. </t>
  </si>
  <si>
    <t>Completed proceedings in magistrates' courts in England and Wales, annually 2008 - 2012, quarterly Q1 2009 - Q2 2013</t>
  </si>
  <si>
    <t>Effectiveness of magistrates' courts' trial hearings in England and Wales, annually 2003 - 2012, quarterly Q1 2009 - Q2 2013</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</si>
</sst>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_-;_-@_-"/>
    <numFmt numFmtId="166" formatCode="0.0"/>
    <numFmt numFmtId="167" formatCode="#,##0.0"/>
    <numFmt numFmtId="168" formatCode="_-* #,##0_-;\-* #,##0_-;_-* &quot;-&quot;??_-;_-@_-"/>
    <numFmt numFmtId="169" formatCode="#,##0.000"/>
    <numFmt numFmtId="170" formatCode="\£#,##0"/>
    <numFmt numFmtId="171" formatCode="0.000"/>
    <numFmt numFmtId="172" formatCode="0.0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_-* #,##0.0_-;\-* #,##0.0_-;_-* &quot;-&quot;??_-;_-@_-"/>
    <numFmt numFmtId="178" formatCode="_-* #,##0.0_-;\-* #,##0.0_-;_-* &quot;-&quot;?_-;_-@_-"/>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0.00000"/>
    <numFmt numFmtId="185" formatCode="0.0000"/>
    <numFmt numFmtId="186" formatCode="#,##0.00000"/>
    <numFmt numFmtId="187" formatCode="[$-809]dd\ mmmm\ yyyy"/>
    <numFmt numFmtId="188" formatCode="0.0000000"/>
    <numFmt numFmtId="189" formatCode="0.000000"/>
    <numFmt numFmtId="190" formatCode="#,##0.0000"/>
  </numFmts>
  <fonts count="42">
    <font>
      <sz val="10"/>
      <name val="Arial"/>
      <family val="0"/>
    </font>
    <font>
      <b/>
      <sz val="10"/>
      <name val="Arial"/>
      <family val="2"/>
    </font>
    <font>
      <vertAlign val="superscript"/>
      <sz val="10"/>
      <name val="Arial"/>
      <family val="2"/>
    </font>
    <font>
      <sz val="10"/>
      <color indexed="10"/>
      <name val="Arial"/>
      <family val="2"/>
    </font>
    <font>
      <b/>
      <sz val="10"/>
      <color indexed="10"/>
      <name val="Arial"/>
      <family val="2"/>
    </font>
    <font>
      <sz val="10"/>
      <color indexed="8"/>
      <name val="Arial"/>
      <family val="2"/>
    </font>
    <font>
      <b/>
      <sz val="10"/>
      <color indexed="8"/>
      <name val="Arial"/>
      <family val="2"/>
    </font>
    <font>
      <b/>
      <sz val="8"/>
      <name val="Arial"/>
      <family val="2"/>
    </font>
    <font>
      <sz val="8"/>
      <name val="Arial"/>
      <family val="2"/>
    </font>
    <font>
      <b/>
      <vertAlign val="superscript"/>
      <sz val="10"/>
      <name val="Arial"/>
      <family val="2"/>
    </font>
    <font>
      <sz val="10"/>
      <color indexed="8"/>
      <name val="MS Sans Serif"/>
      <family val="0"/>
    </font>
    <font>
      <sz val="10"/>
      <color indexed="12"/>
      <name val="Arial"/>
      <family val="2"/>
    </font>
    <font>
      <u val="single"/>
      <sz val="10"/>
      <color indexed="12"/>
      <name val="Arial"/>
      <family val="0"/>
    </font>
    <font>
      <u val="single"/>
      <sz val="10"/>
      <color indexed="36"/>
      <name val="Arial"/>
      <family val="0"/>
    </font>
    <font>
      <sz val="8"/>
      <color indexed="10"/>
      <name val="Arial"/>
      <family val="2"/>
    </font>
    <font>
      <b/>
      <sz val="5"/>
      <name val="Arial"/>
      <family val="2"/>
    </font>
    <font>
      <sz val="5"/>
      <name val="Arial"/>
      <family val="2"/>
    </font>
    <font>
      <sz val="12"/>
      <color indexed="57"/>
      <name val="Arial"/>
      <family val="2"/>
    </font>
    <font>
      <i/>
      <sz val="10"/>
      <name val="Arial"/>
      <family val="2"/>
    </font>
    <font>
      <b/>
      <u val="single"/>
      <sz val="10"/>
      <color indexed="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12"/>
      <name val="Arial"/>
      <family val="2"/>
    </font>
    <font>
      <sz val="8"/>
      <color indexed="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style="thin">
        <color indexed="8"/>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2"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34"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79">
    <xf numFmtId="0" fontId="0" fillId="0" borderId="0" xfId="0" applyAlignment="1">
      <alignment/>
    </xf>
    <xf numFmtId="0" fontId="1" fillId="0" borderId="0" xfId="0" applyFont="1" applyAlignment="1">
      <alignment/>
    </xf>
    <xf numFmtId="0" fontId="0" fillId="0" borderId="0" xfId="0" applyAlignment="1">
      <alignment/>
    </xf>
    <xf numFmtId="3" fontId="0" fillId="0" borderId="0" xfId="0" applyNumberFormat="1" applyAlignment="1">
      <alignment/>
    </xf>
    <xf numFmtId="3" fontId="1" fillId="0" borderId="0" xfId="0" applyNumberFormat="1" applyFont="1" applyAlignment="1">
      <alignment/>
    </xf>
    <xf numFmtId="3" fontId="0" fillId="0" borderId="0" xfId="0" applyNumberFormat="1" applyFont="1" applyAlignment="1">
      <alignment/>
    </xf>
    <xf numFmtId="3" fontId="1" fillId="0" borderId="0" xfId="0" applyNumberFormat="1" applyFont="1" applyFill="1" applyAlignment="1">
      <alignment/>
    </xf>
    <xf numFmtId="3" fontId="0" fillId="0" borderId="0" xfId="0" applyNumberFormat="1" applyFont="1" applyFill="1" applyBorder="1" applyAlignment="1" applyProtection="1">
      <alignment/>
      <protection/>
    </xf>
    <xf numFmtId="3" fontId="0" fillId="0" borderId="0" xfId="0" applyNumberFormat="1" applyFont="1" applyBorder="1" applyAlignment="1">
      <alignment horizontal="right"/>
    </xf>
    <xf numFmtId="0" fontId="0" fillId="0" borderId="10" xfId="0" applyBorder="1" applyAlignment="1">
      <alignment/>
    </xf>
    <xf numFmtId="0" fontId="7" fillId="0" borderId="0" xfId="0" applyFont="1" applyAlignment="1">
      <alignment/>
    </xf>
    <xf numFmtId="1" fontId="0" fillId="0" borderId="0" xfId="0" applyNumberFormat="1" applyAlignment="1">
      <alignment/>
    </xf>
    <xf numFmtId="0" fontId="8" fillId="0" borderId="0" xfId="0" applyFont="1" applyAlignment="1">
      <alignment/>
    </xf>
    <xf numFmtId="0" fontId="7" fillId="0" borderId="0" xfId="0" applyFont="1" applyAlignment="1">
      <alignment/>
    </xf>
    <xf numFmtId="0" fontId="0" fillId="0" borderId="0" xfId="0" applyBorder="1" applyAlignment="1">
      <alignment horizontal="left"/>
    </xf>
    <xf numFmtId="0" fontId="8" fillId="0" borderId="0" xfId="0" applyFont="1" applyFill="1" applyAlignment="1">
      <alignment horizontal="left"/>
    </xf>
    <xf numFmtId="0" fontId="8" fillId="0" borderId="0" xfId="0" applyFont="1" applyAlignment="1">
      <alignment/>
    </xf>
    <xf numFmtId="0" fontId="8" fillId="0" borderId="0" xfId="0" applyFont="1" applyAlignment="1">
      <alignment/>
    </xf>
    <xf numFmtId="3" fontId="8" fillId="0" borderId="0" xfId="0" applyNumberFormat="1" applyFont="1" applyAlignment="1">
      <alignment/>
    </xf>
    <xf numFmtId="0" fontId="0" fillId="0" borderId="0" xfId="0" applyAlignment="1">
      <alignment horizontal="right"/>
    </xf>
    <xf numFmtId="0" fontId="0" fillId="0" borderId="0" xfId="0" applyFont="1" applyFill="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3" fontId="0" fillId="0" borderId="0" xfId="0" applyNumberFormat="1" applyFont="1" applyFill="1" applyAlignment="1">
      <alignment horizontal="right"/>
    </xf>
    <xf numFmtId="0" fontId="0" fillId="0" borderId="0" xfId="0" applyFont="1" applyFill="1" applyAlignment="1">
      <alignment horizontal="left"/>
    </xf>
    <xf numFmtId="0" fontId="0" fillId="0" borderId="0" xfId="0" applyFont="1" applyFill="1" applyAlignment="1">
      <alignment horizontal="center"/>
    </xf>
    <xf numFmtId="0" fontId="0" fillId="0" borderId="0" xfId="0" applyFont="1" applyFill="1" applyAlignment="1">
      <alignment/>
    </xf>
    <xf numFmtId="0" fontId="8"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xf>
    <xf numFmtId="9" fontId="0" fillId="0" borderId="0" xfId="0" applyNumberFormat="1" applyAlignment="1">
      <alignment/>
    </xf>
    <xf numFmtId="0" fontId="0" fillId="0" borderId="0" xfId="0" applyAlignment="1">
      <alignment horizontal="left"/>
    </xf>
    <xf numFmtId="0" fontId="0" fillId="0" borderId="0" xfId="0" applyAlignment="1">
      <alignment wrapText="1"/>
    </xf>
    <xf numFmtId="0" fontId="0" fillId="0" borderId="10" xfId="0" applyBorder="1" applyAlignment="1">
      <alignment horizontal="right" vertical="center" wrapText="1"/>
    </xf>
    <xf numFmtId="0" fontId="8" fillId="0" borderId="0" xfId="69" applyFont="1" applyBorder="1" applyAlignment="1">
      <alignment horizontal="left" vertical="top"/>
      <protection/>
    </xf>
    <xf numFmtId="0" fontId="8" fillId="0" borderId="0" xfId="69" applyFont="1" applyAlignment="1">
      <alignment horizontal="left" vertical="top"/>
      <protection/>
    </xf>
    <xf numFmtId="0" fontId="1" fillId="0" borderId="11" xfId="69" applyFont="1" applyBorder="1" applyAlignment="1">
      <alignment horizontal="right" vertical="center" wrapText="1"/>
      <protection/>
    </xf>
    <xf numFmtId="0" fontId="1" fillId="0" borderId="0" xfId="69" applyFont="1">
      <alignment/>
      <protection/>
    </xf>
    <xf numFmtId="0" fontId="0" fillId="0" borderId="0" xfId="69" applyFont="1">
      <alignment/>
      <protection/>
    </xf>
    <xf numFmtId="0" fontId="0" fillId="0" borderId="11" xfId="69" applyFont="1" applyBorder="1" applyAlignment="1">
      <alignment vertical="center" wrapText="1"/>
      <protection/>
    </xf>
    <xf numFmtId="0" fontId="0" fillId="0" borderId="10" xfId="69" applyFont="1" applyBorder="1" applyAlignment="1">
      <alignment horizontal="right" vertical="center" wrapText="1"/>
      <protection/>
    </xf>
    <xf numFmtId="0" fontId="1" fillId="0" borderId="10" xfId="69" applyFont="1" applyBorder="1" applyAlignment="1">
      <alignment horizontal="right" vertical="center" wrapText="1"/>
      <protection/>
    </xf>
    <xf numFmtId="0" fontId="0" fillId="0" borderId="0" xfId="69" applyFont="1" applyBorder="1" applyAlignment="1">
      <alignment horizontal="left"/>
      <protection/>
    </xf>
    <xf numFmtId="0" fontId="0" fillId="0" borderId="0" xfId="69" applyFont="1" applyBorder="1">
      <alignment/>
      <protection/>
    </xf>
    <xf numFmtId="3" fontId="0" fillId="0" borderId="0" xfId="69" applyNumberFormat="1" applyFont="1" applyBorder="1">
      <alignment/>
      <protection/>
    </xf>
    <xf numFmtId="3" fontId="5" fillId="0" borderId="0" xfId="69" applyNumberFormat="1" applyFont="1" applyBorder="1">
      <alignment/>
      <protection/>
    </xf>
    <xf numFmtId="3" fontId="1" fillId="0" borderId="0" xfId="69" applyNumberFormat="1" applyFont="1" applyBorder="1">
      <alignment/>
      <protection/>
    </xf>
    <xf numFmtId="3" fontId="0" fillId="0" borderId="0" xfId="69" applyNumberFormat="1" applyFont="1">
      <alignment/>
      <protection/>
    </xf>
    <xf numFmtId="0" fontId="0" fillId="0" borderId="0" xfId="69" applyFont="1" applyAlignment="1">
      <alignment horizontal="left"/>
      <protection/>
    </xf>
    <xf numFmtId="3" fontId="0" fillId="0" borderId="0" xfId="69" applyNumberFormat="1" applyFont="1" applyFill="1" applyBorder="1">
      <alignment/>
      <protection/>
    </xf>
    <xf numFmtId="3" fontId="5" fillId="0" borderId="0" xfId="69" applyNumberFormat="1" applyFont="1" applyFill="1" applyBorder="1">
      <alignment/>
      <protection/>
    </xf>
    <xf numFmtId="3" fontId="1" fillId="0" borderId="0" xfId="69" applyNumberFormat="1" applyFont="1" applyFill="1" applyBorder="1">
      <alignment/>
      <protection/>
    </xf>
    <xf numFmtId="0" fontId="0" fillId="0" borderId="0" xfId="69" applyFont="1" applyFill="1">
      <alignment/>
      <protection/>
    </xf>
    <xf numFmtId="0" fontId="0" fillId="0" borderId="0" xfId="69" applyFont="1" applyFill="1" applyBorder="1" applyAlignment="1">
      <alignment horizontal="left"/>
      <protection/>
    </xf>
    <xf numFmtId="0" fontId="0" fillId="0" borderId="0" xfId="69" applyFont="1" applyFill="1" applyBorder="1">
      <alignment/>
      <protection/>
    </xf>
    <xf numFmtId="3" fontId="6" fillId="0" borderId="0" xfId="69" applyNumberFormat="1" applyFont="1" applyFill="1" applyBorder="1" applyAlignment="1">
      <alignment horizontal="right"/>
      <protection/>
    </xf>
    <xf numFmtId="0" fontId="0" fillId="0" borderId="0" xfId="69" applyFont="1" applyFill="1" applyAlignment="1">
      <alignment horizontal="left"/>
      <protection/>
    </xf>
    <xf numFmtId="3" fontId="0" fillId="0" borderId="0" xfId="69" applyNumberFormat="1" applyFont="1" applyFill="1">
      <alignment/>
      <protection/>
    </xf>
    <xf numFmtId="3" fontId="0" fillId="0" borderId="10" xfId="69" applyNumberFormat="1" applyFont="1" applyBorder="1">
      <alignment/>
      <protection/>
    </xf>
    <xf numFmtId="3" fontId="0" fillId="0" borderId="0" xfId="44" applyNumberFormat="1" applyFont="1" applyBorder="1" applyAlignment="1">
      <alignment/>
    </xf>
    <xf numFmtId="0" fontId="7" fillId="0" borderId="0" xfId="69" applyFont="1">
      <alignment/>
      <protection/>
    </xf>
    <xf numFmtId="2" fontId="0" fillId="0" borderId="0" xfId="69" applyNumberFormat="1" applyFont="1">
      <alignment/>
      <protection/>
    </xf>
    <xf numFmtId="0" fontId="8" fillId="0" borderId="0" xfId="0" applyFont="1" applyFill="1" applyAlignment="1">
      <alignment horizontal="left" vertical="top"/>
    </xf>
    <xf numFmtId="0" fontId="3" fillId="0" borderId="0" xfId="69" applyFont="1" applyAlignment="1">
      <alignment vertical="top"/>
      <protection/>
    </xf>
    <xf numFmtId="0" fontId="0" fillId="0" borderId="0" xfId="0" applyFill="1" applyAlignment="1">
      <alignment/>
    </xf>
    <xf numFmtId="0" fontId="0" fillId="0" borderId="0" xfId="0" applyBorder="1" applyAlignment="1">
      <alignment/>
    </xf>
    <xf numFmtId="3" fontId="0" fillId="0" borderId="0" xfId="0" applyNumberFormat="1" applyFill="1" applyAlignment="1">
      <alignment/>
    </xf>
    <xf numFmtId="0" fontId="1" fillId="0" borderId="0" xfId="0" applyFont="1" applyAlignment="1">
      <alignment horizontal="left"/>
    </xf>
    <xf numFmtId="0" fontId="0" fillId="0" borderId="0" xfId="0" applyFont="1" applyAlignment="1">
      <alignment/>
    </xf>
    <xf numFmtId="0" fontId="1" fillId="0" borderId="0" xfId="0" applyFont="1" applyBorder="1" applyAlignment="1">
      <alignment/>
    </xf>
    <xf numFmtId="0" fontId="1" fillId="0" borderId="0" xfId="0" applyFont="1" applyFill="1" applyAlignment="1">
      <alignment/>
    </xf>
    <xf numFmtId="3" fontId="0" fillId="0" borderId="10" xfId="0" applyNumberFormat="1" applyFont="1" applyFill="1" applyBorder="1" applyAlignment="1">
      <alignment/>
    </xf>
    <xf numFmtId="3" fontId="0" fillId="0" borderId="10" xfId="0" applyNumberFormat="1" applyBorder="1" applyAlignment="1">
      <alignment/>
    </xf>
    <xf numFmtId="3" fontId="0" fillId="0" borderId="0" xfId="0" applyNumberFormat="1" applyFont="1" applyFill="1" applyBorder="1" applyAlignment="1">
      <alignment/>
    </xf>
    <xf numFmtId="3" fontId="0" fillId="0" borderId="0" xfId="0" applyNumberFormat="1" applyBorder="1" applyAlignment="1">
      <alignment/>
    </xf>
    <xf numFmtId="3" fontId="1" fillId="0" borderId="0" xfId="0" applyNumberFormat="1" applyFont="1" applyBorder="1" applyAlignment="1">
      <alignment/>
    </xf>
    <xf numFmtId="3" fontId="1" fillId="0" borderId="0" xfId="0" applyNumberFormat="1" applyFont="1" applyFill="1" applyBorder="1" applyAlignment="1">
      <alignment/>
    </xf>
    <xf numFmtId="164" fontId="0" fillId="0" borderId="0" xfId="0" applyNumberFormat="1" applyAlignment="1">
      <alignment/>
    </xf>
    <xf numFmtId="0" fontId="0" fillId="0" borderId="0" xfId="0" applyFill="1" applyAlignment="1">
      <alignment/>
    </xf>
    <xf numFmtId="0" fontId="1" fillId="0" borderId="0" xfId="0" applyFont="1" applyFill="1" applyAlignment="1">
      <alignment/>
    </xf>
    <xf numFmtId="0" fontId="8" fillId="0" borderId="0" xfId="0" applyFont="1" applyAlignment="1">
      <alignment vertical="top"/>
    </xf>
    <xf numFmtId="3" fontId="0" fillId="0" borderId="10" xfId="0" applyNumberFormat="1" applyFont="1" applyBorder="1" applyAlignment="1">
      <alignment/>
    </xf>
    <xf numFmtId="0" fontId="1" fillId="0" borderId="0" xfId="69" applyFont="1" applyAlignment="1">
      <alignment horizontal="left"/>
      <protection/>
    </xf>
    <xf numFmtId="0" fontId="0" fillId="0" borderId="0" xfId="65">
      <alignment/>
      <protection/>
    </xf>
    <xf numFmtId="0" fontId="1" fillId="0" borderId="12" xfId="69" applyFont="1" applyBorder="1" applyAlignment="1">
      <alignment horizontal="left" vertical="center" wrapText="1"/>
      <protection/>
    </xf>
    <xf numFmtId="0" fontId="1" fillId="0" borderId="12" xfId="69" applyFont="1" applyBorder="1" applyAlignment="1">
      <alignment horizontal="right" vertical="center" wrapText="1"/>
      <protection/>
    </xf>
    <xf numFmtId="0" fontId="1" fillId="0" borderId="0" xfId="65" applyFont="1" applyBorder="1" applyAlignment="1">
      <alignment horizontal="left"/>
      <protection/>
    </xf>
    <xf numFmtId="0" fontId="0" fillId="0" borderId="0" xfId="65" applyFont="1" applyBorder="1">
      <alignment/>
      <protection/>
    </xf>
    <xf numFmtId="0" fontId="0" fillId="0" borderId="0" xfId="65" applyFont="1" applyBorder="1" applyAlignment="1">
      <alignment horizontal="left"/>
      <protection/>
    </xf>
    <xf numFmtId="3" fontId="1" fillId="0" borderId="0" xfId="69" applyNumberFormat="1" applyFont="1">
      <alignment/>
      <protection/>
    </xf>
    <xf numFmtId="0" fontId="0" fillId="0" borderId="0" xfId="65" applyFont="1" applyFill="1" applyBorder="1">
      <alignment/>
      <protection/>
    </xf>
    <xf numFmtId="3" fontId="1" fillId="0" borderId="0" xfId="65" applyNumberFormat="1" applyFont="1" applyBorder="1">
      <alignment/>
      <protection/>
    </xf>
    <xf numFmtId="167" fontId="0" fillId="0" borderId="0" xfId="65" applyNumberFormat="1" applyFont="1">
      <alignment/>
      <protection/>
    </xf>
    <xf numFmtId="3" fontId="1" fillId="0" borderId="0" xfId="42" applyNumberFormat="1" applyFont="1" applyAlignment="1">
      <alignment/>
    </xf>
    <xf numFmtId="166" fontId="0" fillId="0" borderId="0" xfId="65" applyNumberFormat="1">
      <alignment/>
      <protection/>
    </xf>
    <xf numFmtId="0" fontId="0" fillId="0" borderId="0" xfId="65" applyFont="1" applyBorder="1" applyAlignment="1">
      <alignment/>
      <protection/>
    </xf>
    <xf numFmtId="3" fontId="1" fillId="0" borderId="0" xfId="65" applyNumberFormat="1" applyFont="1">
      <alignment/>
      <protection/>
    </xf>
    <xf numFmtId="167" fontId="0" fillId="0" borderId="0" xfId="65" applyNumberFormat="1">
      <alignment/>
      <protection/>
    </xf>
    <xf numFmtId="166" fontId="0" fillId="0" borderId="0" xfId="65" applyNumberFormat="1" applyFont="1">
      <alignment/>
      <protection/>
    </xf>
    <xf numFmtId="0" fontId="3" fillId="0" borderId="0" xfId="65" applyFont="1">
      <alignment/>
      <protection/>
    </xf>
    <xf numFmtId="0" fontId="7" fillId="0" borderId="0" xfId="69" applyFont="1" applyFill="1" applyAlignment="1">
      <alignment horizontal="left"/>
      <protection/>
    </xf>
    <xf numFmtId="0" fontId="0" fillId="0" borderId="0" xfId="65" applyFont="1" applyAlignment="1">
      <alignment horizontal="left"/>
      <protection/>
    </xf>
    <xf numFmtId="0" fontId="0" fillId="0" borderId="0" xfId="65" applyFont="1">
      <alignment/>
      <protection/>
    </xf>
    <xf numFmtId="0" fontId="1" fillId="0" borderId="0" xfId="66" applyFont="1" applyFill="1">
      <alignment/>
      <protection/>
    </xf>
    <xf numFmtId="0" fontId="0" fillId="0" borderId="0" xfId="66" applyFill="1">
      <alignment/>
      <protection/>
    </xf>
    <xf numFmtId="14" fontId="0" fillId="0" borderId="12" xfId="0" applyNumberFormat="1" applyBorder="1" applyAlignment="1">
      <alignment horizontal="centerContinuous" vertical="center"/>
    </xf>
    <xf numFmtId="0" fontId="0" fillId="0" borderId="12" xfId="0" applyBorder="1" applyAlignment="1">
      <alignment horizontal="centerContinuous" vertical="center"/>
    </xf>
    <xf numFmtId="1" fontId="0" fillId="0" borderId="12" xfId="0" applyNumberFormat="1" applyBorder="1" applyAlignment="1">
      <alignment horizontal="centerContinuous" vertical="center"/>
    </xf>
    <xf numFmtId="0" fontId="0" fillId="0" borderId="11" xfId="0" applyBorder="1" applyAlignment="1">
      <alignment vertical="center"/>
    </xf>
    <xf numFmtId="0" fontId="0" fillId="0" borderId="12" xfId="0" applyBorder="1" applyAlignment="1">
      <alignment horizontal="centerContinuous" wrapText="1"/>
    </xf>
    <xf numFmtId="0" fontId="0" fillId="0" borderId="12" xfId="0" applyBorder="1" applyAlignment="1">
      <alignment horizontal="centerContinuous" vertical="center" wrapText="1"/>
    </xf>
    <xf numFmtId="14" fontId="0" fillId="0" borderId="11" xfId="0" applyNumberFormat="1" applyBorder="1" applyAlignment="1">
      <alignment horizontal="right" vertical="center" wrapText="1"/>
    </xf>
    <xf numFmtId="14" fontId="0" fillId="0" borderId="12" xfId="0" applyNumberFormat="1" applyBorder="1" applyAlignment="1">
      <alignment horizontal="centerContinuous" vertical="center" wrapText="1"/>
    </xf>
    <xf numFmtId="0" fontId="0" fillId="0" borderId="0" xfId="0" applyBorder="1" applyAlignment="1">
      <alignment vertical="center"/>
    </xf>
    <xf numFmtId="14" fontId="0" fillId="0" borderId="10" xfId="0" applyNumberFormat="1" applyBorder="1" applyAlignment="1">
      <alignment horizontal="right" vertical="center" wrapText="1"/>
    </xf>
    <xf numFmtId="0" fontId="0" fillId="0" borderId="10" xfId="0" applyBorder="1" applyAlignment="1">
      <alignment horizontal="right" vertical="center"/>
    </xf>
    <xf numFmtId="14" fontId="1" fillId="0" borderId="10" xfId="0" applyNumberFormat="1" applyFont="1" applyBorder="1" applyAlignment="1">
      <alignment horizontal="right" vertical="center" wrapText="1"/>
    </xf>
    <xf numFmtId="14" fontId="1" fillId="0" borderId="0" xfId="0" applyNumberFormat="1" applyFont="1" applyBorder="1" applyAlignment="1">
      <alignment/>
    </xf>
    <xf numFmtId="166" fontId="0" fillId="0" borderId="0" xfId="0" applyNumberFormat="1" applyBorder="1" applyAlignment="1">
      <alignment/>
    </xf>
    <xf numFmtId="3" fontId="0" fillId="0" borderId="0" xfId="0" applyNumberFormat="1" applyBorder="1" applyAlignment="1">
      <alignment/>
    </xf>
    <xf numFmtId="0" fontId="0" fillId="0" borderId="0" xfId="0" applyFont="1" applyBorder="1" applyAlignment="1">
      <alignment horizontal="left"/>
    </xf>
    <xf numFmtId="3" fontId="0" fillId="0" borderId="0" xfId="0" applyNumberFormat="1" applyFill="1" applyBorder="1" applyAlignment="1">
      <alignment/>
    </xf>
    <xf numFmtId="0" fontId="0" fillId="0" borderId="0" xfId="0" applyFill="1" applyAlignment="1">
      <alignment horizontal="right"/>
    </xf>
    <xf numFmtId="0" fontId="1" fillId="0" borderId="0" xfId="0" applyFont="1" applyFill="1" applyAlignment="1">
      <alignment horizontal="right"/>
    </xf>
    <xf numFmtId="0" fontId="0" fillId="0" borderId="10" xfId="0" applyFont="1" applyFill="1" applyBorder="1" applyAlignment="1">
      <alignment/>
    </xf>
    <xf numFmtId="0" fontId="1" fillId="0" borderId="0" xfId="0" applyFont="1" applyBorder="1" applyAlignment="1">
      <alignment horizontal="left"/>
    </xf>
    <xf numFmtId="0" fontId="0" fillId="0" borderId="10" xfId="0" applyBorder="1" applyAlignment="1">
      <alignment horizontal="left"/>
    </xf>
    <xf numFmtId="166" fontId="0" fillId="0" borderId="0" xfId="0" applyNumberFormat="1" applyAlignment="1">
      <alignment/>
    </xf>
    <xf numFmtId="166" fontId="1" fillId="0" borderId="0" xfId="0" applyNumberFormat="1" applyFont="1" applyAlignment="1">
      <alignment/>
    </xf>
    <xf numFmtId="0" fontId="8" fillId="0" borderId="0" xfId="66" applyFont="1" applyFill="1">
      <alignment/>
      <protection/>
    </xf>
    <xf numFmtId="0" fontId="7" fillId="0" borderId="0" xfId="66" applyFont="1" applyFill="1">
      <alignment/>
      <protection/>
    </xf>
    <xf numFmtId="0" fontId="8" fillId="0" borderId="0" xfId="66" applyFont="1" applyFill="1" applyAlignment="1">
      <alignment vertical="top" wrapText="1"/>
      <protection/>
    </xf>
    <xf numFmtId="0" fontId="8" fillId="0" borderId="0" xfId="66" applyFont="1" applyFill="1" applyAlignment="1">
      <alignment vertical="top"/>
      <protection/>
    </xf>
    <xf numFmtId="0" fontId="0" fillId="0" borderId="0" xfId="0" applyFont="1" applyAlignment="1">
      <alignment vertical="top"/>
    </xf>
    <xf numFmtId="0" fontId="0" fillId="0" borderId="0" xfId="69">
      <alignment/>
      <protection/>
    </xf>
    <xf numFmtId="0" fontId="0" fillId="0" borderId="0" xfId="69" applyFont="1">
      <alignment/>
      <protection/>
    </xf>
    <xf numFmtId="0" fontId="0" fillId="0" borderId="11" xfId="69" applyBorder="1" applyAlignment="1">
      <alignment vertical="center" wrapText="1"/>
      <protection/>
    </xf>
    <xf numFmtId="0" fontId="0" fillId="0" borderId="0" xfId="69" applyAlignment="1">
      <alignment vertical="center" wrapText="1"/>
      <protection/>
    </xf>
    <xf numFmtId="0" fontId="0" fillId="0" borderId="10" xfId="69" applyBorder="1" applyAlignment="1">
      <alignment horizontal="right" vertical="center" wrapText="1"/>
      <protection/>
    </xf>
    <xf numFmtId="0" fontId="0" fillId="0" borderId="0" xfId="69" applyAlignment="1">
      <alignment horizontal="left"/>
      <protection/>
    </xf>
    <xf numFmtId="3" fontId="0" fillId="0" borderId="0" xfId="69" applyNumberFormat="1" applyAlignment="1">
      <alignment horizontal="right"/>
      <protection/>
    </xf>
    <xf numFmtId="3" fontId="0" fillId="0" borderId="0" xfId="69" applyNumberFormat="1">
      <alignment/>
      <protection/>
    </xf>
    <xf numFmtId="0" fontId="3" fillId="0" borderId="0" xfId="69" applyFont="1">
      <alignment/>
      <protection/>
    </xf>
    <xf numFmtId="0" fontId="0" fillId="0" borderId="0" xfId="69" applyFont="1" applyAlignment="1">
      <alignment horizontal="left"/>
      <protection/>
    </xf>
    <xf numFmtId="3" fontId="0" fillId="0" borderId="10" xfId="69" applyNumberFormat="1" applyBorder="1">
      <alignment/>
      <protection/>
    </xf>
    <xf numFmtId="0" fontId="7" fillId="0" borderId="0" xfId="69" applyFont="1" applyAlignment="1">
      <alignment/>
      <protection/>
    </xf>
    <xf numFmtId="0" fontId="0" fillId="0" borderId="0" xfId="69" applyAlignment="1">
      <alignment/>
      <protection/>
    </xf>
    <xf numFmtId="0" fontId="8" fillId="0" borderId="0" xfId="69" applyFont="1" applyAlignment="1">
      <alignment/>
      <protection/>
    </xf>
    <xf numFmtId="0" fontId="11" fillId="0" borderId="0" xfId="69" applyFont="1" applyBorder="1" applyAlignment="1">
      <alignment horizontal="left"/>
      <protection/>
    </xf>
    <xf numFmtId="0" fontId="0" fillId="0" borderId="10" xfId="69" applyFont="1" applyBorder="1" applyAlignment="1">
      <alignment horizontal="right" vertical="center" wrapText="1"/>
      <protection/>
    </xf>
    <xf numFmtId="0" fontId="0" fillId="0" borderId="0" xfId="69" applyBorder="1" applyAlignment="1">
      <alignment horizontal="left"/>
      <protection/>
    </xf>
    <xf numFmtId="3" fontId="1" fillId="0" borderId="0" xfId="69" applyNumberFormat="1" applyFont="1" applyBorder="1" applyAlignment="1">
      <alignment horizontal="right"/>
      <protection/>
    </xf>
    <xf numFmtId="0" fontId="8" fillId="0" borderId="0" xfId="69" applyFont="1">
      <alignment/>
      <protection/>
    </xf>
    <xf numFmtId="0" fontId="14" fillId="0" borderId="0" xfId="69" applyFont="1" applyAlignment="1">
      <alignment horizontal="left" vertical="top"/>
      <protection/>
    </xf>
    <xf numFmtId="0" fontId="3" fillId="0" borderId="0" xfId="69" applyFont="1">
      <alignment/>
      <protection/>
    </xf>
    <xf numFmtId="3" fontId="0" fillId="0" borderId="0" xfId="69" applyNumberFormat="1" applyBorder="1">
      <alignment/>
      <protection/>
    </xf>
    <xf numFmtId="0" fontId="0" fillId="0" borderId="0" xfId="69" applyBorder="1" applyAlignment="1">
      <alignment vertical="center" wrapText="1"/>
      <protection/>
    </xf>
    <xf numFmtId="0" fontId="0" fillId="0" borderId="10" xfId="69" applyBorder="1">
      <alignment/>
      <protection/>
    </xf>
    <xf numFmtId="3" fontId="0" fillId="0" borderId="0" xfId="69" applyNumberFormat="1" applyFill="1" applyBorder="1">
      <alignment/>
      <protection/>
    </xf>
    <xf numFmtId="0" fontId="0" fillId="0" borderId="0" xfId="71">
      <alignment/>
      <protection/>
    </xf>
    <xf numFmtId="0" fontId="1" fillId="0" borderId="0" xfId="70" applyFont="1" applyFill="1" applyAlignment="1">
      <alignment/>
      <protection/>
    </xf>
    <xf numFmtId="0" fontId="0" fillId="0" borderId="0" xfId="70" applyFont="1" applyFill="1" applyAlignment="1">
      <alignment vertical="top"/>
      <protection/>
    </xf>
    <xf numFmtId="0" fontId="0" fillId="0" borderId="0" xfId="70" applyFont="1" applyFill="1" applyAlignment="1">
      <alignment horizontal="left"/>
      <protection/>
    </xf>
    <xf numFmtId="0" fontId="1" fillId="0" borderId="12" xfId="70" applyFont="1" applyFill="1" applyBorder="1" applyAlignment="1">
      <alignment horizontal="right" vertical="center" wrapText="1"/>
      <protection/>
    </xf>
    <xf numFmtId="0" fontId="16" fillId="0" borderId="0" xfId="0" applyFont="1" applyAlignment="1">
      <alignment/>
    </xf>
    <xf numFmtId="0" fontId="0" fillId="0" borderId="0" xfId="70" applyFont="1" applyFill="1" applyBorder="1" applyAlignment="1">
      <alignment horizontal="left" wrapText="1"/>
      <protection/>
    </xf>
    <xf numFmtId="0" fontId="0" fillId="0" borderId="0" xfId="70" applyFont="1" applyFill="1" applyBorder="1" applyAlignment="1">
      <alignment horizontal="right" wrapText="1"/>
      <protection/>
    </xf>
    <xf numFmtId="3" fontId="0" fillId="0" borderId="0" xfId="70" applyNumberFormat="1" applyFont="1" applyFill="1" applyBorder="1" applyAlignment="1">
      <alignment horizontal="right"/>
      <protection/>
    </xf>
    <xf numFmtId="3" fontId="0" fillId="0" borderId="0" xfId="70" applyNumberFormat="1" applyFont="1" applyFill="1" applyBorder="1">
      <alignment/>
      <protection/>
    </xf>
    <xf numFmtId="3" fontId="1" fillId="0" borderId="0" xfId="70" applyNumberFormat="1" applyFont="1" applyFill="1" applyBorder="1">
      <alignment/>
      <protection/>
    </xf>
    <xf numFmtId="0" fontId="0" fillId="0" borderId="0" xfId="70" applyFont="1" applyFill="1" applyBorder="1" applyAlignment="1">
      <alignment horizontal="left"/>
      <protection/>
    </xf>
    <xf numFmtId="0" fontId="0" fillId="0" borderId="0" xfId="70" applyFont="1" applyFill="1" applyBorder="1">
      <alignment/>
      <protection/>
    </xf>
    <xf numFmtId="0" fontId="0" fillId="0" borderId="0" xfId="0" applyFont="1" applyFill="1" applyBorder="1" applyAlignment="1">
      <alignment horizontal="left"/>
    </xf>
    <xf numFmtId="0" fontId="0" fillId="0" borderId="0" xfId="0" applyFill="1" applyBorder="1" applyAlignment="1">
      <alignment horizontal="left"/>
    </xf>
    <xf numFmtId="3" fontId="0" fillId="0" borderId="0" xfId="0" applyNumberFormat="1" applyFill="1" applyBorder="1" applyAlignment="1">
      <alignment/>
    </xf>
    <xf numFmtId="0" fontId="0" fillId="0" borderId="0" xfId="0" applyFont="1" applyFill="1" applyBorder="1" applyAlignment="1">
      <alignment/>
    </xf>
    <xf numFmtId="0" fontId="8" fillId="0" borderId="0" xfId="0" applyFont="1" applyAlignment="1">
      <alignment/>
    </xf>
    <xf numFmtId="0" fontId="1" fillId="0" borderId="0" xfId="68" applyFont="1" applyFill="1">
      <alignment/>
      <protection/>
    </xf>
    <xf numFmtId="0" fontId="0" fillId="0" borderId="0" xfId="68" applyFill="1">
      <alignment/>
      <protection/>
    </xf>
    <xf numFmtId="0" fontId="0" fillId="0" borderId="0" xfId="68" applyFont="1" applyFill="1" applyAlignment="1">
      <alignment vertical="top"/>
      <protection/>
    </xf>
    <xf numFmtId="0" fontId="0" fillId="0" borderId="0" xfId="68" applyFont="1" applyFill="1" applyAlignment="1">
      <alignment vertical="top" wrapText="1"/>
      <protection/>
    </xf>
    <xf numFmtId="0" fontId="1" fillId="0" borderId="0" xfId="68" applyFont="1" applyFill="1" applyAlignment="1">
      <alignment horizontal="right"/>
      <protection/>
    </xf>
    <xf numFmtId="0" fontId="1" fillId="0" borderId="11" xfId="60" applyFont="1" applyFill="1" applyBorder="1" applyAlignment="1">
      <alignment horizontal="right" vertical="center" wrapText="1"/>
      <protection/>
    </xf>
    <xf numFmtId="0" fontId="1" fillId="0" borderId="11" xfId="68" applyFont="1" applyFill="1" applyBorder="1" applyAlignment="1">
      <alignment horizontal="center" vertical="center"/>
      <protection/>
    </xf>
    <xf numFmtId="0" fontId="0" fillId="0" borderId="10" xfId="68" applyFont="1" applyFill="1" applyBorder="1" applyAlignment="1">
      <alignment horizontal="right" vertical="center" wrapText="1"/>
      <protection/>
    </xf>
    <xf numFmtId="49" fontId="0" fillId="0" borderId="0" xfId="68" applyNumberFormat="1" applyFont="1" applyFill="1" applyAlignment="1">
      <alignment horizontal="left"/>
      <protection/>
    </xf>
    <xf numFmtId="3" fontId="1" fillId="0" borderId="0" xfId="68" applyNumberFormat="1" applyFont="1" applyFill="1" applyAlignment="1">
      <alignment horizontal="right"/>
      <protection/>
    </xf>
    <xf numFmtId="0" fontId="0" fillId="0" borderId="0" xfId="68" applyFont="1" applyFill="1" applyAlignment="1">
      <alignment horizontal="left"/>
      <protection/>
    </xf>
    <xf numFmtId="0" fontId="0" fillId="0" borderId="0" xfId="68" applyFont="1" applyFill="1" applyBorder="1" applyAlignment="1">
      <alignment horizontal="left"/>
      <protection/>
    </xf>
    <xf numFmtId="3" fontId="1" fillId="0" borderId="0" xfId="68" applyNumberFormat="1" applyFont="1" applyFill="1" applyBorder="1">
      <alignment/>
      <protection/>
    </xf>
    <xf numFmtId="3" fontId="0" fillId="0" borderId="0" xfId="68" applyNumberFormat="1" applyFill="1" applyBorder="1">
      <alignment/>
      <protection/>
    </xf>
    <xf numFmtId="0" fontId="0" fillId="0" borderId="0" xfId="68" applyFill="1" applyBorder="1">
      <alignment/>
      <protection/>
    </xf>
    <xf numFmtId="3" fontId="0" fillId="0" borderId="0" xfId="68" applyNumberFormat="1" applyFont="1" applyFill="1" applyBorder="1">
      <alignment/>
      <protection/>
    </xf>
    <xf numFmtId="3" fontId="0" fillId="0" borderId="0" xfId="68" applyNumberFormat="1" applyFont="1" applyFill="1" applyAlignment="1">
      <alignment horizontal="right"/>
      <protection/>
    </xf>
    <xf numFmtId="0" fontId="17" fillId="0" borderId="0" xfId="0" applyFont="1" applyAlignment="1">
      <alignment/>
    </xf>
    <xf numFmtId="0" fontId="0" fillId="0" borderId="0" xfId="0" applyFont="1" applyFill="1" applyAlignment="1">
      <alignment horizontal="left" vertical="top"/>
    </xf>
    <xf numFmtId="0" fontId="0" fillId="0" borderId="11" xfId="0" applyFont="1" applyFill="1" applyBorder="1" applyAlignment="1">
      <alignment vertical="center" wrapText="1"/>
    </xf>
    <xf numFmtId="0" fontId="0" fillId="0" borderId="10" xfId="0" applyFont="1" applyFill="1" applyBorder="1" applyAlignment="1">
      <alignment horizontal="right" vertical="center" wrapText="1"/>
    </xf>
    <xf numFmtId="0" fontId="15" fillId="0" borderId="0" xfId="0" applyFont="1" applyFill="1" applyBorder="1" applyAlignment="1">
      <alignment horizontal="right" vertical="center" wrapText="1"/>
    </xf>
    <xf numFmtId="0" fontId="16" fillId="0" borderId="0" xfId="0" applyFont="1" applyFill="1" applyBorder="1" applyAlignment="1">
      <alignment horizontal="right" vertical="center" wrapText="1"/>
    </xf>
    <xf numFmtId="3" fontId="0" fillId="0" borderId="0" xfId="0" applyNumberFormat="1" applyFont="1" applyFill="1" applyBorder="1" applyAlignment="1">
      <alignment horizontal="right" vertical="center" wrapText="1"/>
    </xf>
    <xf numFmtId="3" fontId="1" fillId="0" borderId="0" xfId="0" applyNumberFormat="1" applyFont="1" applyFill="1" applyBorder="1" applyAlignment="1">
      <alignment horizontal="right" wrapText="1"/>
    </xf>
    <xf numFmtId="0" fontId="0" fillId="0" borderId="0" xfId="0" applyFont="1" applyFill="1" applyBorder="1" applyAlignment="1">
      <alignment horizontal="left"/>
    </xf>
    <xf numFmtId="0" fontId="0" fillId="0" borderId="0" xfId="0" applyFont="1" applyBorder="1" applyAlignment="1">
      <alignment horizontal="left"/>
    </xf>
    <xf numFmtId="3" fontId="1" fillId="0" borderId="0" xfId="74" applyNumberFormat="1" applyFont="1" applyFill="1" applyBorder="1" applyAlignment="1">
      <alignment/>
    </xf>
    <xf numFmtId="3" fontId="0" fillId="0" borderId="0" xfId="60" applyNumberFormat="1" applyFill="1">
      <alignment/>
      <protection/>
    </xf>
    <xf numFmtId="3" fontId="0" fillId="0" borderId="0" xfId="60" applyNumberFormat="1" applyFont="1" applyFill="1">
      <alignment/>
      <protection/>
    </xf>
    <xf numFmtId="9" fontId="0" fillId="0" borderId="0" xfId="60" applyNumberFormat="1" applyFont="1" applyFill="1">
      <alignment/>
      <protection/>
    </xf>
    <xf numFmtId="164" fontId="0" fillId="0" borderId="0" xfId="60" applyNumberFormat="1" applyFill="1">
      <alignment/>
      <protection/>
    </xf>
    <xf numFmtId="3" fontId="1" fillId="0" borderId="0" xfId="74" applyNumberFormat="1" applyFont="1" applyFill="1" applyBorder="1" applyAlignment="1" applyProtection="1">
      <alignment/>
      <protection/>
    </xf>
    <xf numFmtId="3" fontId="0" fillId="0" borderId="0" xfId="60" applyNumberFormat="1" applyFont="1" applyFill="1" applyProtection="1">
      <alignment/>
      <protection/>
    </xf>
    <xf numFmtId="9" fontId="0" fillId="0" borderId="0" xfId="60" applyNumberFormat="1" applyFont="1" applyFill="1" applyProtection="1">
      <alignment/>
      <protection/>
    </xf>
    <xf numFmtId="0" fontId="0" fillId="0" borderId="0" xfId="0" applyFont="1" applyFill="1" applyAlignment="1">
      <alignment vertical="top"/>
    </xf>
    <xf numFmtId="0" fontId="1" fillId="0" borderId="12" xfId="0" applyFont="1" applyBorder="1" applyAlignment="1">
      <alignment horizontal="left" vertical="center" wrapText="1"/>
    </xf>
    <xf numFmtId="0" fontId="1" fillId="0" borderId="12" xfId="0" applyFont="1" applyFill="1" applyBorder="1" applyAlignment="1">
      <alignment horizontal="right" vertical="center" wrapText="1"/>
    </xf>
    <xf numFmtId="0" fontId="0" fillId="0" borderId="12" xfId="0" applyFont="1" applyFill="1" applyBorder="1" applyAlignment="1">
      <alignment horizontal="right" vertical="center" wrapText="1"/>
    </xf>
    <xf numFmtId="0" fontId="1" fillId="0" borderId="0" xfId="60" applyFont="1" applyFill="1">
      <alignment/>
      <protection/>
    </xf>
    <xf numFmtId="0" fontId="0" fillId="0" borderId="0" xfId="60" applyFill="1">
      <alignment/>
      <protection/>
    </xf>
    <xf numFmtId="0" fontId="1" fillId="0" borderId="11" xfId="60" applyFont="1" applyFill="1" applyBorder="1" applyAlignment="1">
      <alignment horizontal="center" vertical="center" wrapText="1"/>
      <protection/>
    </xf>
    <xf numFmtId="0" fontId="0" fillId="0" borderId="10" xfId="60" applyFont="1" applyFill="1" applyBorder="1" applyAlignment="1">
      <alignment horizontal="right" vertical="center" wrapText="1"/>
      <protection/>
    </xf>
    <xf numFmtId="0" fontId="0" fillId="0" borderId="0" xfId="67" applyFont="1" applyFill="1" applyAlignment="1">
      <alignment horizontal="left"/>
      <protection/>
    </xf>
    <xf numFmtId="0" fontId="0" fillId="0" borderId="0" xfId="60" applyFont="1" applyFill="1" applyAlignment="1">
      <alignment horizontal="left"/>
      <protection/>
    </xf>
    <xf numFmtId="3" fontId="1" fillId="0" borderId="0" xfId="60" applyNumberFormat="1" applyFont="1" applyFill="1">
      <alignment/>
      <protection/>
    </xf>
    <xf numFmtId="164" fontId="18" fillId="0" borderId="0" xfId="60" applyNumberFormat="1" applyFont="1" applyFill="1">
      <alignment/>
      <protection/>
    </xf>
    <xf numFmtId="0" fontId="0" fillId="0" borderId="0" xfId="67" applyFont="1" applyAlignment="1">
      <alignment horizontal="left"/>
      <protection/>
    </xf>
    <xf numFmtId="0" fontId="0" fillId="0" borderId="0" xfId="67" applyFont="1" applyBorder="1" applyAlignment="1">
      <alignment horizontal="left"/>
      <protection/>
    </xf>
    <xf numFmtId="0" fontId="0" fillId="0" borderId="0" xfId="67" applyFont="1" applyFill="1" applyBorder="1" applyAlignment="1">
      <alignment horizontal="left"/>
      <protection/>
    </xf>
    <xf numFmtId="0" fontId="4" fillId="0" borderId="0" xfId="0" applyFont="1" applyAlignment="1">
      <alignment/>
    </xf>
    <xf numFmtId="3" fontId="0" fillId="0" borderId="0" xfId="0" applyNumberFormat="1" applyFont="1" applyFill="1" applyBorder="1" applyAlignment="1">
      <alignment horizontal="right" wrapText="1"/>
    </xf>
    <xf numFmtId="0" fontId="1" fillId="0" borderId="0" xfId="68" applyFont="1" applyFill="1" applyAlignment="1">
      <alignment/>
      <protection/>
    </xf>
    <xf numFmtId="0" fontId="0" fillId="0" borderId="10" xfId="68" applyFill="1" applyBorder="1">
      <alignment/>
      <protection/>
    </xf>
    <xf numFmtId="0" fontId="1" fillId="0" borderId="11" xfId="68" applyFont="1" applyFill="1" applyBorder="1" applyAlignment="1">
      <alignment horizontal="right" vertical="center" wrapText="1"/>
      <protection/>
    </xf>
    <xf numFmtId="0" fontId="1" fillId="0" borderId="0" xfId="68" applyFont="1" applyFill="1" applyBorder="1" applyAlignment="1">
      <alignment vertical="center" wrapText="1"/>
      <protection/>
    </xf>
    <xf numFmtId="0" fontId="1" fillId="0" borderId="11" xfId="68" applyFont="1" applyFill="1" applyBorder="1" applyAlignment="1">
      <alignment horizontal="center" vertical="center" wrapText="1"/>
      <protection/>
    </xf>
    <xf numFmtId="0" fontId="1" fillId="0" borderId="0" xfId="68" applyFont="1" applyFill="1" applyBorder="1" applyAlignment="1">
      <alignment horizontal="center" vertical="center" wrapText="1"/>
      <protection/>
    </xf>
    <xf numFmtId="3" fontId="1" fillId="0" borderId="0" xfId="68" applyNumberFormat="1" applyFont="1" applyFill="1">
      <alignment/>
      <protection/>
    </xf>
    <xf numFmtId="9" fontId="18" fillId="0" borderId="0" xfId="75" applyFont="1" applyFill="1" applyAlignment="1">
      <alignment/>
    </xf>
    <xf numFmtId="3" fontId="0" fillId="0" borderId="0" xfId="68" applyNumberFormat="1" applyFont="1" applyFill="1">
      <alignment/>
      <protection/>
    </xf>
    <xf numFmtId="9" fontId="0" fillId="0" borderId="0" xfId="75" applyFont="1" applyFill="1" applyAlignment="1">
      <alignment/>
    </xf>
    <xf numFmtId="164" fontId="0" fillId="0" borderId="0" xfId="75" applyNumberFormat="1" applyFont="1" applyFill="1" applyAlignment="1">
      <alignment/>
    </xf>
    <xf numFmtId="0" fontId="0" fillId="0" borderId="0" xfId="68" applyFont="1" applyAlignment="1">
      <alignment horizontal="left"/>
      <protection/>
    </xf>
    <xf numFmtId="0" fontId="0" fillId="0" borderId="0" xfId="68" applyFont="1" applyBorder="1" applyAlignment="1">
      <alignment horizontal="left"/>
      <protection/>
    </xf>
    <xf numFmtId="0" fontId="1" fillId="0" borderId="11" xfId="0" applyFont="1" applyFill="1" applyBorder="1" applyAlignment="1">
      <alignment horizontal="center" vertical="center"/>
    </xf>
    <xf numFmtId="0" fontId="0" fillId="0" borderId="11" xfId="0" applyFont="1" applyFill="1" applyBorder="1" applyAlignment="1">
      <alignment horizontal="right" vertical="center" wrapText="1"/>
    </xf>
    <xf numFmtId="0" fontId="1" fillId="0" borderId="0" xfId="0" applyFont="1" applyFill="1" applyBorder="1" applyAlignment="1">
      <alignment horizontal="right" vertical="center" wrapText="1"/>
    </xf>
    <xf numFmtId="1" fontId="0" fillId="0" borderId="0" xfId="62" applyNumberFormat="1" applyFont="1" applyFill="1" applyBorder="1">
      <alignment/>
      <protection/>
    </xf>
    <xf numFmtId="1" fontId="1" fillId="0" borderId="0" xfId="62" applyNumberFormat="1" applyFont="1" applyFill="1" applyBorder="1">
      <alignment/>
      <protection/>
    </xf>
    <xf numFmtId="1" fontId="0" fillId="0" borderId="0" xfId="62" applyNumberFormat="1" applyFont="1" applyFill="1" applyBorder="1" applyAlignment="1">
      <alignment vertical="top" wrapText="1"/>
      <protection/>
    </xf>
    <xf numFmtId="0" fontId="0" fillId="0" borderId="0" xfId="62" applyFont="1" applyFill="1" applyBorder="1" applyAlignment="1">
      <alignment horizontal="left"/>
      <protection/>
    </xf>
    <xf numFmtId="1" fontId="1" fillId="0" borderId="0" xfId="0" applyNumberFormat="1" applyFont="1" applyFill="1" applyBorder="1" applyAlignment="1">
      <alignment vertical="top" wrapText="1"/>
    </xf>
    <xf numFmtId="3" fontId="0" fillId="0" borderId="0" xfId="0" applyNumberFormat="1" applyFill="1" applyAlignment="1">
      <alignment horizontal="right"/>
    </xf>
    <xf numFmtId="0" fontId="7" fillId="0" borderId="0" xfId="0" applyFont="1" applyFill="1" applyAlignment="1">
      <alignment/>
    </xf>
    <xf numFmtId="1" fontId="8" fillId="0" borderId="0" xfId="0" applyNumberFormat="1" applyFont="1" applyAlignment="1">
      <alignment/>
    </xf>
    <xf numFmtId="0" fontId="1" fillId="0" borderId="11" xfId="0" applyFont="1" applyFill="1" applyBorder="1" applyAlignment="1">
      <alignment horizontal="centerContinuous" vertical="center" wrapText="1"/>
    </xf>
    <xf numFmtId="3" fontId="0" fillId="0" borderId="0" xfId="62" applyNumberFormat="1" applyFont="1" applyFill="1" applyBorder="1" applyAlignment="1">
      <alignment horizontal="right"/>
      <protection/>
    </xf>
    <xf numFmtId="3" fontId="0" fillId="0" borderId="0" xfId="62" applyNumberFormat="1" applyFill="1" applyBorder="1" applyAlignment="1">
      <alignment horizontal="left"/>
      <protection/>
    </xf>
    <xf numFmtId="0" fontId="8" fillId="0" borderId="0" xfId="62" applyFont="1" applyFill="1" applyBorder="1" applyAlignment="1">
      <alignment horizontal="left"/>
      <protection/>
    </xf>
    <xf numFmtId="3" fontId="8" fillId="0" borderId="0" xfId="62" applyNumberFormat="1" applyFont="1" applyFill="1" applyBorder="1" applyAlignment="1">
      <alignment horizontal="left"/>
      <protection/>
    </xf>
    <xf numFmtId="3" fontId="0" fillId="0" borderId="0" xfId="0" applyNumberFormat="1" applyFill="1" applyBorder="1" applyAlignment="1">
      <alignment horizontal="right"/>
    </xf>
    <xf numFmtId="0" fontId="1" fillId="0" borderId="0" xfId="61" applyFont="1" applyFill="1" applyAlignment="1">
      <alignment wrapText="1"/>
      <protection/>
    </xf>
    <xf numFmtId="0" fontId="1" fillId="0" borderId="10" xfId="61" applyFont="1" applyFill="1" applyBorder="1">
      <alignment/>
      <protection/>
    </xf>
    <xf numFmtId="0" fontId="1" fillId="0" borderId="0" xfId="68" applyFont="1" applyFill="1" applyAlignment="1">
      <alignment horizontal="left"/>
      <protection/>
    </xf>
    <xf numFmtId="0" fontId="0" fillId="0" borderId="12" xfId="68" applyFont="1" applyFill="1" applyBorder="1" applyAlignment="1">
      <alignment horizontal="right" vertical="center" wrapText="1"/>
      <protection/>
    </xf>
    <xf numFmtId="0" fontId="1" fillId="0" borderId="0" xfId="68" applyFont="1" applyAlignment="1">
      <alignment horizontal="left"/>
      <protection/>
    </xf>
    <xf numFmtId="0" fontId="0" fillId="0" borderId="0" xfId="68">
      <alignment/>
      <protection/>
    </xf>
    <xf numFmtId="0" fontId="0" fillId="0" borderId="0" xfId="68" applyFont="1" applyAlignment="1">
      <alignment vertical="top"/>
      <protection/>
    </xf>
    <xf numFmtId="0" fontId="0" fillId="0" borderId="10" xfId="68" applyBorder="1">
      <alignment/>
      <protection/>
    </xf>
    <xf numFmtId="0" fontId="0" fillId="0" borderId="12" xfId="67" applyFont="1" applyBorder="1" applyAlignment="1">
      <alignment horizontal="right" vertical="center" wrapText="1"/>
      <protection/>
    </xf>
    <xf numFmtId="167" fontId="0" fillId="0" borderId="0" xfId="68" applyNumberFormat="1" applyFont="1">
      <alignment/>
      <protection/>
    </xf>
    <xf numFmtId="0" fontId="0" fillId="0" borderId="0" xfId="0" applyFont="1" applyFill="1" applyBorder="1" applyAlignment="1">
      <alignment horizontal="right" vertical="center" wrapText="1"/>
    </xf>
    <xf numFmtId="0" fontId="1" fillId="0" borderId="11" xfId="69" applyFont="1" applyBorder="1" applyAlignment="1">
      <alignment horizontal="center" vertical="center" wrapText="1"/>
      <protection/>
    </xf>
    <xf numFmtId="9" fontId="0" fillId="0" borderId="0" xfId="75" applyFont="1" applyFill="1" applyBorder="1" applyAlignment="1">
      <alignment/>
    </xf>
    <xf numFmtId="0" fontId="3" fillId="0" borderId="0" xfId="0" applyFont="1" applyAlignment="1">
      <alignment/>
    </xf>
    <xf numFmtId="0" fontId="8" fillId="0" borderId="0" xfId="0" applyFont="1" applyAlignment="1">
      <alignment wrapText="1"/>
    </xf>
    <xf numFmtId="9" fontId="0" fillId="0" borderId="0" xfId="74" applyFont="1" applyFill="1" applyBorder="1" applyAlignment="1">
      <alignment horizontal="right" wrapText="1"/>
    </xf>
    <xf numFmtId="0" fontId="0" fillId="0" borderId="0" xfId="61" applyFont="1" applyFill="1" applyBorder="1">
      <alignment/>
      <protection/>
    </xf>
    <xf numFmtId="3" fontId="1" fillId="0" borderId="10" xfId="0" applyNumberFormat="1" applyFont="1" applyFill="1" applyBorder="1" applyAlignment="1">
      <alignment/>
    </xf>
    <xf numFmtId="0" fontId="0" fillId="0" borderId="0" xfId="0" applyNumberFormat="1" applyFont="1" applyBorder="1" applyAlignment="1" quotePrefix="1">
      <alignment horizontal="left"/>
    </xf>
    <xf numFmtId="166" fontId="0" fillId="0" borderId="0" xfId="69" applyNumberFormat="1" applyFont="1" applyBorder="1">
      <alignment/>
      <protection/>
    </xf>
    <xf numFmtId="3" fontId="0" fillId="0" borderId="0" xfId="0" applyNumberFormat="1" applyAlignment="1" quotePrefix="1">
      <alignment horizontal="right"/>
    </xf>
    <xf numFmtId="3" fontId="0" fillId="0" borderId="0" xfId="0" applyNumberFormat="1" applyAlignment="1">
      <alignment horizontal="left"/>
    </xf>
    <xf numFmtId="0" fontId="0" fillId="0" borderId="0" xfId="69" applyFont="1" applyAlignment="1">
      <alignment horizontal="left" vertical="top"/>
      <protection/>
    </xf>
    <xf numFmtId="0" fontId="1" fillId="0" borderId="12" xfId="69" applyFont="1" applyBorder="1" applyAlignment="1">
      <alignment horizontal="centerContinuous" vertical="center" wrapText="1"/>
      <protection/>
    </xf>
    <xf numFmtId="0" fontId="1" fillId="0" borderId="11" xfId="69" applyFont="1" applyBorder="1" applyAlignment="1">
      <alignment horizontal="centerContinuous" vertical="center" wrapText="1"/>
      <protection/>
    </xf>
    <xf numFmtId="0" fontId="1" fillId="0" borderId="12" xfId="69" applyFont="1" applyBorder="1" applyAlignment="1">
      <alignment horizontal="centerContinuous" vertical="center"/>
      <protection/>
    </xf>
    <xf numFmtId="0" fontId="0" fillId="0" borderId="12" xfId="0" applyBorder="1" applyAlignment="1">
      <alignment horizontal="right" vertical="center" wrapText="1"/>
    </xf>
    <xf numFmtId="3" fontId="0" fillId="0" borderId="0" xfId="69" applyNumberFormat="1" applyFont="1" applyFill="1" applyBorder="1" applyAlignment="1">
      <alignment horizontal="right"/>
      <protection/>
    </xf>
    <xf numFmtId="0" fontId="0" fillId="0" borderId="0" xfId="69" applyFont="1" applyAlignment="1" quotePrefix="1">
      <alignment horizontal="right"/>
      <protection/>
    </xf>
    <xf numFmtId="3" fontId="0" fillId="0" borderId="0" xfId="69" applyNumberFormat="1" applyAlignment="1">
      <alignment/>
      <protection/>
    </xf>
    <xf numFmtId="0" fontId="8" fillId="0" borderId="0" xfId="69" applyFont="1" applyAlignment="1">
      <alignment horizontal="left" vertical="center"/>
      <protection/>
    </xf>
    <xf numFmtId="0" fontId="1" fillId="0" borderId="11" xfId="69" applyFont="1" applyBorder="1" applyAlignment="1">
      <alignment horizontal="left" vertical="center" wrapText="1"/>
      <protection/>
    </xf>
    <xf numFmtId="164" fontId="0" fillId="0" borderId="0" xfId="0" applyNumberFormat="1" applyFont="1" applyFill="1" applyBorder="1" applyAlignment="1">
      <alignment/>
    </xf>
    <xf numFmtId="3" fontId="0" fillId="0" borderId="0" xfId="0" applyNumberFormat="1" applyFont="1" applyFill="1" applyBorder="1" applyAlignment="1">
      <alignment/>
    </xf>
    <xf numFmtId="164" fontId="0" fillId="0" borderId="10" xfId="0" applyNumberFormat="1" applyFont="1" applyFill="1" applyBorder="1" applyAlignment="1">
      <alignment/>
    </xf>
    <xf numFmtId="3" fontId="0" fillId="0" borderId="0" xfId="42" applyNumberFormat="1" applyFont="1" applyAlignment="1">
      <alignment/>
    </xf>
    <xf numFmtId="3" fontId="0" fillId="0" borderId="0" xfId="42" applyNumberFormat="1" applyFont="1" applyFill="1" applyBorder="1" applyAlignment="1">
      <alignment/>
    </xf>
    <xf numFmtId="168" fontId="0" fillId="0" borderId="0" xfId="42" applyNumberFormat="1" applyFont="1" applyFill="1" applyBorder="1" applyAlignment="1">
      <alignment/>
    </xf>
    <xf numFmtId="0" fontId="11" fillId="0" borderId="10" xfId="69" applyFont="1" applyBorder="1" applyAlignment="1">
      <alignment horizontal="left"/>
      <protection/>
    </xf>
    <xf numFmtId="9" fontId="0" fillId="0" borderId="0" xfId="74" applyAlignment="1">
      <alignment/>
    </xf>
    <xf numFmtId="9" fontId="8" fillId="0" borderId="0" xfId="0" applyNumberFormat="1" applyFont="1" applyAlignment="1">
      <alignment/>
    </xf>
    <xf numFmtId="3" fontId="18" fillId="0" borderId="0" xfId="0" applyNumberFormat="1" applyFont="1" applyFill="1" applyBorder="1" applyAlignment="1">
      <alignment horizontal="right"/>
    </xf>
    <xf numFmtId="164" fontId="18" fillId="0" borderId="0" xfId="0" applyNumberFormat="1" applyFont="1" applyFill="1" applyBorder="1" applyAlignment="1">
      <alignment/>
    </xf>
    <xf numFmtId="0" fontId="4" fillId="0" borderId="0" xfId="0" applyFont="1" applyAlignment="1">
      <alignment/>
    </xf>
    <xf numFmtId="0" fontId="0" fillId="0" borderId="0" xfId="69" applyFont="1" applyAlignment="1">
      <alignment horizontal="left" vertical="top" wrapText="1"/>
      <protection/>
    </xf>
    <xf numFmtId="0" fontId="0" fillId="0" borderId="10" xfId="0" applyFont="1" applyFill="1" applyBorder="1" applyAlignment="1">
      <alignment horizontal="right" vertical="center"/>
    </xf>
    <xf numFmtId="0" fontId="0" fillId="0" borderId="10" xfId="0" applyFont="1" applyFill="1" applyBorder="1" applyAlignment="1">
      <alignment horizontal="center" vertical="center"/>
    </xf>
    <xf numFmtId="3" fontId="0" fillId="0" borderId="0" xfId="42" applyNumberFormat="1" applyFont="1" applyFill="1" applyBorder="1" applyAlignment="1">
      <alignment/>
    </xf>
    <xf numFmtId="0" fontId="0" fillId="0" borderId="10" xfId="0" applyFill="1" applyBorder="1" applyAlignment="1">
      <alignment/>
    </xf>
    <xf numFmtId="0" fontId="0" fillId="0" borderId="0" xfId="0" applyFont="1" applyFill="1" applyAlignment="1">
      <alignment/>
    </xf>
    <xf numFmtId="9" fontId="0" fillId="0" borderId="0" xfId="0" applyNumberFormat="1" applyFill="1" applyAlignment="1">
      <alignment/>
    </xf>
    <xf numFmtId="3" fontId="1" fillId="0" borderId="0" xfId="74" applyNumberFormat="1" applyFont="1" applyFill="1" applyBorder="1" applyAlignment="1">
      <alignment/>
    </xf>
    <xf numFmtId="0" fontId="0" fillId="0" borderId="0" xfId="0" applyFont="1" applyFill="1" applyBorder="1" applyAlignment="1">
      <alignment wrapText="1"/>
    </xf>
    <xf numFmtId="0" fontId="1" fillId="0" borderId="10" xfId="0" applyFont="1" applyFill="1" applyBorder="1" applyAlignment="1">
      <alignment/>
    </xf>
    <xf numFmtId="0" fontId="0" fillId="0" borderId="0" xfId="0" applyFont="1" applyFill="1" applyBorder="1" applyAlignment="1">
      <alignment/>
    </xf>
    <xf numFmtId="3" fontId="0" fillId="0" borderId="10" xfId="0" applyNumberFormat="1" applyFill="1" applyBorder="1" applyAlignment="1">
      <alignment/>
    </xf>
    <xf numFmtId="0" fontId="0" fillId="0" borderId="0" xfId="0" applyFont="1" applyFill="1" applyAlignment="1">
      <alignment/>
    </xf>
    <xf numFmtId="0" fontId="0" fillId="0" borderId="0" xfId="0" applyFont="1" applyFill="1" applyAlignment="1">
      <alignment horizontal="left" wrapText="1"/>
    </xf>
    <xf numFmtId="0" fontId="0" fillId="0" borderId="0" xfId="0" applyAlignment="1">
      <alignment vertical="top" wrapText="1"/>
    </xf>
    <xf numFmtId="0" fontId="0" fillId="0" borderId="0" xfId="69" applyFont="1" applyAlignment="1">
      <alignment wrapText="1"/>
      <protection/>
    </xf>
    <xf numFmtId="0" fontId="1" fillId="0" borderId="0" xfId="0" applyFont="1" applyFill="1" applyBorder="1" applyAlignment="1">
      <alignment horizontal="left" vertical="center"/>
    </xf>
    <xf numFmtId="0" fontId="8" fillId="0" borderId="0" xfId="0" applyFont="1" applyFill="1" applyBorder="1" applyAlignment="1">
      <alignment horizontal="left"/>
    </xf>
    <xf numFmtId="3" fontId="18" fillId="0" borderId="0" xfId="0" applyNumberFormat="1" applyFont="1" applyFill="1" applyBorder="1" applyAlignment="1">
      <alignment/>
    </xf>
    <xf numFmtId="0" fontId="0" fillId="0" borderId="10" xfId="0" applyFont="1" applyFill="1" applyBorder="1" applyAlignment="1">
      <alignment horizontal="left"/>
    </xf>
    <xf numFmtId="0" fontId="7" fillId="0" borderId="0" xfId="0" applyFont="1" applyFill="1" applyAlignment="1">
      <alignment/>
    </xf>
    <xf numFmtId="9" fontId="3" fillId="0" borderId="0" xfId="0" applyNumberFormat="1" applyFont="1" applyFill="1" applyAlignment="1">
      <alignment/>
    </xf>
    <xf numFmtId="1" fontId="0" fillId="0" borderId="0" xfId="0" applyNumberFormat="1" applyFill="1" applyAlignment="1">
      <alignment/>
    </xf>
    <xf numFmtId="0" fontId="0" fillId="0" borderId="13" xfId="0" applyFont="1" applyFill="1" applyBorder="1" applyAlignment="1">
      <alignment horizontal="right" vertical="center" wrapText="1"/>
    </xf>
    <xf numFmtId="0" fontId="0" fillId="0" borderId="0" xfId="0" applyFont="1" applyFill="1" applyBorder="1" applyAlignment="1">
      <alignment horizontal="left" vertical="center"/>
    </xf>
    <xf numFmtId="3" fontId="0" fillId="0" borderId="10" xfId="0" applyNumberFormat="1" applyFont="1" applyFill="1" applyBorder="1" applyAlignment="1">
      <alignment horizontal="right"/>
    </xf>
    <xf numFmtId="0" fontId="0" fillId="0" borderId="0" xfId="0" applyFont="1" applyFill="1" applyBorder="1" applyAlignment="1">
      <alignment horizontal="left"/>
    </xf>
    <xf numFmtId="3" fontId="0" fillId="0" borderId="0" xfId="0" applyNumberFormat="1" applyFont="1" applyFill="1" applyBorder="1" applyAlignment="1">
      <alignment/>
    </xf>
    <xf numFmtId="0" fontId="0" fillId="0" borderId="10" xfId="0" applyFont="1" applyFill="1" applyBorder="1" applyAlignment="1">
      <alignment horizontal="left"/>
    </xf>
    <xf numFmtId="3" fontId="0" fillId="0" borderId="0" xfId="0" applyNumberFormat="1" applyFont="1" applyFill="1" applyAlignment="1">
      <alignment/>
    </xf>
    <xf numFmtId="3" fontId="0" fillId="0" borderId="10" xfId="0" applyNumberFormat="1" applyFont="1" applyFill="1" applyBorder="1" applyAlignment="1">
      <alignment/>
    </xf>
    <xf numFmtId="0" fontId="8" fillId="0" borderId="0" xfId="0" applyFont="1" applyFill="1" applyAlignment="1">
      <alignment/>
    </xf>
    <xf numFmtId="0" fontId="8" fillId="0" borderId="0" xfId="69" applyFont="1">
      <alignment/>
      <protection/>
    </xf>
    <xf numFmtId="0" fontId="8" fillId="0" borderId="0" xfId="65" applyFont="1" applyAlignment="1">
      <alignment horizontal="left"/>
      <protection/>
    </xf>
    <xf numFmtId="0" fontId="1" fillId="0" borderId="11" xfId="0" applyFont="1" applyBorder="1" applyAlignment="1">
      <alignment horizontal="centerContinuous" vertical="center"/>
    </xf>
    <xf numFmtId="0" fontId="0" fillId="0" borderId="11" xfId="0" applyBorder="1" applyAlignment="1">
      <alignment horizontal="centerContinuous" vertical="center"/>
    </xf>
    <xf numFmtId="0" fontId="0" fillId="0" borderId="12" xfId="69" applyFont="1" applyBorder="1" applyAlignment="1">
      <alignment horizontal="right" vertical="center" wrapText="1"/>
      <protection/>
    </xf>
    <xf numFmtId="3" fontId="0" fillId="0" borderId="0" xfId="0" applyNumberFormat="1" applyAlignment="1">
      <alignment/>
    </xf>
    <xf numFmtId="0" fontId="1" fillId="0" borderId="11" xfId="0" applyFont="1" applyFill="1" applyBorder="1" applyAlignment="1">
      <alignment horizontal="right" vertical="center"/>
    </xf>
    <xf numFmtId="3" fontId="0" fillId="0" borderId="10" xfId="0" applyNumberFormat="1" applyFill="1" applyBorder="1" applyAlignment="1">
      <alignment/>
    </xf>
    <xf numFmtId="0" fontId="0" fillId="0" borderId="0" xfId="69" applyFill="1" applyBorder="1">
      <alignment/>
      <protection/>
    </xf>
    <xf numFmtId="3" fontId="0" fillId="0" borderId="10" xfId="69" applyNumberFormat="1" applyFont="1" applyFill="1" applyBorder="1">
      <alignment/>
      <protection/>
    </xf>
    <xf numFmtId="0" fontId="1" fillId="0" borderId="11" xfId="0" applyFont="1" applyBorder="1" applyAlignment="1">
      <alignment vertical="center"/>
    </xf>
    <xf numFmtId="0" fontId="1" fillId="0" borderId="0" xfId="0" applyFont="1" applyFill="1" applyAlignment="1">
      <alignment wrapText="1"/>
    </xf>
    <xf numFmtId="0" fontId="1" fillId="0" borderId="12" xfId="60" applyFont="1" applyFill="1" applyBorder="1" applyAlignment="1">
      <alignment horizontal="center" vertical="center" wrapText="1"/>
      <protection/>
    </xf>
    <xf numFmtId="0" fontId="12" fillId="0" borderId="0" xfId="54" applyFill="1" applyAlignment="1">
      <alignment horizontal="right"/>
    </xf>
    <xf numFmtId="3" fontId="0" fillId="0" borderId="0" xfId="76" applyNumberFormat="1" applyFill="1" applyBorder="1" applyAlignment="1">
      <alignment/>
    </xf>
    <xf numFmtId="3" fontId="0" fillId="0" borderId="0" xfId="70" applyNumberFormat="1" applyFill="1" applyBorder="1">
      <alignment/>
      <protection/>
    </xf>
    <xf numFmtId="0" fontId="0" fillId="0" borderId="0" xfId="68" applyFill="1" applyAlignment="1">
      <alignment horizontal="right"/>
      <protection/>
    </xf>
    <xf numFmtId="3" fontId="1" fillId="0" borderId="0" xfId="68" applyNumberFormat="1" applyFont="1" applyFill="1" applyBorder="1" applyAlignment="1">
      <alignment horizontal="right"/>
      <protection/>
    </xf>
    <xf numFmtId="3" fontId="0" fillId="0" borderId="0" xfId="68" applyNumberFormat="1" applyFill="1" applyAlignment="1">
      <alignment horizontal="right"/>
      <protection/>
    </xf>
    <xf numFmtId="3" fontId="0" fillId="0" borderId="0" xfId="68" applyNumberFormat="1" applyFill="1" applyBorder="1" applyAlignment="1">
      <alignment horizontal="right"/>
      <protection/>
    </xf>
    <xf numFmtId="0" fontId="0" fillId="0" borderId="0" xfId="68" applyFill="1" applyAlignment="1">
      <alignment horizontal="left"/>
      <protection/>
    </xf>
    <xf numFmtId="3" fontId="0" fillId="0" borderId="0" xfId="68" applyNumberFormat="1" applyFill="1">
      <alignment/>
      <protection/>
    </xf>
    <xf numFmtId="0" fontId="0" fillId="0" borderId="10" xfId="68" applyFont="1" applyFill="1" applyBorder="1" applyAlignment="1">
      <alignment horizontal="left"/>
      <protection/>
    </xf>
    <xf numFmtId="3" fontId="1" fillId="0" borderId="10" xfId="68" applyNumberFormat="1" applyFont="1" applyFill="1" applyBorder="1" applyAlignment="1">
      <alignment horizontal="right"/>
      <protection/>
    </xf>
    <xf numFmtId="3" fontId="0" fillId="0" borderId="10" xfId="68" applyNumberFormat="1" applyFont="1" applyFill="1" applyBorder="1" applyAlignment="1" applyProtection="1">
      <alignment horizontal="right"/>
      <protection/>
    </xf>
    <xf numFmtId="3" fontId="0" fillId="0" borderId="10" xfId="68" applyNumberFormat="1" applyFont="1" applyFill="1" applyBorder="1" applyAlignment="1">
      <alignment horizontal="right"/>
      <protection/>
    </xf>
    <xf numFmtId="9" fontId="8" fillId="0" borderId="0" xfId="0" applyNumberFormat="1" applyFont="1" applyAlignment="1">
      <alignment/>
    </xf>
    <xf numFmtId="0" fontId="0" fillId="0" borderId="0" xfId="0" applyFont="1" applyFill="1" applyAlignment="1">
      <alignment horizontal="right" vertical="top"/>
    </xf>
    <xf numFmtId="3" fontId="0" fillId="0" borderId="0" xfId="0" applyNumberFormat="1" applyFill="1" applyAlignment="1">
      <alignment/>
    </xf>
    <xf numFmtId="3" fontId="0" fillId="0" borderId="0" xfId="0" applyNumberFormat="1" applyAlignment="1">
      <alignment horizontal="right"/>
    </xf>
    <xf numFmtId="3" fontId="1" fillId="0" borderId="10" xfId="74" applyNumberFormat="1" applyFont="1" applyFill="1" applyBorder="1" applyAlignment="1">
      <alignment/>
    </xf>
    <xf numFmtId="0" fontId="0" fillId="0" borderId="10" xfId="0" applyFont="1" applyFill="1" applyBorder="1" applyAlignment="1">
      <alignment/>
    </xf>
    <xf numFmtId="9" fontId="0" fillId="0" borderId="10" xfId="74" applyFont="1" applyFill="1" applyBorder="1" applyAlignment="1">
      <alignment horizontal="right" wrapText="1"/>
    </xf>
    <xf numFmtId="0" fontId="0" fillId="0" borderId="10" xfId="0" applyFill="1" applyBorder="1" applyAlignment="1">
      <alignment/>
    </xf>
    <xf numFmtId="3" fontId="0" fillId="0" borderId="10" xfId="0" applyNumberFormat="1" applyFill="1" applyBorder="1" applyAlignment="1">
      <alignment horizontal="right"/>
    </xf>
    <xf numFmtId="0" fontId="8" fillId="0" borderId="0" xfId="0" applyFont="1" applyAlignment="1">
      <alignment horizontal="right"/>
    </xf>
    <xf numFmtId="3" fontId="0" fillId="0" borderId="0" xfId="60" applyNumberFormat="1" applyFont="1" applyFill="1" applyAlignment="1" applyProtection="1">
      <alignment horizontal="right"/>
      <protection/>
    </xf>
    <xf numFmtId="0" fontId="0" fillId="0" borderId="0" xfId="60" applyFill="1" applyAlignment="1">
      <alignment horizontal="right"/>
      <protection/>
    </xf>
    <xf numFmtId="0" fontId="0" fillId="0" borderId="12" xfId="60" applyFont="1" applyFill="1" applyBorder="1" applyAlignment="1">
      <alignment horizontal="right" vertical="center" wrapText="1"/>
      <protection/>
    </xf>
    <xf numFmtId="0" fontId="0" fillId="0" borderId="10" xfId="67" applyFont="1" applyFill="1" applyBorder="1" applyAlignment="1">
      <alignment horizontal="left"/>
      <protection/>
    </xf>
    <xf numFmtId="3" fontId="1" fillId="0" borderId="10" xfId="74" applyNumberFormat="1" applyFont="1" applyFill="1" applyBorder="1" applyAlignment="1" applyProtection="1">
      <alignment/>
      <protection/>
    </xf>
    <xf numFmtId="3" fontId="0" fillId="0" borderId="10" xfId="60" applyNumberFormat="1" applyFill="1" applyBorder="1">
      <alignment/>
      <protection/>
    </xf>
    <xf numFmtId="3" fontId="0" fillId="0" borderId="10" xfId="60" applyNumberFormat="1" applyFont="1" applyFill="1" applyBorder="1" applyProtection="1">
      <alignment/>
      <protection/>
    </xf>
    <xf numFmtId="9" fontId="0" fillId="0" borderId="10" xfId="60" applyNumberFormat="1" applyFont="1" applyFill="1" applyBorder="1">
      <alignment/>
      <protection/>
    </xf>
    <xf numFmtId="164" fontId="0" fillId="0" borderId="10" xfId="60" applyNumberFormat="1" applyFill="1" applyBorder="1">
      <alignment/>
      <protection/>
    </xf>
    <xf numFmtId="3" fontId="0" fillId="0" borderId="10" xfId="60" applyNumberFormat="1" applyFont="1" applyFill="1" applyBorder="1">
      <alignment/>
      <protection/>
    </xf>
    <xf numFmtId="3" fontId="3" fillId="0" borderId="0" xfId="0" applyNumberFormat="1" applyFont="1" applyAlignment="1">
      <alignment/>
    </xf>
    <xf numFmtId="164" fontId="3" fillId="0" borderId="0" xfId="0" applyNumberFormat="1" applyFont="1" applyAlignment="1">
      <alignment/>
    </xf>
    <xf numFmtId="9" fontId="18" fillId="0" borderId="0" xfId="75" applyFont="1" applyFill="1" applyBorder="1" applyAlignment="1">
      <alignment/>
    </xf>
    <xf numFmtId="3" fontId="1" fillId="0" borderId="10" xfId="68" applyNumberFormat="1" applyFont="1" applyFill="1" applyBorder="1">
      <alignment/>
      <protection/>
    </xf>
    <xf numFmtId="3" fontId="0" fillId="0" borderId="10" xfId="68" applyNumberFormat="1" applyFont="1" applyFill="1" applyBorder="1">
      <alignment/>
      <protection/>
    </xf>
    <xf numFmtId="9" fontId="0" fillId="0" borderId="10" xfId="75" applyFont="1" applyFill="1" applyBorder="1" applyAlignment="1">
      <alignment/>
    </xf>
    <xf numFmtId="164" fontId="0" fillId="0" borderId="10" xfId="75" applyNumberFormat="1" applyFont="1" applyFill="1" applyBorder="1" applyAlignment="1">
      <alignment/>
    </xf>
    <xf numFmtId="0" fontId="1" fillId="0" borderId="12" xfId="0" applyFont="1" applyFill="1" applyBorder="1" applyAlignment="1">
      <alignment vertical="center" wrapText="1"/>
    </xf>
    <xf numFmtId="0" fontId="0" fillId="0" borderId="0" xfId="62" applyFill="1" applyBorder="1" applyAlignment="1">
      <alignment horizontal="left"/>
      <protection/>
    </xf>
    <xf numFmtId="3" fontId="0" fillId="0" borderId="0" xfId="62" applyNumberFormat="1" applyFill="1" applyBorder="1" applyAlignment="1">
      <alignment horizontal="right"/>
      <protection/>
    </xf>
    <xf numFmtId="49" fontId="0" fillId="0" borderId="0" xfId="0" applyNumberFormat="1" applyFont="1" applyFill="1" applyAlignment="1">
      <alignment horizontal="left"/>
    </xf>
    <xf numFmtId="0" fontId="0" fillId="0" borderId="10" xfId="0" applyFill="1" applyBorder="1" applyAlignment="1">
      <alignment horizontal="left"/>
    </xf>
    <xf numFmtId="1" fontId="0" fillId="0" borderId="10" xfId="62" applyNumberFormat="1" applyFont="1" applyFill="1" applyBorder="1">
      <alignment/>
      <protection/>
    </xf>
    <xf numFmtId="1" fontId="1" fillId="0" borderId="10" xfId="62" applyNumberFormat="1" applyFont="1" applyFill="1" applyBorder="1">
      <alignment/>
      <protection/>
    </xf>
    <xf numFmtId="1" fontId="1" fillId="0" borderId="10" xfId="0" applyNumberFormat="1" applyFont="1" applyFill="1" applyBorder="1" applyAlignment="1">
      <alignment horizontal="right" vertical="top" wrapText="1"/>
    </xf>
    <xf numFmtId="1" fontId="0" fillId="0" borderId="0" xfId="62" applyNumberFormat="1" applyFont="1" applyFill="1" applyBorder="1" applyAlignment="1">
      <alignment horizontal="right" vertical="top" wrapText="1"/>
      <protection/>
    </xf>
    <xf numFmtId="1" fontId="0" fillId="0" borderId="10" xfId="62" applyNumberFormat="1" applyFont="1" applyFill="1" applyBorder="1" applyAlignment="1">
      <alignment horizontal="right" vertical="top" wrapText="1"/>
      <protection/>
    </xf>
    <xf numFmtId="3" fontId="0" fillId="0" borderId="10" xfId="62" applyNumberFormat="1" applyFont="1" applyFill="1" applyBorder="1" applyAlignment="1">
      <alignment horizontal="right"/>
      <protection/>
    </xf>
    <xf numFmtId="3" fontId="8" fillId="0" borderId="0" xfId="0" applyNumberFormat="1" applyFont="1" applyFill="1" applyAlignment="1">
      <alignment/>
    </xf>
    <xf numFmtId="0" fontId="39" fillId="0" borderId="0" xfId="0" applyFont="1" applyAlignment="1">
      <alignment/>
    </xf>
    <xf numFmtId="0" fontId="1" fillId="0" borderId="10" xfId="0" applyFont="1" applyFill="1" applyBorder="1" applyAlignment="1">
      <alignment vertical="center" wrapText="1"/>
    </xf>
    <xf numFmtId="0" fontId="1" fillId="0" borderId="0" xfId="61" applyFont="1" applyFill="1" applyBorder="1">
      <alignment/>
      <protection/>
    </xf>
    <xf numFmtId="0" fontId="0" fillId="0" borderId="0" xfId="61" applyFont="1" applyFill="1" applyAlignment="1">
      <alignment horizontal="left" indent="1"/>
      <protection/>
    </xf>
    <xf numFmtId="0" fontId="0" fillId="0" borderId="0" xfId="61" applyFont="1" applyFill="1" applyAlignment="1">
      <alignment/>
      <protection/>
    </xf>
    <xf numFmtId="0" fontId="0" fillId="0" borderId="0" xfId="61" applyFont="1" applyFill="1">
      <alignment/>
      <protection/>
    </xf>
    <xf numFmtId="49" fontId="0" fillId="0" borderId="0" xfId="0" applyNumberFormat="1" applyAlignment="1">
      <alignment horizontal="left"/>
    </xf>
    <xf numFmtId="166" fontId="0" fillId="0" borderId="0" xfId="68" applyNumberFormat="1" applyFill="1">
      <alignment/>
      <protection/>
    </xf>
    <xf numFmtId="3" fontId="0" fillId="0" borderId="0" xfId="68" applyNumberFormat="1" applyFont="1">
      <alignment/>
      <protection/>
    </xf>
    <xf numFmtId="166" fontId="0" fillId="0" borderId="0" xfId="68" applyNumberFormat="1">
      <alignment/>
      <protection/>
    </xf>
    <xf numFmtId="3" fontId="0" fillId="0" borderId="10" xfId="68" applyNumberFormat="1" applyFill="1" applyBorder="1" applyAlignment="1">
      <alignment horizontal="right"/>
      <protection/>
    </xf>
    <xf numFmtId="166" fontId="0" fillId="0" borderId="0" xfId="63" applyNumberFormat="1">
      <alignment/>
      <protection/>
    </xf>
    <xf numFmtId="167" fontId="0" fillId="0" borderId="0" xfId="68" applyNumberFormat="1" applyFill="1">
      <alignment/>
      <protection/>
    </xf>
    <xf numFmtId="3" fontId="0" fillId="0" borderId="0" xfId="60" applyNumberFormat="1" applyFont="1" applyFill="1" applyBorder="1">
      <alignment/>
      <protection/>
    </xf>
    <xf numFmtId="164" fontId="18" fillId="0" borderId="0" xfId="60" applyNumberFormat="1" applyFont="1" applyFill="1" applyBorder="1">
      <alignment/>
      <protection/>
    </xf>
    <xf numFmtId="0" fontId="0" fillId="0" borderId="10" xfId="0" applyFont="1" applyFill="1" applyBorder="1" applyAlignment="1">
      <alignment/>
    </xf>
    <xf numFmtId="3" fontId="0" fillId="0" borderId="0" xfId="0" applyNumberFormat="1" applyFont="1" applyFill="1" applyBorder="1" applyAlignment="1">
      <alignment wrapText="1"/>
    </xf>
    <xf numFmtId="9" fontId="0" fillId="0" borderId="0" xfId="0" applyNumberFormat="1" applyFill="1" applyBorder="1" applyAlignment="1">
      <alignment/>
    </xf>
    <xf numFmtId="3" fontId="1" fillId="0" borderId="0" xfId="0" applyNumberFormat="1" applyFont="1" applyFill="1" applyBorder="1" applyAlignment="1">
      <alignment/>
    </xf>
    <xf numFmtId="0" fontId="1" fillId="0" borderId="0" xfId="0" applyFont="1" applyFill="1" applyAlignment="1">
      <alignment horizontal="left"/>
    </xf>
    <xf numFmtId="0" fontId="0" fillId="0" borderId="0" xfId="0" applyFill="1" applyAlignment="1">
      <alignment horizontal="left"/>
    </xf>
    <xf numFmtId="0" fontId="0" fillId="0" borderId="10" xfId="70" applyFont="1" applyFill="1" applyBorder="1" applyAlignment="1">
      <alignment horizontal="right" vertical="center" wrapText="1"/>
      <protection/>
    </xf>
    <xf numFmtId="0" fontId="0" fillId="0" borderId="0" xfId="70" applyFill="1" applyBorder="1" applyAlignment="1">
      <alignment horizontal="left"/>
      <protection/>
    </xf>
    <xf numFmtId="0" fontId="7" fillId="0" borderId="0" xfId="0" applyFont="1" applyFill="1" applyAlignment="1">
      <alignment horizontal="left"/>
    </xf>
    <xf numFmtId="0" fontId="7" fillId="0" borderId="0" xfId="0" applyFont="1" applyFill="1" applyAlignment="1">
      <alignment/>
    </xf>
    <xf numFmtId="0" fontId="8" fillId="0" borderId="0" xfId="0" applyFont="1" applyFill="1" applyAlignment="1">
      <alignment/>
    </xf>
    <xf numFmtId="0" fontId="1" fillId="0" borderId="0" xfId="0" applyFont="1" applyFill="1" applyBorder="1" applyAlignment="1">
      <alignment horizontal="left" vertical="center" wrapText="1"/>
    </xf>
    <xf numFmtId="49" fontId="0" fillId="0" borderId="0" xfId="70" applyNumberFormat="1" applyFont="1" applyFill="1" applyBorder="1" applyAlignment="1">
      <alignment horizontal="left" wrapText="1"/>
      <protection/>
    </xf>
    <xf numFmtId="0" fontId="0" fillId="0" borderId="0" xfId="0" applyFont="1" applyFill="1" applyBorder="1" applyAlignment="1">
      <alignment horizontal="right" wrapText="1"/>
    </xf>
    <xf numFmtId="0" fontId="0" fillId="0" borderId="0" xfId="0" applyFont="1" applyFill="1" applyAlignment="1">
      <alignment horizontal="left"/>
    </xf>
    <xf numFmtId="0" fontId="1" fillId="0" borderId="11" xfId="68" applyFont="1" applyFill="1" applyBorder="1" applyAlignment="1">
      <alignment vertical="center" wrapText="1"/>
      <protection/>
    </xf>
    <xf numFmtId="0" fontId="0" fillId="0" borderId="10" xfId="0" applyFill="1" applyBorder="1" applyAlignment="1">
      <alignment horizontal="right" vertical="center" wrapText="1"/>
    </xf>
    <xf numFmtId="0" fontId="0" fillId="0" borderId="10" xfId="69" applyBorder="1" applyAlignment="1">
      <alignment horizontal="center" vertical="center" wrapText="1"/>
      <protection/>
    </xf>
    <xf numFmtId="0" fontId="0" fillId="0" borderId="10" xfId="69" applyBorder="1" applyAlignment="1">
      <alignment vertical="center" wrapText="1"/>
      <protection/>
    </xf>
    <xf numFmtId="0" fontId="0" fillId="0" borderId="0" xfId="0" applyFill="1" applyAlignment="1">
      <alignment horizontal="left" wrapText="1"/>
    </xf>
    <xf numFmtId="0" fontId="0" fillId="0" borderId="0" xfId="0" applyFont="1" applyFill="1" applyAlignment="1">
      <alignment horizontal="left"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1" fillId="0" borderId="12" xfId="0" applyFont="1" applyFill="1" applyBorder="1" applyAlignment="1">
      <alignment horizontal="left" wrapText="1"/>
    </xf>
    <xf numFmtId="0" fontId="1" fillId="0" borderId="12" xfId="0" applyFont="1" applyFill="1" applyBorder="1" applyAlignment="1">
      <alignment horizontal="left" wrapText="1"/>
    </xf>
    <xf numFmtId="0" fontId="0" fillId="0" borderId="0" xfId="0" applyFont="1" applyFill="1" applyAlignment="1">
      <alignment horizontal="left"/>
    </xf>
    <xf numFmtId="0" fontId="12" fillId="0" borderId="0" xfId="54" applyFill="1" applyAlignment="1">
      <alignment horizontal="left"/>
    </xf>
    <xf numFmtId="0" fontId="0" fillId="0" borderId="0" xfId="54" applyFont="1" applyFill="1" applyAlignment="1">
      <alignment horizontal="left" wrapText="1"/>
    </xf>
    <xf numFmtId="0" fontId="0" fillId="0" borderId="0" xfId="0" applyFont="1" applyFill="1" applyAlignment="1">
      <alignment horizontal="left"/>
    </xf>
    <xf numFmtId="0" fontId="0" fillId="0" borderId="0" xfId="0" applyFont="1" applyFill="1" applyAlignment="1">
      <alignment horizontal="left" wrapText="1"/>
    </xf>
    <xf numFmtId="2" fontId="12" fillId="0" borderId="0" xfId="54" applyNumberFormat="1" applyFill="1" applyAlignment="1">
      <alignment horizontal="left"/>
    </xf>
    <xf numFmtId="0" fontId="0" fillId="0" borderId="0" xfId="0" applyFont="1" applyFill="1" applyAlignment="1">
      <alignment horizontal="left" wrapText="1"/>
    </xf>
    <xf numFmtId="0" fontId="0" fillId="0" borderId="0" xfId="0" applyFont="1" applyFill="1" applyBorder="1" applyAlignment="1">
      <alignment horizontal="left" wrapText="1"/>
    </xf>
    <xf numFmtId="49" fontId="0" fillId="0" borderId="0" xfId="0" applyNumberFormat="1" applyFont="1" applyFill="1" applyAlignment="1">
      <alignment/>
    </xf>
    <xf numFmtId="0" fontId="0" fillId="0" borderId="0" xfId="0" applyFont="1" applyFill="1" applyAlignment="1">
      <alignment/>
    </xf>
    <xf numFmtId="0" fontId="20" fillId="0" borderId="0" xfId="54" applyFont="1" applyFill="1" applyAlignment="1">
      <alignment horizontal="left" wrapText="1"/>
    </xf>
    <xf numFmtId="0" fontId="8" fillId="0" borderId="0" xfId="0" applyFont="1" applyAlignment="1">
      <alignment wrapText="1"/>
    </xf>
    <xf numFmtId="0" fontId="0" fillId="0" borderId="0" xfId="68" applyFont="1" applyAlignment="1">
      <alignment vertical="top" wrapText="1"/>
      <protection/>
    </xf>
    <xf numFmtId="0" fontId="0" fillId="0" borderId="0" xfId="0" applyFill="1" applyBorder="1" applyAlignment="1">
      <alignment horizontal="right" vertical="center" wrapText="1"/>
    </xf>
    <xf numFmtId="0" fontId="1" fillId="0" borderId="0" xfId="60" applyFont="1" applyFill="1" applyBorder="1" applyAlignment="1">
      <alignment horizontal="right" vertical="center" wrapText="1"/>
      <protection/>
    </xf>
    <xf numFmtId="0" fontId="0" fillId="0" borderId="0" xfId="68" applyFont="1" applyFill="1" applyBorder="1" applyAlignment="1">
      <alignment horizontal="right" vertical="center" wrapText="1"/>
      <protection/>
    </xf>
    <xf numFmtId="3" fontId="0" fillId="0" borderId="0" xfId="68" applyNumberFormat="1" applyFont="1" applyFill="1" applyBorder="1" applyAlignment="1" applyProtection="1">
      <alignment horizontal="right"/>
      <protection/>
    </xf>
    <xf numFmtId="3" fontId="0" fillId="0" borderId="0" xfId="68" applyNumberFormat="1" applyFont="1" applyFill="1" applyBorder="1" applyAlignment="1">
      <alignment horizontal="right"/>
      <protection/>
    </xf>
    <xf numFmtId="0" fontId="0" fillId="0" borderId="0" xfId="0" applyFont="1" applyFill="1" applyBorder="1" applyAlignment="1">
      <alignment vertical="center" wrapText="1"/>
    </xf>
    <xf numFmtId="0" fontId="0" fillId="0" borderId="0" xfId="0" applyFill="1" applyBorder="1" applyAlignment="1">
      <alignment/>
    </xf>
    <xf numFmtId="0" fontId="1" fillId="0" borderId="0" xfId="0" applyFont="1" applyFill="1" applyBorder="1" applyAlignment="1">
      <alignment horizontal="left" wrapText="1"/>
    </xf>
    <xf numFmtId="3" fontId="0" fillId="0" borderId="0" xfId="0" applyNumberFormat="1" applyFont="1" applyFill="1" applyBorder="1" applyAlignment="1">
      <alignment vertical="center" wrapText="1"/>
    </xf>
    <xf numFmtId="0" fontId="0" fillId="0" borderId="0" xfId="0" applyFont="1" applyAlignment="1">
      <alignment horizontal="left"/>
    </xf>
    <xf numFmtId="3" fontId="1" fillId="0" borderId="10" xfId="74" applyNumberFormat="1" applyFont="1" applyFill="1" applyBorder="1" applyAlignment="1">
      <alignment/>
    </xf>
    <xf numFmtId="9" fontId="0" fillId="0" borderId="0" xfId="0" applyNumberFormat="1" applyAlignment="1">
      <alignment/>
    </xf>
    <xf numFmtId="0" fontId="0" fillId="0" borderId="0" xfId="60" applyFont="1" applyFill="1" applyBorder="1" applyAlignment="1">
      <alignment horizontal="right" vertical="center" wrapText="1"/>
      <protection/>
    </xf>
    <xf numFmtId="3" fontId="0" fillId="0" borderId="0" xfId="60" applyNumberFormat="1" applyFill="1" applyBorder="1">
      <alignment/>
      <protection/>
    </xf>
    <xf numFmtId="3" fontId="0" fillId="0" borderId="0" xfId="60" applyNumberFormat="1" applyFont="1" applyFill="1" applyBorder="1" applyProtection="1">
      <alignment/>
      <protection/>
    </xf>
    <xf numFmtId="9" fontId="0" fillId="0" borderId="0" xfId="60" applyNumberFormat="1" applyFont="1" applyFill="1" applyBorder="1">
      <alignment/>
      <protection/>
    </xf>
    <xf numFmtId="164" fontId="0" fillId="0" borderId="0" xfId="60" applyNumberFormat="1" applyFill="1" applyBorder="1">
      <alignment/>
      <protection/>
    </xf>
    <xf numFmtId="0" fontId="1" fillId="0" borderId="14" xfId="0" applyFont="1" applyBorder="1" applyAlignment="1">
      <alignment horizontal="left" vertical="center" wrapText="1"/>
    </xf>
    <xf numFmtId="0" fontId="0" fillId="0" borderId="0" xfId="0" applyFont="1" applyAlignment="1">
      <alignment horizontal="left"/>
    </xf>
    <xf numFmtId="0" fontId="0" fillId="0" borderId="0" xfId="0" applyFont="1" applyFill="1" applyBorder="1" applyAlignment="1">
      <alignment horizontal="right" wrapText="1"/>
    </xf>
    <xf numFmtId="3" fontId="1"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3" fontId="0" fillId="0" borderId="0" xfId="60" applyNumberFormat="1" applyFont="1" applyFill="1">
      <alignment/>
      <protection/>
    </xf>
    <xf numFmtId="0" fontId="0" fillId="0" borderId="0" xfId="0" applyFont="1" applyFill="1" applyBorder="1" applyAlignment="1">
      <alignment/>
    </xf>
    <xf numFmtId="3" fontId="1" fillId="0" borderId="0" xfId="74" applyNumberFormat="1" applyFont="1" applyFill="1" applyBorder="1" applyAlignment="1">
      <alignment/>
    </xf>
    <xf numFmtId="3" fontId="0" fillId="0" borderId="0" xfId="74" applyNumberFormat="1" applyFont="1" applyFill="1" applyBorder="1" applyAlignment="1">
      <alignment/>
    </xf>
    <xf numFmtId="0" fontId="0" fillId="0" borderId="0" xfId="70" applyFont="1" applyFill="1" applyBorder="1" applyAlignment="1">
      <alignment horizontal="left"/>
      <protection/>
    </xf>
    <xf numFmtId="3" fontId="0" fillId="0" borderId="0" xfId="74" applyNumberFormat="1" applyFont="1" applyFill="1" applyBorder="1" applyAlignment="1" applyProtection="1">
      <alignment/>
      <protection/>
    </xf>
    <xf numFmtId="3" fontId="1" fillId="0" borderId="0" xfId="74" applyNumberFormat="1" applyFont="1" applyFill="1" applyBorder="1" applyAlignment="1" applyProtection="1">
      <alignment/>
      <protection/>
    </xf>
    <xf numFmtId="3" fontId="0" fillId="0" borderId="0" xfId="60" applyNumberFormat="1" applyFont="1" applyFill="1" applyProtection="1">
      <alignment/>
      <protection/>
    </xf>
    <xf numFmtId="3" fontId="0" fillId="0" borderId="0" xfId="60" applyNumberFormat="1" applyFont="1" applyFill="1" applyBorder="1" applyProtection="1">
      <alignment/>
      <protection/>
    </xf>
    <xf numFmtId="3" fontId="1" fillId="0" borderId="10" xfId="74" applyNumberFormat="1" applyFont="1" applyFill="1" applyBorder="1" applyAlignment="1" applyProtection="1">
      <alignment/>
      <protection/>
    </xf>
    <xf numFmtId="3" fontId="0" fillId="0" borderId="10" xfId="74" applyNumberFormat="1" applyFont="1" applyFill="1" applyBorder="1" applyAlignment="1" applyProtection="1">
      <alignment/>
      <protection/>
    </xf>
    <xf numFmtId="3" fontId="0" fillId="0" borderId="10" xfId="60" applyNumberFormat="1" applyFont="1" applyFill="1" applyBorder="1" applyProtection="1">
      <alignment/>
      <protection/>
    </xf>
    <xf numFmtId="164" fontId="0" fillId="0" borderId="0" xfId="75" applyNumberFormat="1" applyFont="1" applyFill="1" applyBorder="1" applyAlignment="1">
      <alignment/>
    </xf>
    <xf numFmtId="9" fontId="0" fillId="0" borderId="10" xfId="0" applyNumberFormat="1" applyFill="1" applyBorder="1" applyAlignment="1">
      <alignment/>
    </xf>
    <xf numFmtId="1" fontId="1" fillId="0" borderId="0" xfId="0" applyNumberFormat="1" applyFont="1" applyFill="1" applyBorder="1" applyAlignment="1">
      <alignment horizontal="right" vertical="top" wrapText="1"/>
    </xf>
    <xf numFmtId="3" fontId="0" fillId="0" borderId="0" xfId="62" applyNumberFormat="1" applyFill="1" applyBorder="1" applyAlignment="1">
      <alignment/>
      <protection/>
    </xf>
    <xf numFmtId="3" fontId="1" fillId="0" borderId="0" xfId="62" applyNumberFormat="1" applyFont="1" applyFill="1" applyBorder="1" applyAlignment="1">
      <alignment/>
      <protection/>
    </xf>
    <xf numFmtId="1" fontId="1" fillId="0" borderId="0" xfId="0" applyNumberFormat="1" applyFont="1" applyFill="1" applyBorder="1" applyAlignment="1">
      <alignment wrapText="1"/>
    </xf>
    <xf numFmtId="3" fontId="0" fillId="0" borderId="10" xfId="62" applyNumberFormat="1" applyFill="1" applyBorder="1" applyAlignment="1">
      <alignment/>
      <protection/>
    </xf>
    <xf numFmtId="3" fontId="1" fillId="0" borderId="10" xfId="62" applyNumberFormat="1" applyFont="1" applyFill="1" applyBorder="1" applyAlignment="1">
      <alignment/>
      <protection/>
    </xf>
    <xf numFmtId="3" fontId="1" fillId="0" borderId="10" xfId="0" applyNumberFormat="1" applyFont="1" applyFill="1" applyBorder="1" applyAlignment="1">
      <alignment/>
    </xf>
    <xf numFmtId="1" fontId="0" fillId="0" borderId="0" xfId="0" applyNumberFormat="1" applyFont="1" applyFill="1" applyBorder="1" applyAlignment="1">
      <alignment horizontal="right" wrapText="1"/>
    </xf>
    <xf numFmtId="1" fontId="1" fillId="0" borderId="0" xfId="0" applyNumberFormat="1" applyFont="1" applyFill="1" applyBorder="1" applyAlignment="1">
      <alignment horizontal="right" wrapText="1"/>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wrapText="1"/>
    </xf>
    <xf numFmtId="166" fontId="0" fillId="0" borderId="0" xfId="68" applyNumberFormat="1" applyFill="1" applyBorder="1">
      <alignment/>
      <protection/>
    </xf>
    <xf numFmtId="166" fontId="0" fillId="0" borderId="10" xfId="68" applyNumberFormat="1" applyFill="1" applyBorder="1">
      <alignment/>
      <protection/>
    </xf>
    <xf numFmtId="0" fontId="0" fillId="0" borderId="0" xfId="68" applyFill="1" applyBorder="1" applyAlignment="1">
      <alignment horizontal="right" vertical="center" wrapText="1"/>
      <protection/>
    </xf>
    <xf numFmtId="166" fontId="0" fillId="0" borderId="0" xfId="63" applyNumberFormat="1" applyFill="1" applyBorder="1">
      <alignment/>
      <protection/>
    </xf>
    <xf numFmtId="166" fontId="0" fillId="0" borderId="10" xfId="63" applyNumberFormat="1" applyFill="1" applyBorder="1">
      <alignment/>
      <protection/>
    </xf>
    <xf numFmtId="0" fontId="1" fillId="24" borderId="0" xfId="0" applyFont="1" applyFill="1" applyAlignment="1">
      <alignment/>
    </xf>
    <xf numFmtId="0" fontId="0" fillId="24" borderId="0" xfId="0" applyFill="1" applyAlignment="1">
      <alignment/>
    </xf>
    <xf numFmtId="0" fontId="12" fillId="24" borderId="0" xfId="54" applyFill="1" applyAlignment="1">
      <alignment horizontal="right"/>
    </xf>
    <xf numFmtId="0" fontId="19" fillId="24" borderId="0" xfId="0" applyFont="1" applyFill="1" applyAlignment="1">
      <alignment/>
    </xf>
    <xf numFmtId="0" fontId="0" fillId="24" borderId="0" xfId="0" applyFont="1" applyFill="1" applyAlignment="1">
      <alignment horizontal="left" vertical="top" wrapText="1"/>
    </xf>
    <xf numFmtId="0" fontId="0" fillId="24" borderId="0" xfId="0" applyFill="1" applyAlignment="1">
      <alignment/>
    </xf>
    <xf numFmtId="0" fontId="4" fillId="24" borderId="0" xfId="0" applyFont="1" applyFill="1" applyAlignment="1">
      <alignment/>
    </xf>
    <xf numFmtId="0" fontId="4" fillId="24" borderId="0" xfId="0" applyFont="1" applyFill="1" applyAlignment="1">
      <alignment vertical="top"/>
    </xf>
    <xf numFmtId="0" fontId="1" fillId="24" borderId="0" xfId="0" applyFont="1" applyFill="1" applyBorder="1" applyAlignment="1">
      <alignment horizontal="center"/>
    </xf>
    <xf numFmtId="3" fontId="0" fillId="24" borderId="0" xfId="0" applyNumberFormat="1" applyFont="1" applyFill="1" applyBorder="1" applyAlignment="1">
      <alignment horizontal="center"/>
    </xf>
    <xf numFmtId="0" fontId="4" fillId="24" borderId="0" xfId="0" applyFont="1" applyFill="1" applyAlignment="1">
      <alignment/>
    </xf>
    <xf numFmtId="0" fontId="1" fillId="24" borderId="12" xfId="0" applyFont="1" applyFill="1" applyBorder="1" applyAlignment="1">
      <alignment horizontal="left" vertical="center" wrapText="1"/>
    </xf>
    <xf numFmtId="0" fontId="1" fillId="24" borderId="12" xfId="0" applyFont="1" applyFill="1" applyBorder="1" applyAlignment="1">
      <alignment horizontal="right" vertical="center" wrapText="1"/>
    </xf>
    <xf numFmtId="0" fontId="0" fillId="24" borderId="0" xfId="70" applyFont="1" applyFill="1" applyBorder="1" applyAlignment="1">
      <alignment horizontal="left" wrapText="1"/>
      <protection/>
    </xf>
    <xf numFmtId="0" fontId="0" fillId="24" borderId="0" xfId="0" applyFont="1" applyFill="1" applyBorder="1" applyAlignment="1">
      <alignment/>
    </xf>
    <xf numFmtId="3" fontId="0" fillId="24" borderId="0" xfId="0" applyNumberFormat="1" applyFont="1" applyFill="1" applyBorder="1" applyAlignment="1">
      <alignment horizontal="right"/>
    </xf>
    <xf numFmtId="0" fontId="0" fillId="24" borderId="0" xfId="0" applyFont="1" applyFill="1" applyBorder="1" applyAlignment="1">
      <alignment horizontal="left"/>
    </xf>
    <xf numFmtId="0" fontId="0" fillId="24" borderId="0" xfId="0" applyFont="1" applyFill="1" applyBorder="1" applyAlignment="1">
      <alignment horizontal="left" vertical="center"/>
    </xf>
    <xf numFmtId="0" fontId="1" fillId="24" borderId="0" xfId="0" applyFont="1" applyFill="1" applyBorder="1" applyAlignment="1">
      <alignment horizontal="left" vertical="center"/>
    </xf>
    <xf numFmtId="0" fontId="0" fillId="24" borderId="0" xfId="0" applyFont="1" applyFill="1" applyBorder="1" applyAlignment="1">
      <alignment horizontal="right" vertical="center" wrapText="1"/>
    </xf>
    <xf numFmtId="0" fontId="0" fillId="24" borderId="0" xfId="0" applyFill="1" applyBorder="1" applyAlignment="1">
      <alignment horizontal="left"/>
    </xf>
    <xf numFmtId="0" fontId="0" fillId="24" borderId="0" xfId="0" applyFont="1" applyFill="1" applyBorder="1" applyAlignment="1">
      <alignment horizontal="left"/>
    </xf>
    <xf numFmtId="0" fontId="0" fillId="24" borderId="0" xfId="70" applyFont="1" applyFill="1" applyBorder="1" applyAlignment="1">
      <alignment horizontal="left"/>
      <protection/>
    </xf>
    <xf numFmtId="3" fontId="0" fillId="24" borderId="0" xfId="0" applyNumberFormat="1" applyFill="1" applyAlignment="1">
      <alignment/>
    </xf>
    <xf numFmtId="9" fontId="0" fillId="24" borderId="0" xfId="74" applyFill="1" applyAlignment="1">
      <alignment/>
    </xf>
    <xf numFmtId="169" fontId="0" fillId="24" borderId="0" xfId="0" applyNumberFormat="1" applyFill="1" applyAlignment="1">
      <alignment/>
    </xf>
    <xf numFmtId="1" fontId="0" fillId="24" borderId="0" xfId="0" applyNumberFormat="1" applyFont="1" applyFill="1" applyBorder="1" applyAlignment="1">
      <alignment horizontal="right"/>
    </xf>
    <xf numFmtId="1" fontId="0" fillId="24" borderId="0" xfId="0" applyNumberFormat="1" applyFont="1" applyFill="1" applyBorder="1" applyAlignment="1">
      <alignment/>
    </xf>
    <xf numFmtId="9" fontId="0" fillId="24" borderId="0" xfId="0" applyNumberFormat="1" applyFill="1" applyAlignment="1">
      <alignment/>
    </xf>
    <xf numFmtId="0" fontId="0" fillId="24" borderId="10" xfId="0" applyFont="1" applyFill="1" applyBorder="1" applyAlignment="1">
      <alignment horizontal="left"/>
    </xf>
    <xf numFmtId="0" fontId="0" fillId="24" borderId="10" xfId="70" applyFont="1" applyFill="1" applyBorder="1" applyAlignment="1">
      <alignment horizontal="left"/>
      <protection/>
    </xf>
    <xf numFmtId="3" fontId="0" fillId="24" borderId="10" xfId="0" applyNumberFormat="1" applyFont="1" applyFill="1" applyBorder="1" applyAlignment="1">
      <alignment horizontal="right"/>
    </xf>
    <xf numFmtId="0" fontId="0" fillId="24" borderId="0" xfId="0" applyFont="1" applyFill="1" applyBorder="1" applyAlignment="1">
      <alignment horizontal="left"/>
    </xf>
    <xf numFmtId="3" fontId="0" fillId="24" borderId="0" xfId="0" applyNumberFormat="1" applyFont="1" applyFill="1" applyBorder="1" applyAlignment="1">
      <alignment horizontal="right"/>
    </xf>
    <xf numFmtId="0" fontId="0" fillId="24" borderId="0" xfId="0" applyFont="1" applyFill="1" applyAlignment="1">
      <alignment/>
    </xf>
    <xf numFmtId="0" fontId="7" fillId="24" borderId="0" xfId="0" applyFont="1" applyFill="1" applyAlignment="1">
      <alignment/>
    </xf>
    <xf numFmtId="0" fontId="8" fillId="24" borderId="0" xfId="0" applyFont="1" applyFill="1" applyAlignment="1">
      <alignment/>
    </xf>
    <xf numFmtId="0" fontId="0" fillId="24" borderId="0" xfId="0" applyFont="1" applyFill="1" applyAlignment="1">
      <alignment/>
    </xf>
    <xf numFmtId="0" fontId="0" fillId="24" borderId="10" xfId="0" applyFill="1" applyBorder="1" applyAlignment="1">
      <alignment/>
    </xf>
    <xf numFmtId="0" fontId="1" fillId="24" borderId="11" xfId="0" applyFont="1" applyFill="1" applyBorder="1" applyAlignment="1">
      <alignment horizontal="right" vertical="center" wrapText="1"/>
    </xf>
    <xf numFmtId="0" fontId="0" fillId="24" borderId="0" xfId="0" applyFill="1" applyBorder="1" applyAlignment="1">
      <alignment horizontal="left" wrapText="1"/>
    </xf>
    <xf numFmtId="0" fontId="0" fillId="24" borderId="0" xfId="0" applyFill="1" applyBorder="1" applyAlignment="1">
      <alignment wrapText="1"/>
    </xf>
    <xf numFmtId="0" fontId="0" fillId="24" borderId="10" xfId="0" applyFill="1" applyBorder="1" applyAlignment="1">
      <alignment wrapText="1"/>
    </xf>
    <xf numFmtId="0" fontId="0" fillId="24" borderId="12" xfId="0" applyFont="1" applyFill="1" applyBorder="1" applyAlignment="1">
      <alignment horizontal="right" vertical="center" wrapText="1"/>
    </xf>
    <xf numFmtId="3" fontId="0" fillId="24" borderId="0" xfId="0" applyNumberFormat="1" applyFont="1" applyFill="1" applyBorder="1" applyAlignment="1">
      <alignment horizontal="right" wrapText="1"/>
    </xf>
    <xf numFmtId="9" fontId="0" fillId="24" borderId="0" xfId="0" applyNumberFormat="1" applyFont="1" applyFill="1" applyBorder="1" applyAlignment="1">
      <alignment horizontal="right" wrapText="1"/>
    </xf>
    <xf numFmtId="0" fontId="0" fillId="24" borderId="0" xfId="0" applyFill="1" applyBorder="1" applyAlignment="1">
      <alignment/>
    </xf>
    <xf numFmtId="3" fontId="0" fillId="24" borderId="0" xfId="0" applyNumberFormat="1" applyFont="1" applyFill="1" applyBorder="1" applyAlignment="1">
      <alignment horizontal="right" vertical="center" wrapText="1"/>
    </xf>
    <xf numFmtId="9" fontId="0" fillId="24" borderId="0" xfId="0" applyNumberFormat="1" applyFont="1" applyFill="1" applyBorder="1" applyAlignment="1">
      <alignment horizontal="right" vertical="center" wrapText="1"/>
    </xf>
    <xf numFmtId="3" fontId="0" fillId="24" borderId="0" xfId="0" applyNumberFormat="1" applyFill="1" applyBorder="1" applyAlignment="1">
      <alignment/>
    </xf>
    <xf numFmtId="3" fontId="0" fillId="24" borderId="0" xfId="0" applyNumberFormat="1" applyFill="1" applyBorder="1" applyAlignment="1" quotePrefix="1">
      <alignment horizontal="right"/>
    </xf>
    <xf numFmtId="9" fontId="0" fillId="24" borderId="0" xfId="0" applyNumberFormat="1" applyFont="1" applyFill="1" applyBorder="1" applyAlignment="1" applyProtection="1">
      <alignment horizontal="right" wrapText="1"/>
      <protection/>
    </xf>
    <xf numFmtId="3" fontId="0" fillId="24" borderId="0" xfId="0" applyNumberFormat="1" applyFill="1" applyBorder="1" applyAlignment="1">
      <alignment horizontal="right"/>
    </xf>
    <xf numFmtId="9" fontId="5" fillId="24" borderId="0" xfId="0" applyNumberFormat="1" applyFont="1" applyFill="1" applyAlignment="1">
      <alignment/>
    </xf>
    <xf numFmtId="3" fontId="0" fillId="24" borderId="0" xfId="0" applyNumberFormat="1" applyFill="1" applyAlignment="1" quotePrefix="1">
      <alignment horizontal="right"/>
    </xf>
    <xf numFmtId="9" fontId="5" fillId="24" borderId="0" xfId="0" applyNumberFormat="1" applyFont="1" applyFill="1" applyAlignment="1">
      <alignment horizontal="right"/>
    </xf>
    <xf numFmtId="9" fontId="5" fillId="24" borderId="0" xfId="0" applyNumberFormat="1" applyFont="1" applyFill="1" applyBorder="1" applyAlignment="1">
      <alignment/>
    </xf>
    <xf numFmtId="9" fontId="5" fillId="24" borderId="0" xfId="0" applyNumberFormat="1" applyFont="1" applyFill="1" applyBorder="1" applyAlignment="1">
      <alignment horizontal="right"/>
    </xf>
    <xf numFmtId="0" fontId="0" fillId="24" borderId="10" xfId="0" applyFill="1" applyBorder="1" applyAlignment="1">
      <alignment horizontal="left"/>
    </xf>
    <xf numFmtId="3" fontId="0" fillId="24" borderId="10" xfId="0" applyNumberFormat="1" applyFill="1" applyBorder="1" applyAlignment="1">
      <alignment/>
    </xf>
    <xf numFmtId="9" fontId="5" fillId="24" borderId="10" xfId="0" applyNumberFormat="1" applyFont="1" applyFill="1" applyBorder="1" applyAlignment="1">
      <alignment/>
    </xf>
    <xf numFmtId="3" fontId="0" fillId="24" borderId="10" xfId="0" applyNumberFormat="1" applyFill="1" applyBorder="1" applyAlignment="1">
      <alignment horizontal="right"/>
    </xf>
    <xf numFmtId="9" fontId="5" fillId="24" borderId="10" xfId="0" applyNumberFormat="1" applyFont="1" applyFill="1" applyBorder="1" applyAlignment="1">
      <alignment horizontal="right"/>
    </xf>
    <xf numFmtId="0" fontId="8" fillId="24" borderId="0" xfId="0" applyFont="1" applyFill="1" applyAlignment="1">
      <alignment/>
    </xf>
    <xf numFmtId="0" fontId="8" fillId="24" borderId="0" xfId="0" applyFont="1" applyFill="1" applyAlignment="1">
      <alignment wrapText="1"/>
    </xf>
    <xf numFmtId="49" fontId="8" fillId="24" borderId="0" xfId="0" applyNumberFormat="1" applyFont="1" applyFill="1" applyAlignment="1">
      <alignment/>
    </xf>
    <xf numFmtId="0" fontId="0" fillId="24" borderId="0" xfId="0" applyFill="1" applyBorder="1" applyAlignment="1">
      <alignment vertical="center" wrapText="1"/>
    </xf>
    <xf numFmtId="0" fontId="0" fillId="24" borderId="10" xfId="0" applyFill="1" applyBorder="1" applyAlignment="1">
      <alignment vertical="center" wrapText="1"/>
    </xf>
    <xf numFmtId="0" fontId="0" fillId="24" borderId="0" xfId="0" applyFill="1" applyBorder="1" applyAlignment="1">
      <alignment/>
    </xf>
    <xf numFmtId="3" fontId="0" fillId="24" borderId="0" xfId="0" applyNumberFormat="1" applyFill="1" applyAlignment="1">
      <alignment/>
    </xf>
    <xf numFmtId="9" fontId="0" fillId="24" borderId="0" xfId="0" applyNumberFormat="1" applyFont="1" applyFill="1" applyBorder="1" applyAlignment="1" quotePrefix="1">
      <alignment horizontal="right" wrapText="1"/>
    </xf>
    <xf numFmtId="3" fontId="0" fillId="24" borderId="0" xfId="0" applyNumberFormat="1" applyFill="1" applyAlignment="1">
      <alignment horizontal="right"/>
    </xf>
    <xf numFmtId="9" fontId="0" fillId="24" borderId="10" xfId="0" applyNumberFormat="1" applyFont="1" applyFill="1" applyBorder="1" applyAlignment="1" applyProtection="1">
      <alignment horizontal="right" wrapText="1"/>
      <protection/>
    </xf>
    <xf numFmtId="3" fontId="0" fillId="24" borderId="10" xfId="0" applyNumberFormat="1" applyFont="1" applyFill="1" applyBorder="1" applyAlignment="1">
      <alignment horizontal="right" wrapText="1"/>
    </xf>
    <xf numFmtId="9" fontId="0" fillId="24" borderId="10" xfId="0" applyNumberFormat="1" applyFont="1" applyFill="1" applyBorder="1" applyAlignment="1">
      <alignment horizontal="right" wrapText="1"/>
    </xf>
    <xf numFmtId="0" fontId="0" fillId="24" borderId="0" xfId="0" applyFont="1" applyFill="1" applyBorder="1" applyAlignment="1">
      <alignment/>
    </xf>
    <xf numFmtId="0" fontId="8" fillId="24" borderId="0" xfId="0" applyFont="1" applyFill="1" applyBorder="1" applyAlignment="1">
      <alignment/>
    </xf>
    <xf numFmtId="0" fontId="1" fillId="24" borderId="10" xfId="0" applyFont="1" applyFill="1" applyBorder="1" applyAlignment="1">
      <alignment horizontal="right" vertical="center" wrapText="1"/>
    </xf>
    <xf numFmtId="38" fontId="0" fillId="24" borderId="0" xfId="0" applyNumberFormat="1" applyFill="1" applyBorder="1" applyAlignment="1">
      <alignment/>
    </xf>
    <xf numFmtId="10" fontId="0" fillId="24" borderId="0" xfId="0" applyNumberFormat="1" applyFill="1" applyAlignment="1">
      <alignment/>
    </xf>
    <xf numFmtId="49" fontId="12" fillId="0" borderId="0" xfId="54" applyNumberFormat="1" applyFill="1" applyAlignment="1">
      <alignment vertical="top"/>
    </xf>
    <xf numFmtId="0" fontId="12" fillId="0" borderId="0" xfId="54" applyFill="1" applyAlignment="1">
      <alignment horizontal="left" vertical="top"/>
    </xf>
    <xf numFmtId="0" fontId="0" fillId="0" borderId="0" xfId="0" applyFont="1" applyFill="1" applyAlignment="1">
      <alignment horizontal="left" vertical="top"/>
    </xf>
    <xf numFmtId="0" fontId="0" fillId="0" borderId="0" xfId="0" applyFont="1" applyFill="1" applyAlignment="1">
      <alignment horizontal="left" vertical="top" wrapText="1"/>
    </xf>
    <xf numFmtId="2" fontId="12" fillId="0" borderId="0" xfId="54" applyNumberFormat="1" applyFill="1" applyAlignment="1">
      <alignment horizontal="left" vertical="top"/>
    </xf>
    <xf numFmtId="0" fontId="12" fillId="0" borderId="10" xfId="54" applyFill="1" applyBorder="1" applyAlignment="1">
      <alignment horizontal="left" vertical="top"/>
    </xf>
    <xf numFmtId="0" fontId="0" fillId="0" borderId="10" xfId="0" applyFill="1" applyBorder="1" applyAlignment="1">
      <alignment horizontal="left" vertical="top" wrapText="1"/>
    </xf>
    <xf numFmtId="0" fontId="0" fillId="0" borderId="10" xfId="0" applyFont="1" applyFill="1" applyBorder="1" applyAlignment="1">
      <alignment horizontal="left" vertical="top"/>
    </xf>
    <xf numFmtId="0" fontId="0" fillId="0" borderId="10" xfId="0" applyFont="1" applyFill="1" applyBorder="1" applyAlignment="1">
      <alignment horizontal="left" vertical="top" wrapText="1"/>
    </xf>
    <xf numFmtId="0" fontId="0" fillId="0" borderId="0" xfId="0" applyFont="1" applyAlignment="1">
      <alignment wrapText="1"/>
    </xf>
    <xf numFmtId="0" fontId="0" fillId="0" borderId="10" xfId="0" applyBorder="1" applyAlignment="1">
      <alignment vertical="center" wrapText="1"/>
    </xf>
    <xf numFmtId="0" fontId="0" fillId="0" borderId="0" xfId="65" applyAlignment="1">
      <alignment vertical="top" wrapText="1"/>
      <protection/>
    </xf>
    <xf numFmtId="0" fontId="0" fillId="0" borderId="0" xfId="0" applyAlignment="1">
      <alignment vertical="center" wrapText="1"/>
    </xf>
    <xf numFmtId="0" fontId="1" fillId="0" borderId="11" xfId="0" applyFont="1" applyFill="1" applyBorder="1" applyAlignment="1">
      <alignment horizontal="center" vertical="center" wrapText="1"/>
    </xf>
    <xf numFmtId="0" fontId="12" fillId="0" borderId="0" xfId="54" applyFill="1" applyAlignment="1" applyProtection="1">
      <alignment horizontal="left"/>
      <protection/>
    </xf>
    <xf numFmtId="0" fontId="20" fillId="0" borderId="0" xfId="54" applyFont="1" applyFill="1" applyAlignment="1" applyProtection="1">
      <alignment horizontal="right"/>
      <protection/>
    </xf>
    <xf numFmtId="3" fontId="0" fillId="0" borderId="0" xfId="64" applyNumberFormat="1" applyFont="1" applyFill="1" applyAlignment="1">
      <alignment/>
      <protection/>
    </xf>
    <xf numFmtId="9" fontId="0" fillId="0" borderId="0" xfId="74" applyFont="1" applyFill="1" applyAlignment="1">
      <alignment/>
    </xf>
    <xf numFmtId="0" fontId="12" fillId="0" borderId="0" xfId="54" applyFill="1" applyAlignment="1" applyProtection="1">
      <alignment horizontal="right"/>
      <protection/>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0" fillId="0" borderId="0" xfId="69" applyAlignment="1">
      <alignment horizontal="left" vertical="top"/>
      <protection/>
    </xf>
    <xf numFmtId="177" fontId="0" fillId="0" borderId="11" xfId="42" applyNumberFormat="1" applyFont="1" applyFill="1" applyBorder="1" applyAlignment="1">
      <alignment/>
    </xf>
    <xf numFmtId="164" fontId="0" fillId="0" borderId="11" xfId="0" applyNumberFormat="1" applyFont="1" applyFill="1" applyBorder="1" applyAlignment="1">
      <alignment/>
    </xf>
    <xf numFmtId="177" fontId="0" fillId="0" borderId="11" xfId="42" applyNumberFormat="1" applyFont="1" applyFill="1" applyBorder="1" applyAlignment="1">
      <alignment/>
    </xf>
    <xf numFmtId="9" fontId="0" fillId="0" borderId="11" xfId="74" applyFont="1" applyFill="1" applyBorder="1" applyAlignment="1">
      <alignment horizontal="right"/>
    </xf>
    <xf numFmtId="43" fontId="0" fillId="0" borderId="0" xfId="0" applyNumberFormat="1" applyFill="1" applyAlignment="1">
      <alignment/>
    </xf>
    <xf numFmtId="177" fontId="0" fillId="0" borderId="0" xfId="42" applyNumberFormat="1" applyFont="1" applyFill="1" applyBorder="1" applyAlignment="1">
      <alignment/>
    </xf>
    <xf numFmtId="177" fontId="0" fillId="0" borderId="0" xfId="42" applyNumberFormat="1" applyFont="1" applyFill="1" applyBorder="1" applyAlignment="1">
      <alignment/>
    </xf>
    <xf numFmtId="9" fontId="0" fillId="0" borderId="0" xfId="74" applyFont="1" applyFill="1" applyBorder="1" applyAlignment="1">
      <alignment horizontal="right"/>
    </xf>
    <xf numFmtId="177" fontId="0" fillId="0" borderId="10" xfId="42" applyNumberFormat="1" applyFont="1" applyFill="1" applyBorder="1" applyAlignment="1">
      <alignment/>
    </xf>
    <xf numFmtId="177" fontId="0" fillId="0" borderId="10" xfId="42" applyNumberFormat="1" applyFont="1" applyFill="1" applyBorder="1" applyAlignment="1">
      <alignment/>
    </xf>
    <xf numFmtId="9" fontId="0" fillId="0" borderId="10" xfId="74" applyFont="1" applyFill="1" applyBorder="1" applyAlignment="1">
      <alignment horizontal="right"/>
    </xf>
    <xf numFmtId="1" fontId="0" fillId="0" borderId="0" xfId="0" applyNumberFormat="1" applyFont="1" applyFill="1" applyAlignment="1">
      <alignment/>
    </xf>
    <xf numFmtId="1" fontId="0" fillId="0" borderId="0" xfId="0" applyNumberFormat="1" applyFont="1" applyFill="1" applyBorder="1" applyAlignment="1">
      <alignment/>
    </xf>
    <xf numFmtId="1" fontId="0" fillId="0" borderId="0" xfId="0" applyNumberFormat="1" applyFont="1" applyFill="1" applyAlignment="1">
      <alignment horizontal="right"/>
    </xf>
    <xf numFmtId="1" fontId="0" fillId="0" borderId="10" xfId="0" applyNumberFormat="1" applyFont="1" applyFill="1" applyBorder="1" applyAlignment="1">
      <alignment/>
    </xf>
    <xf numFmtId="0" fontId="0" fillId="0" borderId="0" xfId="69" applyFont="1" applyFill="1" applyAlignment="1">
      <alignment horizontal="left" vertical="justify" wrapText="1"/>
      <protection/>
    </xf>
    <xf numFmtId="0" fontId="0" fillId="0" borderId="0" xfId="69" applyFont="1" applyAlignment="1">
      <alignment horizontal="left" vertical="justify" wrapText="1"/>
      <protection/>
    </xf>
    <xf numFmtId="0" fontId="0" fillId="0" borderId="0" xfId="0" applyFill="1" applyAlignment="1">
      <alignment vertical="justify" wrapText="1"/>
    </xf>
    <xf numFmtId="0" fontId="0" fillId="0" borderId="0" xfId="0" applyAlignment="1">
      <alignment vertical="justify" wrapText="1"/>
    </xf>
    <xf numFmtId="0" fontId="0" fillId="0" borderId="11" xfId="69" applyFont="1" applyBorder="1">
      <alignment/>
      <protection/>
    </xf>
    <xf numFmtId="0" fontId="1" fillId="0" borderId="12" xfId="69" applyFont="1" applyBorder="1" applyAlignment="1">
      <alignment horizontal="centerContinuous"/>
      <protection/>
    </xf>
    <xf numFmtId="0" fontId="0" fillId="0" borderId="12" xfId="69" applyFont="1" applyBorder="1" applyAlignment="1">
      <alignment horizontal="centerContinuous"/>
      <protection/>
    </xf>
    <xf numFmtId="0" fontId="0" fillId="0" borderId="12" xfId="69" applyFont="1" applyBorder="1">
      <alignment/>
      <protection/>
    </xf>
    <xf numFmtId="0" fontId="0" fillId="0" borderId="11" xfId="69" applyFont="1" applyFill="1" applyBorder="1">
      <alignment/>
      <protection/>
    </xf>
    <xf numFmtId="0" fontId="0" fillId="0" borderId="12" xfId="69" applyFont="1" applyFill="1" applyBorder="1" applyAlignment="1">
      <alignment horizontal="centerContinuous"/>
      <protection/>
    </xf>
    <xf numFmtId="0" fontId="1" fillId="0" borderId="10" xfId="69" applyFont="1" applyBorder="1" applyAlignment="1">
      <alignment vertical="center" wrapText="1"/>
      <protection/>
    </xf>
    <xf numFmtId="0" fontId="0" fillId="0" borderId="0" xfId="69" applyFont="1" applyFill="1">
      <alignment/>
      <protection/>
    </xf>
    <xf numFmtId="3" fontId="5" fillId="0" borderId="0" xfId="69" applyNumberFormat="1" applyFont="1" applyBorder="1" applyAlignment="1" quotePrefix="1">
      <alignment horizontal="right"/>
      <protection/>
    </xf>
    <xf numFmtId="3" fontId="0" fillId="0" borderId="0" xfId="69" applyNumberFormat="1" applyFont="1" applyFill="1" applyBorder="1" applyAlignment="1" quotePrefix="1">
      <alignment horizontal="right"/>
      <protection/>
    </xf>
    <xf numFmtId="3" fontId="0" fillId="0" borderId="0" xfId="69" applyNumberFormat="1" applyFont="1" applyBorder="1" applyAlignment="1" quotePrefix="1">
      <alignment horizontal="right"/>
      <protection/>
    </xf>
    <xf numFmtId="3" fontId="0" fillId="0" borderId="0" xfId="0" applyNumberFormat="1" applyFont="1" applyBorder="1" applyAlignment="1">
      <alignment/>
    </xf>
    <xf numFmtId="3" fontId="5" fillId="0" borderId="0" xfId="69" applyNumberFormat="1" applyFont="1" applyFill="1" applyBorder="1" applyAlignment="1">
      <alignment horizontal="right"/>
      <protection/>
    </xf>
    <xf numFmtId="3" fontId="0" fillId="0" borderId="0" xfId="42" applyNumberFormat="1" applyFont="1" applyFill="1" applyAlignment="1">
      <alignment/>
    </xf>
    <xf numFmtId="0" fontId="0" fillId="0" borderId="10" xfId="69" applyFont="1" applyFill="1" applyBorder="1">
      <alignment/>
      <protection/>
    </xf>
    <xf numFmtId="0" fontId="8" fillId="0" borderId="0" xfId="69" applyFont="1" applyFill="1" applyBorder="1" applyAlignment="1">
      <alignment horizontal="left" vertical="top"/>
      <protection/>
    </xf>
    <xf numFmtId="0" fontId="0" fillId="0" borderId="0" xfId="69" applyFont="1" applyFill="1" applyAlignment="1">
      <alignment vertical="top"/>
      <protection/>
    </xf>
    <xf numFmtId="0" fontId="8" fillId="0" borderId="0" xfId="0" applyFont="1" applyFill="1" applyAlignment="1">
      <alignment vertical="top"/>
    </xf>
    <xf numFmtId="14" fontId="1" fillId="0" borderId="12" xfId="0" applyNumberFormat="1" applyFont="1" applyBorder="1" applyAlignment="1">
      <alignment horizontal="centerContinuous" vertical="center"/>
    </xf>
    <xf numFmtId="0" fontId="0" fillId="0" borderId="0" xfId="0" applyAlignment="1">
      <alignment vertical="center"/>
    </xf>
    <xf numFmtId="0" fontId="0" fillId="0" borderId="0" xfId="0" applyAlignment="1">
      <alignment horizontal="center" vertical="center"/>
    </xf>
    <xf numFmtId="0" fontId="1" fillId="0" borderId="0" xfId="69" applyFont="1" applyBorder="1" applyAlignment="1">
      <alignment horizontal="center" vertical="center" wrapText="1"/>
      <protection/>
    </xf>
    <xf numFmtId="0" fontId="1" fillId="0" borderId="0" xfId="69" applyFont="1" applyBorder="1" applyAlignment="1">
      <alignment horizontal="centerContinuous" vertical="center" wrapText="1"/>
      <protection/>
    </xf>
    <xf numFmtId="3" fontId="1" fillId="0" borderId="0" xfId="69" applyNumberFormat="1" applyFont="1" applyAlignment="1">
      <alignment horizontal="right"/>
      <protection/>
    </xf>
    <xf numFmtId="3" fontId="0" fillId="0" borderId="0" xfId="69" applyNumberFormat="1" applyFill="1" applyAlignment="1">
      <alignment horizontal="right"/>
      <protection/>
    </xf>
    <xf numFmtId="9" fontId="0" fillId="0" borderId="0" xfId="74" applyFill="1" applyAlignment="1">
      <alignment horizontal="right"/>
    </xf>
    <xf numFmtId="9" fontId="0" fillId="0" borderId="0" xfId="74" applyAlignment="1">
      <alignment horizontal="right"/>
    </xf>
    <xf numFmtId="3" fontId="0" fillId="0" borderId="0" xfId="74" applyNumberFormat="1" applyAlignment="1">
      <alignment horizontal="right"/>
    </xf>
    <xf numFmtId="3" fontId="0" fillId="0" borderId="0" xfId="69" applyNumberFormat="1" applyFont="1" applyBorder="1" applyAlignment="1">
      <alignment horizontal="right" vertical="center" wrapText="1"/>
      <protection/>
    </xf>
    <xf numFmtId="3" fontId="0" fillId="0" borderId="0" xfId="69" applyNumberFormat="1" applyBorder="1" applyAlignment="1">
      <alignment horizontal="right"/>
      <protection/>
    </xf>
    <xf numFmtId="3" fontId="0" fillId="0" borderId="0" xfId="69" applyNumberFormat="1" applyFill="1">
      <alignment/>
      <protection/>
    </xf>
    <xf numFmtId="0" fontId="0" fillId="0" borderId="11" xfId="69" applyBorder="1">
      <alignment/>
      <protection/>
    </xf>
    <xf numFmtId="0" fontId="40" fillId="0" borderId="12" xfId="69" applyFont="1" applyBorder="1" applyAlignment="1">
      <alignment horizontal="centerContinuous" vertical="center"/>
      <protection/>
    </xf>
    <xf numFmtId="0" fontId="1" fillId="0" borderId="12" xfId="0" applyFont="1" applyBorder="1" applyAlignment="1">
      <alignment horizontal="centerContinuous" vertical="center"/>
    </xf>
    <xf numFmtId="0" fontId="1" fillId="0" borderId="0" xfId="69" applyFont="1" applyFill="1">
      <alignment/>
      <protection/>
    </xf>
    <xf numFmtId="0" fontId="0" fillId="0" borderId="0" xfId="69" applyFill="1">
      <alignment/>
      <protection/>
    </xf>
    <xf numFmtId="0" fontId="0" fillId="0" borderId="10" xfId="69" applyFill="1" applyBorder="1">
      <alignment/>
      <protection/>
    </xf>
    <xf numFmtId="0" fontId="1" fillId="0" borderId="11" xfId="69" applyFont="1" applyFill="1" applyBorder="1" applyAlignment="1">
      <alignment horizontal="right" vertical="center" wrapText="1"/>
      <protection/>
    </xf>
    <xf numFmtId="0" fontId="0" fillId="0" borderId="0" xfId="0" applyFill="1" applyAlignment="1">
      <alignment horizontal="center" wrapText="1"/>
    </xf>
    <xf numFmtId="0" fontId="0" fillId="0" borderId="10" xfId="0" applyFill="1" applyBorder="1" applyAlignment="1">
      <alignment horizontal="center" wrapText="1"/>
    </xf>
    <xf numFmtId="0" fontId="0" fillId="0" borderId="10" xfId="69" applyFont="1" applyFill="1" applyBorder="1" applyAlignment="1">
      <alignment horizontal="right" vertical="center" wrapText="1"/>
      <protection/>
    </xf>
    <xf numFmtId="0" fontId="1" fillId="0" borderId="12" xfId="0" applyFont="1" applyFill="1" applyBorder="1" applyAlignment="1">
      <alignment horizontal="right" wrapText="1"/>
    </xf>
    <xf numFmtId="0" fontId="0" fillId="0" borderId="0" xfId="69" applyFont="1" applyFill="1" applyAlignment="1">
      <alignment horizontal="left"/>
      <protection/>
    </xf>
    <xf numFmtId="0" fontId="8" fillId="0" borderId="0" xfId="0" applyFont="1" applyFill="1" applyAlignment="1" quotePrefix="1">
      <alignment horizontal="right"/>
    </xf>
    <xf numFmtId="0" fontId="8" fillId="0" borderId="0" xfId="0" applyFont="1" applyFill="1" applyAlignment="1" quotePrefix="1">
      <alignment horizontal="right"/>
    </xf>
    <xf numFmtId="3" fontId="0" fillId="0" borderId="0" xfId="42" applyNumberFormat="1" applyFill="1" applyBorder="1" applyAlignment="1">
      <alignment/>
    </xf>
    <xf numFmtId="3" fontId="1" fillId="0" borderId="0" xfId="0" applyNumberFormat="1" applyFont="1" applyBorder="1" applyAlignment="1">
      <alignment horizontal="right"/>
    </xf>
    <xf numFmtId="0" fontId="0" fillId="0" borderId="0" xfId="69" applyFill="1" applyAlignment="1">
      <alignment horizontal="left"/>
      <protection/>
    </xf>
    <xf numFmtId="0" fontId="7" fillId="0" borderId="0" xfId="0" applyFont="1" applyFill="1" applyAlignment="1" quotePrefix="1">
      <alignment horizontal="right"/>
    </xf>
    <xf numFmtId="3" fontId="0" fillId="0" borderId="0" xfId="69" applyNumberFormat="1" applyFont="1" applyFill="1" applyBorder="1">
      <alignment/>
      <protection/>
    </xf>
    <xf numFmtId="3" fontId="0" fillId="0" borderId="0" xfId="69" applyNumberFormat="1" applyFont="1" applyFill="1" applyBorder="1" quotePrefix="1">
      <alignment/>
      <protection/>
    </xf>
    <xf numFmtId="0" fontId="0" fillId="0" borderId="0" xfId="71" applyFill="1">
      <alignment/>
      <protection/>
    </xf>
    <xf numFmtId="3" fontId="0" fillId="0" borderId="10" xfId="69" applyNumberFormat="1" applyFill="1" applyBorder="1">
      <alignment/>
      <protection/>
    </xf>
    <xf numFmtId="0" fontId="0" fillId="0" borderId="10" xfId="71" applyFill="1" applyBorder="1">
      <alignment/>
      <protection/>
    </xf>
    <xf numFmtId="0" fontId="7" fillId="0" borderId="0" xfId="69" applyFont="1" applyFill="1">
      <alignment/>
      <protection/>
    </xf>
    <xf numFmtId="0" fontId="8" fillId="0" borderId="0" xfId="69" applyFont="1" applyFill="1">
      <alignment/>
      <protection/>
    </xf>
    <xf numFmtId="0" fontId="8"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center"/>
    </xf>
    <xf numFmtId="0" fontId="8" fillId="0" borderId="0" xfId="0" applyFont="1" applyFill="1" applyAlignment="1">
      <alignment vertical="center"/>
    </xf>
    <xf numFmtId="0" fontId="8" fillId="0" borderId="0" xfId="0" applyFont="1" applyFill="1" applyAlignment="1">
      <alignment vertical="center"/>
    </xf>
    <xf numFmtId="0" fontId="8" fillId="0" borderId="0" xfId="69" applyFont="1" applyAlignment="1">
      <alignment vertical="center"/>
      <protection/>
    </xf>
    <xf numFmtId="0" fontId="0" fillId="0" borderId="0" xfId="0" applyFill="1" applyBorder="1" applyAlignment="1">
      <alignment vertical="center"/>
    </xf>
    <xf numFmtId="0" fontId="0" fillId="0" borderId="12" xfId="0" applyBorder="1" applyAlignment="1">
      <alignment horizontal="right" wrapText="1"/>
    </xf>
    <xf numFmtId="0" fontId="0" fillId="0" borderId="10" xfId="0" applyFont="1" applyBorder="1" applyAlignment="1">
      <alignment horizontal="right" wrapText="1"/>
    </xf>
    <xf numFmtId="3" fontId="0" fillId="0" borderId="0" xfId="42" applyNumberFormat="1" applyAlignment="1">
      <alignment/>
    </xf>
    <xf numFmtId="0" fontId="0" fillId="0" borderId="12" xfId="69" applyBorder="1" applyAlignment="1">
      <alignment horizontal="centerContinuous"/>
      <protection/>
    </xf>
    <xf numFmtId="0" fontId="11" fillId="0" borderId="12" xfId="69" applyFont="1" applyBorder="1" applyAlignment="1">
      <alignment horizontal="centerContinuous"/>
      <protection/>
    </xf>
    <xf numFmtId="3" fontId="0" fillId="0" borderId="0" xfId="70" applyNumberFormat="1" applyBorder="1">
      <alignment/>
      <protection/>
    </xf>
    <xf numFmtId="3" fontId="1" fillId="0" borderId="0" xfId="70" applyNumberFormat="1" applyFont="1" applyBorder="1">
      <alignment/>
      <protection/>
    </xf>
    <xf numFmtId="0" fontId="0" fillId="0" borderId="0" xfId="0" applyFont="1" applyBorder="1" applyAlignment="1">
      <alignment horizontal="left"/>
    </xf>
    <xf numFmtId="0" fontId="0" fillId="0" borderId="0" xfId="59" applyFont="1" applyFill="1" applyBorder="1" applyAlignment="1">
      <alignment horizontal="right" wrapText="1"/>
      <protection/>
    </xf>
    <xf numFmtId="3" fontId="1" fillId="0" borderId="0" xfId="0" applyNumberFormat="1" applyFont="1" applyFill="1" applyAlignment="1">
      <alignment/>
    </xf>
    <xf numFmtId="3" fontId="5" fillId="0" borderId="10" xfId="69" applyNumberFormat="1" applyFont="1" applyBorder="1">
      <alignment/>
      <protection/>
    </xf>
    <xf numFmtId="3" fontId="6" fillId="0" borderId="10" xfId="69" applyNumberFormat="1" applyFont="1" applyFill="1" applyBorder="1" applyAlignment="1">
      <alignment horizontal="right"/>
      <protection/>
    </xf>
    <xf numFmtId="0" fontId="0" fillId="0" borderId="11" xfId="69" applyFont="1" applyBorder="1" applyAlignment="1">
      <alignment vertical="center"/>
      <protection/>
    </xf>
    <xf numFmtId="0" fontId="0" fillId="0" borderId="0" xfId="69" applyFont="1" applyBorder="1" applyAlignment="1">
      <alignment vertical="center"/>
      <protection/>
    </xf>
    <xf numFmtId="0" fontId="1" fillId="0" borderId="12" xfId="69" applyFont="1" applyBorder="1" applyAlignment="1">
      <alignment vertical="center" wrapText="1"/>
      <protection/>
    </xf>
    <xf numFmtId="0" fontId="1" fillId="0" borderId="10" xfId="0" applyFont="1" applyBorder="1" applyAlignment="1">
      <alignment vertical="center" wrapText="1"/>
    </xf>
    <xf numFmtId="0" fontId="1" fillId="0" borderId="12" xfId="69" applyFont="1" applyFill="1" applyBorder="1" applyAlignment="1">
      <alignment vertical="center" wrapText="1"/>
      <protection/>
    </xf>
    <xf numFmtId="49" fontId="0" fillId="0" borderId="0" xfId="69" applyNumberFormat="1" applyFont="1" applyFill="1" applyBorder="1" applyAlignment="1">
      <alignment horizontal="left"/>
      <protection/>
    </xf>
    <xf numFmtId="3" fontId="1" fillId="0" borderId="10" xfId="65" applyNumberFormat="1" applyFont="1" applyBorder="1">
      <alignment/>
      <protection/>
    </xf>
    <xf numFmtId="167" fontId="0" fillId="0" borderId="10" xfId="65" applyNumberFormat="1" applyFont="1" applyBorder="1">
      <alignment/>
      <protection/>
    </xf>
    <xf numFmtId="166" fontId="0" fillId="0" borderId="10" xfId="65" applyNumberFormat="1" applyBorder="1">
      <alignment/>
      <protection/>
    </xf>
    <xf numFmtId="0" fontId="0" fillId="0" borderId="10" xfId="0" applyFill="1" applyBorder="1" applyAlignment="1">
      <alignment horizontal="right"/>
    </xf>
    <xf numFmtId="3" fontId="1" fillId="0" borderId="10" xfId="69" applyNumberFormat="1" applyFont="1" applyBorder="1">
      <alignment/>
      <protection/>
    </xf>
    <xf numFmtId="9" fontId="0" fillId="0" borderId="10" xfId="74" applyFill="1" applyBorder="1" applyAlignment="1">
      <alignment horizontal="right"/>
    </xf>
    <xf numFmtId="9" fontId="0" fillId="0" borderId="10" xfId="74" applyBorder="1" applyAlignment="1">
      <alignment horizontal="right"/>
    </xf>
    <xf numFmtId="3" fontId="0" fillId="0" borderId="10" xfId="74" applyNumberFormat="1" applyBorder="1" applyAlignment="1">
      <alignment horizontal="right"/>
    </xf>
    <xf numFmtId="0" fontId="1" fillId="0" borderId="13" xfId="0" applyFont="1" applyFill="1" applyBorder="1" applyAlignment="1">
      <alignment horizontal="left" vertical="center"/>
    </xf>
    <xf numFmtId="0" fontId="0" fillId="0" borderId="12" xfId="69" applyFont="1" applyBorder="1" applyAlignment="1">
      <alignment horizontal="right" vertical="center" wrapText="1"/>
      <protection/>
    </xf>
    <xf numFmtId="3" fontId="1" fillId="0" borderId="10" xfId="69" applyNumberFormat="1" applyFont="1" applyFill="1" applyBorder="1">
      <alignment/>
      <protection/>
    </xf>
    <xf numFmtId="0" fontId="0" fillId="0" borderId="10" xfId="69" applyBorder="1" applyAlignment="1">
      <alignment horizontal="left"/>
      <protection/>
    </xf>
    <xf numFmtId="0" fontId="0" fillId="0" borderId="0" xfId="0" applyAlignment="1">
      <alignment vertical="top"/>
    </xf>
    <xf numFmtId="0" fontId="0" fillId="0" borderId="0" xfId="66" applyFont="1" applyFill="1" applyAlignment="1">
      <alignment wrapText="1"/>
      <protection/>
    </xf>
    <xf numFmtId="14" fontId="1" fillId="0" borderId="11" xfId="0" applyNumberFormat="1" applyFont="1" applyBorder="1" applyAlignment="1">
      <alignment horizontal="center" vertical="center" wrapText="1"/>
    </xf>
    <xf numFmtId="0" fontId="0" fillId="0" borderId="11" xfId="0" applyBorder="1" applyAlignment="1">
      <alignment vertical="center" wrapText="1"/>
    </xf>
    <xf numFmtId="0" fontId="0" fillId="0" borderId="10" xfId="0" applyBorder="1" applyAlignment="1">
      <alignment vertical="center" wrapText="1"/>
    </xf>
    <xf numFmtId="0" fontId="8" fillId="0" borderId="0" xfId="66" applyFont="1" applyFill="1" applyAlignment="1">
      <alignment vertical="top" wrapText="1"/>
      <protection/>
    </xf>
    <xf numFmtId="0" fontId="1" fillId="0" borderId="10" xfId="69" applyFont="1" applyBorder="1" applyAlignment="1">
      <alignment horizontal="left" vertical="center" wrapText="1"/>
      <protection/>
    </xf>
    <xf numFmtId="0" fontId="8" fillId="0" borderId="0" xfId="69" applyFont="1" applyAlignment="1">
      <alignment wrapText="1"/>
      <protection/>
    </xf>
    <xf numFmtId="0" fontId="0" fillId="0" borderId="0" xfId="0" applyFont="1" applyAlignment="1">
      <alignment wrapText="1"/>
    </xf>
    <xf numFmtId="0" fontId="8" fillId="0" borderId="0" xfId="0" applyFont="1" applyAlignment="1">
      <alignment vertical="top" wrapText="1"/>
    </xf>
    <xf numFmtId="0" fontId="0" fillId="0" borderId="0" xfId="0" applyAlignment="1">
      <alignment wrapText="1"/>
    </xf>
    <xf numFmtId="0" fontId="8" fillId="0" borderId="0" xfId="69" applyFont="1" applyFill="1" applyAlignment="1">
      <alignment horizontal="left" vertical="center" wrapText="1"/>
      <protection/>
    </xf>
    <xf numFmtId="0" fontId="0" fillId="0" borderId="0" xfId="0" applyAlignment="1">
      <alignment/>
    </xf>
    <xf numFmtId="0" fontId="1" fillId="0" borderId="11" xfId="69" applyFont="1" applyBorder="1" applyAlignment="1">
      <alignment vertical="center" wrapText="1"/>
      <protection/>
    </xf>
    <xf numFmtId="0" fontId="1" fillId="0" borderId="10" xfId="69" applyFont="1" applyBorder="1" applyAlignment="1">
      <alignment vertical="center" wrapText="1"/>
      <protection/>
    </xf>
    <xf numFmtId="0" fontId="1" fillId="0" borderId="12" xfId="0" applyFont="1" applyBorder="1" applyAlignment="1">
      <alignment horizontal="center" vertical="center"/>
    </xf>
    <xf numFmtId="0" fontId="1" fillId="0" borderId="12" xfId="69" applyFont="1" applyBorder="1" applyAlignment="1">
      <alignment horizontal="center" vertical="center"/>
      <protection/>
    </xf>
    <xf numFmtId="0" fontId="1" fillId="0" borderId="12" xfId="69" applyFont="1" applyFill="1" applyBorder="1" applyAlignment="1">
      <alignment horizontal="center" vertical="center"/>
      <protection/>
    </xf>
    <xf numFmtId="0" fontId="1" fillId="0" borderId="12" xfId="69" applyFont="1" applyFill="1" applyBorder="1" applyAlignment="1">
      <alignment horizontal="center" vertical="center"/>
      <protection/>
    </xf>
    <xf numFmtId="0" fontId="0" fillId="0" borderId="0" xfId="69" applyFont="1" applyAlignment="1">
      <alignment horizontal="left" vertical="top" wrapText="1"/>
      <protection/>
    </xf>
    <xf numFmtId="0" fontId="0" fillId="0" borderId="0" xfId="65" applyAlignment="1">
      <alignment/>
      <protection/>
    </xf>
    <xf numFmtId="0" fontId="8" fillId="0" borderId="0" xfId="65" applyFont="1" applyFill="1" applyAlignment="1">
      <alignment horizontal="left" vertical="top" wrapText="1"/>
      <protection/>
    </xf>
    <xf numFmtId="1" fontId="1" fillId="0" borderId="11" xfId="0" applyNumberFormat="1" applyFont="1" applyFill="1" applyBorder="1" applyAlignment="1">
      <alignment horizontal="right" vertical="center" wrapText="1"/>
    </xf>
    <xf numFmtId="0" fontId="0" fillId="0" borderId="10" xfId="0" applyFont="1" applyFill="1" applyBorder="1" applyAlignment="1">
      <alignment horizontal="right" vertical="center" wrapText="1"/>
    </xf>
    <xf numFmtId="0" fontId="0" fillId="0" borderId="0" xfId="0" applyFont="1" applyFill="1" applyAlignment="1">
      <alignment horizontal="left"/>
    </xf>
    <xf numFmtId="0" fontId="1" fillId="0" borderId="0" xfId="0" applyFont="1" applyFill="1" applyBorder="1" applyAlignment="1">
      <alignment vertical="center"/>
    </xf>
    <xf numFmtId="0" fontId="1" fillId="0" borderId="10" xfId="0" applyFont="1" applyFill="1" applyBorder="1" applyAlignment="1">
      <alignment vertical="center"/>
    </xf>
    <xf numFmtId="0" fontId="1" fillId="0" borderId="10" xfId="0" applyFont="1" applyFill="1" applyBorder="1" applyAlignment="1">
      <alignment horizontal="left" vertical="center"/>
    </xf>
    <xf numFmtId="0" fontId="0" fillId="0" borderId="12" xfId="0" applyFont="1" applyFill="1" applyBorder="1" applyAlignment="1">
      <alignment horizontal="center" vertical="center"/>
    </xf>
    <xf numFmtId="0" fontId="8" fillId="0" borderId="0" xfId="0" applyFont="1" applyFill="1" applyAlignment="1">
      <alignment wrapText="1"/>
    </xf>
    <xf numFmtId="0" fontId="1" fillId="0" borderId="11" xfId="69" applyFont="1" applyBorder="1" applyAlignment="1">
      <alignment horizontal="left" vertical="center" wrapText="1"/>
      <protection/>
    </xf>
    <xf numFmtId="0" fontId="0" fillId="0" borderId="10" xfId="0" applyFill="1" applyBorder="1" applyAlignment="1">
      <alignment horizontal="left" vertical="center"/>
    </xf>
    <xf numFmtId="0" fontId="0" fillId="0" borderId="11" xfId="0" applyFont="1" applyFill="1" applyBorder="1" applyAlignment="1">
      <alignment horizontal="right" vertical="center" wrapText="1"/>
    </xf>
    <xf numFmtId="0" fontId="0" fillId="0" borderId="0" xfId="0" applyFont="1" applyFill="1" applyBorder="1" applyAlignment="1">
      <alignment horizontal="right" vertical="center" wrapText="1"/>
    </xf>
    <xf numFmtId="0" fontId="0" fillId="0" borderId="10" xfId="0" applyFill="1" applyBorder="1" applyAlignment="1">
      <alignment horizontal="right" vertical="center" wrapText="1"/>
    </xf>
    <xf numFmtId="0" fontId="8" fillId="0" borderId="0" xfId="0" applyFont="1" applyFill="1" applyAlignment="1">
      <alignment vertical="top" wrapText="1"/>
    </xf>
    <xf numFmtId="0" fontId="1" fillId="0" borderId="10" xfId="0" applyFont="1" applyFill="1" applyBorder="1" applyAlignment="1">
      <alignment horizontal="center" vertical="center"/>
    </xf>
    <xf numFmtId="0" fontId="8" fillId="0" borderId="0" xfId="0" applyFont="1" applyFill="1" applyAlignment="1">
      <alignment horizontal="left" wrapText="1"/>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wrapText="1"/>
    </xf>
    <xf numFmtId="0" fontId="8" fillId="0" borderId="0" xfId="0" applyFont="1" applyFill="1" applyAlignment="1">
      <alignment horizontal="left"/>
    </xf>
    <xf numFmtId="0" fontId="8" fillId="0" borderId="0" xfId="0" applyFont="1" applyFill="1" applyAlignment="1">
      <alignment wrapText="1"/>
    </xf>
    <xf numFmtId="0" fontId="1" fillId="0" borderId="12" xfId="0" applyFont="1" applyFill="1" applyBorder="1" applyAlignment="1">
      <alignment horizontal="center" vertical="center"/>
    </xf>
    <xf numFmtId="0" fontId="0" fillId="0" borderId="0" xfId="0" applyFill="1" applyAlignment="1">
      <alignment horizontal="left" wrapText="1"/>
    </xf>
    <xf numFmtId="0" fontId="0" fillId="0" borderId="0" xfId="0" applyFill="1" applyAlignment="1">
      <alignment wrapText="1"/>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8" fillId="0" borderId="0" xfId="66" applyFont="1" applyFill="1" applyAlignment="1">
      <alignment vertical="top"/>
      <protection/>
    </xf>
    <xf numFmtId="0" fontId="1" fillId="0" borderId="11" xfId="0" applyFont="1" applyFill="1" applyBorder="1" applyAlignment="1">
      <alignment vertical="center"/>
    </xf>
    <xf numFmtId="0" fontId="0" fillId="0" borderId="10" xfId="0" applyBorder="1" applyAlignment="1">
      <alignment/>
    </xf>
    <xf numFmtId="0" fontId="0" fillId="0" borderId="0" xfId="0" applyFont="1" applyAlignment="1">
      <alignment vertical="top"/>
    </xf>
    <xf numFmtId="0" fontId="0" fillId="0" borderId="0" xfId="65" applyAlignment="1">
      <alignment vertical="top" wrapText="1"/>
      <protection/>
    </xf>
    <xf numFmtId="0" fontId="0" fillId="0" borderId="0" xfId="0" applyAlignment="1">
      <alignment vertical="top" wrapText="1"/>
    </xf>
    <xf numFmtId="0" fontId="8" fillId="0" borderId="0" xfId="0" applyFont="1" applyFill="1" applyAlignment="1">
      <alignment vertical="top" wrapText="1"/>
    </xf>
    <xf numFmtId="0" fontId="0" fillId="0" borderId="0" xfId="69" applyFont="1" applyAlignment="1">
      <alignment horizontal="left" vertical="top"/>
      <protection/>
    </xf>
    <xf numFmtId="0" fontId="0" fillId="0" borderId="0" xfId="69" applyAlignment="1">
      <alignment horizontal="left" vertical="top"/>
      <protection/>
    </xf>
    <xf numFmtId="0" fontId="1" fillId="0" borderId="0" xfId="69" applyFont="1" applyBorder="1" applyAlignment="1">
      <alignment horizontal="left" vertical="center" wrapText="1"/>
      <protection/>
    </xf>
    <xf numFmtId="0" fontId="1" fillId="0" borderId="12" xfId="69" applyFont="1" applyBorder="1" applyAlignment="1">
      <alignment horizontal="center" vertical="center" wrapText="1"/>
      <protection/>
    </xf>
    <xf numFmtId="0" fontId="8" fillId="0" borderId="0" xfId="69" applyFont="1" applyAlignment="1">
      <alignment horizontal="left" vertical="top" wrapText="1"/>
      <protection/>
    </xf>
    <xf numFmtId="0" fontId="1" fillId="0" borderId="11" xfId="69" applyFont="1" applyBorder="1" applyAlignment="1">
      <alignment horizontal="center" vertical="center" wrapText="1"/>
      <protection/>
    </xf>
    <xf numFmtId="0" fontId="1" fillId="0" borderId="0" xfId="69" applyFont="1" applyBorder="1" applyAlignment="1">
      <alignment horizontal="center" vertical="center" wrapText="1"/>
      <protection/>
    </xf>
    <xf numFmtId="0" fontId="1" fillId="0" borderId="10" xfId="69" applyFont="1" applyBorder="1" applyAlignment="1">
      <alignment horizontal="center" vertical="center" wrapText="1"/>
      <protection/>
    </xf>
    <xf numFmtId="0" fontId="0" fillId="0" borderId="0" xfId="69" applyFont="1" applyAlignment="1">
      <alignment horizontal="left" vertical="top" wrapText="1"/>
      <protection/>
    </xf>
    <xf numFmtId="0" fontId="0" fillId="0" borderId="0" xfId="69" applyAlignment="1">
      <alignment horizontal="left" vertical="top" wrapText="1"/>
      <protection/>
    </xf>
    <xf numFmtId="0" fontId="1" fillId="0" borderId="12" xfId="0" applyFont="1" applyBorder="1" applyAlignment="1">
      <alignment horizontal="center" vertical="center" wrapText="1"/>
    </xf>
    <xf numFmtId="0" fontId="0" fillId="0" borderId="12" xfId="0" applyBorder="1" applyAlignment="1">
      <alignment vertical="center" wrapText="1"/>
    </xf>
    <xf numFmtId="0" fontId="0" fillId="0" borderId="0" xfId="0" applyAlignment="1">
      <alignment horizontal="left" vertical="top" wrapText="1"/>
    </xf>
    <xf numFmtId="0" fontId="1" fillId="0" borderId="11"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1" fillId="0" borderId="10" xfId="0" applyFont="1" applyFill="1" applyBorder="1" applyAlignment="1">
      <alignment horizontal="right" vertical="center" wrapText="1"/>
    </xf>
    <xf numFmtId="0" fontId="8" fillId="0" borderId="0" xfId="0" applyFont="1" applyFill="1" applyAlignment="1">
      <alignment vertical="center" wrapText="1"/>
    </xf>
    <xf numFmtId="0" fontId="0" fillId="0" borderId="0" xfId="0" applyFill="1" applyAlignment="1">
      <alignment vertical="center" wrapText="1"/>
    </xf>
    <xf numFmtId="0" fontId="0" fillId="0" borderId="10" xfId="0" applyFill="1" applyBorder="1" applyAlignment="1">
      <alignment wrapText="1"/>
    </xf>
    <xf numFmtId="0" fontId="0" fillId="0" borderId="0" xfId="69" applyFont="1" applyFill="1" applyAlignment="1">
      <alignment horizontal="left" vertical="top" wrapText="1"/>
      <protection/>
    </xf>
    <xf numFmtId="0" fontId="1" fillId="0" borderId="11" xfId="69" applyFont="1" applyFill="1" applyBorder="1" applyAlignment="1">
      <alignment horizontal="left" vertical="center" wrapText="1"/>
      <protection/>
    </xf>
    <xf numFmtId="0" fontId="1" fillId="0" borderId="11" xfId="0" applyFont="1" applyFill="1" applyBorder="1" applyAlignment="1">
      <alignment vertical="center" wrapText="1"/>
    </xf>
    <xf numFmtId="0" fontId="1" fillId="0" borderId="12" xfId="0" applyFont="1" applyFill="1" applyBorder="1" applyAlignment="1">
      <alignment horizontal="center" vertical="center" wrapText="1"/>
    </xf>
    <xf numFmtId="0" fontId="0" fillId="0" borderId="11" xfId="69" applyFont="1" applyFill="1" applyBorder="1" applyAlignment="1">
      <alignment horizontal="right" vertical="center" wrapText="1"/>
      <protection/>
    </xf>
    <xf numFmtId="0" fontId="0" fillId="0" borderId="10" xfId="0" applyFont="1" applyFill="1" applyBorder="1" applyAlignment="1">
      <alignment horizontal="right" wrapText="1"/>
    </xf>
    <xf numFmtId="0" fontId="1" fillId="0" borderId="12" xfId="69" applyFont="1" applyFill="1" applyBorder="1" applyAlignment="1">
      <alignment horizontal="center" vertical="center" wrapText="1"/>
      <protection/>
    </xf>
    <xf numFmtId="0" fontId="1" fillId="0" borderId="11" xfId="69" applyFont="1" applyBorder="1" applyAlignment="1">
      <alignment horizontal="right" vertical="center" wrapText="1"/>
      <protection/>
    </xf>
    <xf numFmtId="0" fontId="1" fillId="0" borderId="0" xfId="0" applyFont="1" applyAlignment="1">
      <alignment horizontal="right" vertical="center" wrapText="1"/>
    </xf>
    <xf numFmtId="0" fontId="1" fillId="0" borderId="10" xfId="0" applyFont="1" applyBorder="1" applyAlignment="1">
      <alignment horizontal="right" vertical="center" wrapText="1"/>
    </xf>
    <xf numFmtId="0" fontId="0" fillId="0" borderId="0" xfId="69" applyFont="1" applyAlignment="1">
      <alignment wrapText="1"/>
      <protection/>
    </xf>
    <xf numFmtId="0" fontId="1" fillId="0" borderId="11" xfId="0" applyFont="1" applyBorder="1" applyAlignment="1">
      <alignment vertical="center" wrapText="1"/>
    </xf>
    <xf numFmtId="0" fontId="0" fillId="0" borderId="0" xfId="0" applyBorder="1" applyAlignment="1">
      <alignment wrapText="1"/>
    </xf>
    <xf numFmtId="0" fontId="0" fillId="0" borderId="10" xfId="0" applyBorder="1" applyAlignment="1">
      <alignment wrapText="1"/>
    </xf>
    <xf numFmtId="0" fontId="0" fillId="0" borderId="12" xfId="0" applyBorder="1" applyAlignment="1">
      <alignment horizontal="center" vertical="center" wrapText="1"/>
    </xf>
    <xf numFmtId="0" fontId="1" fillId="0" borderId="11" xfId="0" applyFont="1" applyBorder="1" applyAlignment="1">
      <alignment horizontal="right" vertical="center" wrapText="1"/>
    </xf>
    <xf numFmtId="0" fontId="0" fillId="0" borderId="10" xfId="0" applyBorder="1" applyAlignment="1">
      <alignment vertical="center"/>
    </xf>
    <xf numFmtId="0" fontId="0" fillId="0" borderId="11" xfId="0" applyBorder="1" applyAlignment="1">
      <alignment horizontal="right" vertical="center" wrapText="1"/>
    </xf>
    <xf numFmtId="0" fontId="0" fillId="0" borderId="10" xfId="0" applyBorder="1" applyAlignment="1">
      <alignment horizontal="right" vertical="center" wrapText="1"/>
    </xf>
    <xf numFmtId="0" fontId="1" fillId="0" borderId="12" xfId="0" applyFont="1" applyBorder="1" applyAlignment="1">
      <alignment horizontal="center"/>
    </xf>
    <xf numFmtId="0" fontId="8" fillId="0" borderId="0" xfId="0" applyFont="1" applyAlignment="1">
      <alignment horizontal="left" vertical="top" wrapText="1"/>
    </xf>
    <xf numFmtId="0" fontId="0" fillId="0" borderId="0" xfId="0" applyAlignment="1">
      <alignment vertical="center" wrapText="1"/>
    </xf>
    <xf numFmtId="0" fontId="1" fillId="0" borderId="15" xfId="70" applyFont="1" applyFill="1" applyBorder="1" applyAlignment="1">
      <alignment horizontal="left" vertical="center" wrapText="1"/>
      <protection/>
    </xf>
    <xf numFmtId="0" fontId="1" fillId="0" borderId="10" xfId="70" applyFont="1" applyFill="1" applyBorder="1" applyAlignment="1">
      <alignment horizontal="left" vertical="center" wrapText="1"/>
      <protection/>
    </xf>
    <xf numFmtId="0" fontId="1" fillId="0" borderId="12" xfId="70" applyFont="1" applyFill="1" applyBorder="1" applyAlignment="1">
      <alignment horizontal="center" vertical="center"/>
      <protection/>
    </xf>
    <xf numFmtId="0" fontId="1" fillId="0" borderId="11" xfId="70" applyFont="1" applyFill="1" applyBorder="1" applyAlignment="1">
      <alignment horizontal="right" vertical="center" wrapText="1"/>
      <protection/>
    </xf>
    <xf numFmtId="0" fontId="1" fillId="0" borderId="10" xfId="70" applyFont="1" applyFill="1" applyBorder="1" applyAlignment="1">
      <alignment horizontal="right" vertical="center" wrapText="1"/>
      <protection/>
    </xf>
    <xf numFmtId="0" fontId="8" fillId="0" borderId="0" xfId="0" applyFont="1" applyFill="1" applyAlignment="1">
      <alignment horizontal="left" wrapText="1"/>
    </xf>
    <xf numFmtId="0" fontId="1" fillId="0" borderId="12" xfId="68" applyFont="1" applyFill="1" applyBorder="1" applyAlignment="1">
      <alignment horizontal="center" vertical="center"/>
      <protection/>
    </xf>
    <xf numFmtId="0" fontId="8" fillId="0" borderId="0" xfId="0" applyFont="1" applyAlignment="1">
      <alignment wrapText="1"/>
    </xf>
    <xf numFmtId="0" fontId="1" fillId="0" borderId="11" xfId="68" applyFont="1" applyFill="1" applyBorder="1" applyAlignment="1">
      <alignment horizontal="left" vertical="center"/>
      <protection/>
    </xf>
    <xf numFmtId="0" fontId="1" fillId="0" borderId="10" xfId="68" applyFont="1" applyFill="1" applyBorder="1" applyAlignment="1">
      <alignment horizontal="left" vertical="center"/>
      <protection/>
    </xf>
    <xf numFmtId="0" fontId="8" fillId="0" borderId="0" xfId="0" applyFont="1" applyAlignment="1">
      <alignment horizontal="left" wrapText="1"/>
    </xf>
    <xf numFmtId="0" fontId="1" fillId="0" borderId="15"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7" fillId="0" borderId="0" xfId="0" applyFont="1" applyAlignment="1">
      <alignment horizontal="left" wrapText="1"/>
    </xf>
    <xf numFmtId="0" fontId="1" fillId="0" borderId="12" xfId="60" applyFont="1" applyFill="1" applyBorder="1" applyAlignment="1">
      <alignment horizontal="center" vertical="center" wrapText="1"/>
      <protection/>
    </xf>
    <xf numFmtId="0" fontId="1" fillId="0" borderId="15" xfId="60" applyFont="1" applyFill="1" applyBorder="1" applyAlignment="1">
      <alignment horizontal="left" vertical="center" wrapText="1"/>
      <protection/>
    </xf>
    <xf numFmtId="0" fontId="1" fillId="0" borderId="10" xfId="60" applyFont="1" applyFill="1" applyBorder="1" applyAlignment="1">
      <alignment horizontal="left" vertical="center" wrapText="1"/>
      <protection/>
    </xf>
    <xf numFmtId="0" fontId="1" fillId="0" borderId="11" xfId="68" applyFont="1" applyFill="1" applyBorder="1" applyAlignment="1">
      <alignment horizontal="left" vertical="center" wrapText="1"/>
      <protection/>
    </xf>
    <xf numFmtId="0" fontId="1" fillId="0" borderId="0" xfId="68" applyFont="1" applyFill="1" applyBorder="1" applyAlignment="1">
      <alignment horizontal="left" vertical="center" wrapText="1"/>
      <protection/>
    </xf>
    <xf numFmtId="0" fontId="1" fillId="0" borderId="10" xfId="68" applyFont="1" applyFill="1" applyBorder="1" applyAlignment="1">
      <alignment horizontal="left" vertical="center" wrapText="1"/>
      <protection/>
    </xf>
    <xf numFmtId="0" fontId="1" fillId="0" borderId="11" xfId="68" applyFont="1" applyFill="1" applyBorder="1" applyAlignment="1">
      <alignment horizontal="right" vertical="center" wrapText="1"/>
      <protection/>
    </xf>
    <xf numFmtId="0" fontId="0" fillId="0" borderId="0" xfId="0" applyBorder="1" applyAlignment="1">
      <alignment horizontal="right" vertical="center" wrapText="1"/>
    </xf>
    <xf numFmtId="0" fontId="1" fillId="0" borderId="12" xfId="68" applyFont="1" applyFill="1" applyBorder="1" applyAlignment="1">
      <alignment horizontal="center" vertical="center" wrapText="1"/>
      <protection/>
    </xf>
    <xf numFmtId="0" fontId="0" fillId="0" borderId="12" xfId="0" applyFont="1" applyFill="1" applyBorder="1" applyAlignment="1">
      <alignment horizontal="right" vertical="center" wrapText="1"/>
    </xf>
    <xf numFmtId="0" fontId="1" fillId="0" borderId="12" xfId="0" applyFont="1" applyFill="1" applyBorder="1" applyAlignment="1">
      <alignment horizontal="right" vertical="center" wrapTex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1" fillId="0" borderId="12" xfId="0" applyFont="1" applyBorder="1" applyAlignment="1">
      <alignment vertical="center" wrapText="1"/>
    </xf>
    <xf numFmtId="0" fontId="0" fillId="0" borderId="12" xfId="62" applyFont="1" applyFill="1" applyBorder="1" applyAlignment="1">
      <alignment horizontal="right" vertical="center" wrapText="1"/>
      <protection/>
    </xf>
    <xf numFmtId="0" fontId="1" fillId="0" borderId="11" xfId="61" applyFont="1" applyFill="1" applyBorder="1" applyAlignment="1">
      <alignment horizontal="left" vertical="center"/>
      <protection/>
    </xf>
    <xf numFmtId="0" fontId="1" fillId="0" borderId="0" xfId="61" applyFont="1" applyFill="1" applyBorder="1" applyAlignment="1">
      <alignment horizontal="left" vertical="center"/>
      <protection/>
    </xf>
    <xf numFmtId="0" fontId="1" fillId="0" borderId="10" xfId="61" applyFont="1" applyFill="1" applyBorder="1" applyAlignment="1">
      <alignment horizontal="left" vertical="center"/>
      <protection/>
    </xf>
    <xf numFmtId="0" fontId="0" fillId="0" borderId="10" xfId="68" applyFill="1" applyBorder="1" applyAlignment="1">
      <alignment horizontal="right" vertical="center" wrapText="1"/>
      <protection/>
    </xf>
    <xf numFmtId="0" fontId="0" fillId="0" borderId="0" xfId="68" applyFont="1" applyFill="1" applyAlignment="1">
      <alignment horizontal="left" vertical="top"/>
      <protection/>
    </xf>
    <xf numFmtId="0" fontId="8" fillId="0" borderId="0" xfId="0" applyFont="1" applyAlignment="1">
      <alignment wrapText="1"/>
    </xf>
    <xf numFmtId="0" fontId="0" fillId="0" borderId="0" xfId="68" applyFont="1" applyAlignment="1">
      <alignment vertical="top" wrapText="1"/>
      <protection/>
    </xf>
    <xf numFmtId="0" fontId="1" fillId="0" borderId="0" xfId="68" applyFont="1" applyBorder="1" applyAlignment="1">
      <alignment horizontal="left" vertical="center" wrapText="1"/>
      <protection/>
    </xf>
    <xf numFmtId="0" fontId="1" fillId="0" borderId="10" xfId="68" applyFont="1" applyBorder="1" applyAlignment="1">
      <alignment horizontal="left" vertical="center" wrapText="1"/>
      <protection/>
    </xf>
    <xf numFmtId="0" fontId="1" fillId="0" borderId="15" xfId="68" applyFont="1" applyBorder="1" applyAlignment="1">
      <alignment horizontal="left" vertical="center" wrapText="1"/>
      <protection/>
    </xf>
    <xf numFmtId="0" fontId="1" fillId="0" borderId="12" xfId="68" applyFont="1" applyBorder="1" applyAlignment="1">
      <alignment horizontal="center" vertical="center" wrapText="1"/>
      <protection/>
    </xf>
    <xf numFmtId="0" fontId="0" fillId="24" borderId="0" xfId="0" applyFont="1" applyFill="1" applyAlignment="1">
      <alignment horizontal="left" vertical="top" wrapText="1"/>
    </xf>
    <xf numFmtId="0" fontId="8" fillId="24" borderId="0" xfId="0" applyFont="1" applyFill="1" applyAlignment="1">
      <alignment horizontal="left" wrapText="1"/>
    </xf>
    <xf numFmtId="0" fontId="8" fillId="24" borderId="0" xfId="0" applyFont="1" applyFill="1" applyAlignment="1">
      <alignment horizontal="left" wrapText="1"/>
    </xf>
    <xf numFmtId="0" fontId="0" fillId="24" borderId="12" xfId="0" applyFont="1" applyFill="1" applyBorder="1" applyAlignment="1">
      <alignment horizontal="center" vertical="center" wrapText="1"/>
    </xf>
    <xf numFmtId="0" fontId="0" fillId="24" borderId="12" xfId="0" applyFill="1" applyBorder="1" applyAlignment="1">
      <alignment horizontal="center" vertical="center" wrapText="1"/>
    </xf>
    <xf numFmtId="0" fontId="1" fillId="24" borderId="11" xfId="0" applyFont="1" applyFill="1" applyBorder="1" applyAlignment="1">
      <alignment horizontal="left" vertical="center" wrapText="1"/>
    </xf>
    <xf numFmtId="0" fontId="0" fillId="24" borderId="0" xfId="0" applyFill="1" applyBorder="1" applyAlignment="1">
      <alignment horizontal="left" wrapText="1"/>
    </xf>
    <xf numFmtId="0" fontId="0" fillId="24" borderId="10" xfId="0" applyFill="1" applyBorder="1" applyAlignment="1">
      <alignment horizontal="left" wrapText="1"/>
    </xf>
    <xf numFmtId="0" fontId="1" fillId="24" borderId="11" xfId="0" applyFont="1" applyFill="1" applyBorder="1" applyAlignment="1">
      <alignment horizontal="right" vertical="center" wrapText="1"/>
    </xf>
    <xf numFmtId="0" fontId="0" fillId="24" borderId="0" xfId="0" applyFill="1" applyBorder="1" applyAlignment="1">
      <alignment wrapText="1"/>
    </xf>
    <xf numFmtId="0" fontId="0" fillId="24" borderId="10" xfId="0" applyFill="1" applyBorder="1" applyAlignment="1">
      <alignment wrapText="1"/>
    </xf>
    <xf numFmtId="0" fontId="1" fillId="24" borderId="12" xfId="0" applyFont="1" applyFill="1" applyBorder="1" applyAlignment="1">
      <alignment horizontal="center" wrapText="1"/>
    </xf>
    <xf numFmtId="0" fontId="0" fillId="0" borderId="0" xfId="0" applyAlignment="1">
      <alignment horizontal="left" wrapText="1"/>
    </xf>
    <xf numFmtId="0" fontId="0" fillId="24" borderId="0" xfId="0" applyFill="1" applyBorder="1" applyAlignment="1">
      <alignment horizontal="left" vertical="center" wrapText="1"/>
    </xf>
    <xf numFmtId="0" fontId="0" fillId="24" borderId="10" xfId="0" applyFill="1" applyBorder="1" applyAlignment="1">
      <alignment horizontal="left" vertical="center" wrapText="1"/>
    </xf>
    <xf numFmtId="0" fontId="0" fillId="24" borderId="0" xfId="0" applyFill="1" applyBorder="1" applyAlignment="1">
      <alignment vertical="center" wrapText="1"/>
    </xf>
    <xf numFmtId="0" fontId="0" fillId="24" borderId="10" xfId="0" applyFill="1" applyBorder="1" applyAlignment="1">
      <alignment vertical="center" wrapText="1"/>
    </xf>
    <xf numFmtId="0" fontId="1" fillId="24" borderId="12" xfId="0" applyFont="1" applyFill="1" applyBorder="1" applyAlignment="1">
      <alignment horizontal="center" vertical="center" wrapText="1"/>
    </xf>
    <xf numFmtId="0" fontId="1" fillId="24" borderId="11" xfId="0" applyFont="1" applyFill="1" applyBorder="1" applyAlignment="1">
      <alignment vertical="center" wrapText="1"/>
    </xf>
    <xf numFmtId="0" fontId="0" fillId="24" borderId="0" xfId="0" applyFont="1" applyFill="1" applyAlignment="1">
      <alignment horizontal="left" wrapText="1"/>
    </xf>
    <xf numFmtId="0" fontId="8" fillId="24" borderId="0" xfId="0" applyFont="1" applyFill="1" applyAlignment="1">
      <alignment horizontal="left" vertical="top"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Tables - Family for updating"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2 (2)" xfId="59"/>
    <cellStyle name="Normal_2010.03.11 Tables - Crown (Q4 09)" xfId="60"/>
    <cellStyle name="Normal_2011.06.14 Tables for Mags' courts JCS 2010 Chp3 DRAFT for CC" xfId="61"/>
    <cellStyle name="Normal_2012.03.07 Timeliness tables for Chapter 5 CSQ4 2011" xfId="62"/>
    <cellStyle name="Normal_CSQ Q4 Tables - Crown Court, checked, values only, Final" xfId="63"/>
    <cellStyle name="Normal_Sheet1" xfId="64"/>
    <cellStyle name="Normal_Table 2.4 - Care Proceedings Timeliness - NEW SPEC TABLE" xfId="65"/>
    <cellStyle name="Normal_Table 2.7 - Legal representation" xfId="66"/>
    <cellStyle name="Normal_Tables - Crown (Q1 10) final" xfId="67"/>
    <cellStyle name="Normal_Tables - Crown (Q1 10) for updating NAP" xfId="68"/>
    <cellStyle name="Normal_Tables - Family for updating" xfId="69"/>
    <cellStyle name="Normal_Tables CSQ Q2 2011 Magistrates' courts Final" xfId="70"/>
    <cellStyle name="Normal_Tables for Family chapter (Q2 12) with CSV sheet v2" xfId="71"/>
    <cellStyle name="Note" xfId="72"/>
    <cellStyle name="Output" xfId="73"/>
    <cellStyle name="Percent" xfId="74"/>
    <cellStyle name="Percent_Tables - Crown (Q1 10) for updating NAP" xfId="75"/>
    <cellStyle name="Percent_Tables CSQ Q2 2011 Magistrates' courts Final" xfId="76"/>
    <cellStyle name="Title" xfId="77"/>
    <cellStyle name="Total" xfId="78"/>
    <cellStyle name="Warning Text" xfId="79"/>
  </cellStyles>
  <dxfs count="1">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0</xdr:rowOff>
    </xdr:from>
    <xdr:ext cx="85725" cy="219075"/>
    <xdr:sp>
      <xdr:nvSpPr>
        <xdr:cNvPr id="1" name="TextBox 1"/>
        <xdr:cNvSpPr txBox="1">
          <a:spLocks noChangeArrowheads="1"/>
        </xdr:cNvSpPr>
      </xdr:nvSpPr>
      <xdr:spPr>
        <a:xfrm>
          <a:off x="6886575" y="1609725"/>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8</xdr:row>
      <xdr:rowOff>0</xdr:rowOff>
    </xdr:from>
    <xdr:ext cx="85725" cy="209550"/>
    <xdr:sp>
      <xdr:nvSpPr>
        <xdr:cNvPr id="2" name="TextBox 2"/>
        <xdr:cNvSpPr txBox="1">
          <a:spLocks noChangeArrowheads="1"/>
        </xdr:cNvSpPr>
      </xdr:nvSpPr>
      <xdr:spPr>
        <a:xfrm>
          <a:off x="6886575" y="1771650"/>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8</xdr:row>
      <xdr:rowOff>114300</xdr:rowOff>
    </xdr:from>
    <xdr:ext cx="85725" cy="209550"/>
    <xdr:sp>
      <xdr:nvSpPr>
        <xdr:cNvPr id="3" name="TextBox 3"/>
        <xdr:cNvSpPr txBox="1">
          <a:spLocks noChangeArrowheads="1"/>
        </xdr:cNvSpPr>
      </xdr:nvSpPr>
      <xdr:spPr>
        <a:xfrm>
          <a:off x="6886575" y="1885950"/>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9</xdr:row>
      <xdr:rowOff>114300</xdr:rowOff>
    </xdr:from>
    <xdr:ext cx="85725" cy="219075"/>
    <xdr:sp>
      <xdr:nvSpPr>
        <xdr:cNvPr id="4" name="TextBox 4"/>
        <xdr:cNvSpPr txBox="1">
          <a:spLocks noChangeArrowheads="1"/>
        </xdr:cNvSpPr>
      </xdr:nvSpPr>
      <xdr:spPr>
        <a:xfrm>
          <a:off x="6886575" y="2209800"/>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10</xdr:row>
      <xdr:rowOff>114300</xdr:rowOff>
    </xdr:from>
    <xdr:ext cx="85725" cy="219075"/>
    <xdr:sp>
      <xdr:nvSpPr>
        <xdr:cNvPr id="5" name="TextBox 5"/>
        <xdr:cNvSpPr txBox="1">
          <a:spLocks noChangeArrowheads="1"/>
        </xdr:cNvSpPr>
      </xdr:nvSpPr>
      <xdr:spPr>
        <a:xfrm>
          <a:off x="6886575" y="2371725"/>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0</xdr:colOff>
      <xdr:row>7</xdr:row>
      <xdr:rowOff>0</xdr:rowOff>
    </xdr:from>
    <xdr:ext cx="85725" cy="219075"/>
    <xdr:sp>
      <xdr:nvSpPr>
        <xdr:cNvPr id="6" name="TextBox 6"/>
        <xdr:cNvSpPr txBox="1">
          <a:spLocks noChangeArrowheads="1"/>
        </xdr:cNvSpPr>
      </xdr:nvSpPr>
      <xdr:spPr>
        <a:xfrm>
          <a:off x="8391525" y="1609725"/>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0</xdr:colOff>
      <xdr:row>8</xdr:row>
      <xdr:rowOff>0</xdr:rowOff>
    </xdr:from>
    <xdr:ext cx="85725" cy="209550"/>
    <xdr:sp>
      <xdr:nvSpPr>
        <xdr:cNvPr id="7" name="TextBox 7"/>
        <xdr:cNvSpPr txBox="1">
          <a:spLocks noChangeArrowheads="1"/>
        </xdr:cNvSpPr>
      </xdr:nvSpPr>
      <xdr:spPr>
        <a:xfrm>
          <a:off x="8391525" y="1771650"/>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0</xdr:colOff>
      <xdr:row>8</xdr:row>
      <xdr:rowOff>114300</xdr:rowOff>
    </xdr:from>
    <xdr:ext cx="85725" cy="209550"/>
    <xdr:sp>
      <xdr:nvSpPr>
        <xdr:cNvPr id="8" name="TextBox 8"/>
        <xdr:cNvSpPr txBox="1">
          <a:spLocks noChangeArrowheads="1"/>
        </xdr:cNvSpPr>
      </xdr:nvSpPr>
      <xdr:spPr>
        <a:xfrm>
          <a:off x="8391525" y="1885950"/>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0</xdr:colOff>
      <xdr:row>9</xdr:row>
      <xdr:rowOff>114300</xdr:rowOff>
    </xdr:from>
    <xdr:ext cx="85725" cy="219075"/>
    <xdr:sp>
      <xdr:nvSpPr>
        <xdr:cNvPr id="9" name="TextBox 9"/>
        <xdr:cNvSpPr txBox="1">
          <a:spLocks noChangeArrowheads="1"/>
        </xdr:cNvSpPr>
      </xdr:nvSpPr>
      <xdr:spPr>
        <a:xfrm>
          <a:off x="8391525" y="2209800"/>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0</xdr:colOff>
      <xdr:row>10</xdr:row>
      <xdr:rowOff>114300</xdr:rowOff>
    </xdr:from>
    <xdr:ext cx="85725" cy="219075"/>
    <xdr:sp>
      <xdr:nvSpPr>
        <xdr:cNvPr id="10" name="TextBox 10"/>
        <xdr:cNvSpPr txBox="1">
          <a:spLocks noChangeArrowheads="1"/>
        </xdr:cNvSpPr>
      </xdr:nvSpPr>
      <xdr:spPr>
        <a:xfrm>
          <a:off x="8391525" y="2371725"/>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0</xdr:colOff>
      <xdr:row>10</xdr:row>
      <xdr:rowOff>114300</xdr:rowOff>
    </xdr:from>
    <xdr:ext cx="85725" cy="219075"/>
    <xdr:sp>
      <xdr:nvSpPr>
        <xdr:cNvPr id="11" name="TextBox 11"/>
        <xdr:cNvSpPr txBox="1">
          <a:spLocks noChangeArrowheads="1"/>
        </xdr:cNvSpPr>
      </xdr:nvSpPr>
      <xdr:spPr>
        <a:xfrm>
          <a:off x="8391525" y="2371725"/>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0</xdr:colOff>
      <xdr:row>7</xdr:row>
      <xdr:rowOff>0</xdr:rowOff>
    </xdr:from>
    <xdr:ext cx="85725" cy="219075"/>
    <xdr:sp>
      <xdr:nvSpPr>
        <xdr:cNvPr id="12" name="TextBox 12"/>
        <xdr:cNvSpPr txBox="1">
          <a:spLocks noChangeArrowheads="1"/>
        </xdr:cNvSpPr>
      </xdr:nvSpPr>
      <xdr:spPr>
        <a:xfrm>
          <a:off x="7639050" y="1609725"/>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0</xdr:colOff>
      <xdr:row>7</xdr:row>
      <xdr:rowOff>0</xdr:rowOff>
    </xdr:from>
    <xdr:ext cx="85725" cy="219075"/>
    <xdr:sp>
      <xdr:nvSpPr>
        <xdr:cNvPr id="13" name="TextBox 13"/>
        <xdr:cNvSpPr txBox="1">
          <a:spLocks noChangeArrowheads="1"/>
        </xdr:cNvSpPr>
      </xdr:nvSpPr>
      <xdr:spPr>
        <a:xfrm>
          <a:off x="8391525" y="1609725"/>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7</xdr:row>
      <xdr:rowOff>0</xdr:rowOff>
    </xdr:from>
    <xdr:ext cx="85725" cy="219075"/>
    <xdr:sp>
      <xdr:nvSpPr>
        <xdr:cNvPr id="14" name="TextBox 14"/>
        <xdr:cNvSpPr txBox="1">
          <a:spLocks noChangeArrowheads="1"/>
        </xdr:cNvSpPr>
      </xdr:nvSpPr>
      <xdr:spPr>
        <a:xfrm>
          <a:off x="9144000" y="1609725"/>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10</xdr:row>
      <xdr:rowOff>114300</xdr:rowOff>
    </xdr:from>
    <xdr:ext cx="85725" cy="219075"/>
    <xdr:sp>
      <xdr:nvSpPr>
        <xdr:cNvPr id="15" name="TextBox 15"/>
        <xdr:cNvSpPr txBox="1">
          <a:spLocks noChangeArrowheads="1"/>
        </xdr:cNvSpPr>
      </xdr:nvSpPr>
      <xdr:spPr>
        <a:xfrm>
          <a:off x="9144000" y="2371725"/>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10</xdr:row>
      <xdr:rowOff>114300</xdr:rowOff>
    </xdr:from>
    <xdr:ext cx="85725" cy="219075"/>
    <xdr:sp>
      <xdr:nvSpPr>
        <xdr:cNvPr id="16" name="TextBox 16"/>
        <xdr:cNvSpPr txBox="1">
          <a:spLocks noChangeArrowheads="1"/>
        </xdr:cNvSpPr>
      </xdr:nvSpPr>
      <xdr:spPr>
        <a:xfrm>
          <a:off x="9144000" y="2371725"/>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7</xdr:row>
      <xdr:rowOff>0</xdr:rowOff>
    </xdr:from>
    <xdr:ext cx="85725" cy="209550"/>
    <xdr:sp>
      <xdr:nvSpPr>
        <xdr:cNvPr id="1" name="TextBox 1"/>
        <xdr:cNvSpPr txBox="1">
          <a:spLocks noChangeArrowheads="1"/>
        </xdr:cNvSpPr>
      </xdr:nvSpPr>
      <xdr:spPr>
        <a:xfrm>
          <a:off x="1162050" y="1828800"/>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85725" cy="209550"/>
    <xdr:sp>
      <xdr:nvSpPr>
        <xdr:cNvPr id="2" name="TextBox 2"/>
        <xdr:cNvSpPr txBox="1">
          <a:spLocks noChangeArrowheads="1"/>
        </xdr:cNvSpPr>
      </xdr:nvSpPr>
      <xdr:spPr>
        <a:xfrm>
          <a:off x="1162050" y="1828800"/>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7</xdr:row>
      <xdr:rowOff>114300</xdr:rowOff>
    </xdr:from>
    <xdr:ext cx="85725" cy="209550"/>
    <xdr:sp>
      <xdr:nvSpPr>
        <xdr:cNvPr id="3" name="TextBox 3"/>
        <xdr:cNvSpPr txBox="1">
          <a:spLocks noChangeArrowheads="1"/>
        </xdr:cNvSpPr>
      </xdr:nvSpPr>
      <xdr:spPr>
        <a:xfrm>
          <a:off x="1162050" y="1943100"/>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8</xdr:row>
      <xdr:rowOff>114300</xdr:rowOff>
    </xdr:from>
    <xdr:ext cx="85725" cy="219075"/>
    <xdr:sp>
      <xdr:nvSpPr>
        <xdr:cNvPr id="4" name="TextBox 4"/>
        <xdr:cNvSpPr txBox="1">
          <a:spLocks noChangeArrowheads="1"/>
        </xdr:cNvSpPr>
      </xdr:nvSpPr>
      <xdr:spPr>
        <a:xfrm>
          <a:off x="1162050" y="2276475"/>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9</xdr:row>
      <xdr:rowOff>114300</xdr:rowOff>
    </xdr:from>
    <xdr:ext cx="85725" cy="219075"/>
    <xdr:sp>
      <xdr:nvSpPr>
        <xdr:cNvPr id="5" name="TextBox 5"/>
        <xdr:cNvSpPr txBox="1">
          <a:spLocks noChangeArrowheads="1"/>
        </xdr:cNvSpPr>
      </xdr:nvSpPr>
      <xdr:spPr>
        <a:xfrm>
          <a:off x="1162050" y="2438400"/>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85725" cy="209550"/>
    <xdr:sp>
      <xdr:nvSpPr>
        <xdr:cNvPr id="6" name="TextBox 6"/>
        <xdr:cNvSpPr txBox="1">
          <a:spLocks noChangeArrowheads="1"/>
        </xdr:cNvSpPr>
      </xdr:nvSpPr>
      <xdr:spPr>
        <a:xfrm>
          <a:off x="1162050" y="1828800"/>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85725" cy="209550"/>
    <xdr:sp>
      <xdr:nvSpPr>
        <xdr:cNvPr id="7" name="TextBox 7"/>
        <xdr:cNvSpPr txBox="1">
          <a:spLocks noChangeArrowheads="1"/>
        </xdr:cNvSpPr>
      </xdr:nvSpPr>
      <xdr:spPr>
        <a:xfrm>
          <a:off x="1162050" y="1828800"/>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85725" cy="209550"/>
    <xdr:sp>
      <xdr:nvSpPr>
        <xdr:cNvPr id="8" name="TextBox 8"/>
        <xdr:cNvSpPr txBox="1">
          <a:spLocks noChangeArrowheads="1"/>
        </xdr:cNvSpPr>
      </xdr:nvSpPr>
      <xdr:spPr>
        <a:xfrm>
          <a:off x="1162050" y="1828800"/>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7</xdr:row>
      <xdr:rowOff>114300</xdr:rowOff>
    </xdr:from>
    <xdr:ext cx="85725" cy="209550"/>
    <xdr:sp>
      <xdr:nvSpPr>
        <xdr:cNvPr id="9" name="TextBox 9"/>
        <xdr:cNvSpPr txBox="1">
          <a:spLocks noChangeArrowheads="1"/>
        </xdr:cNvSpPr>
      </xdr:nvSpPr>
      <xdr:spPr>
        <a:xfrm>
          <a:off x="1162050" y="1943100"/>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IMD\Statistics%20Branch\Civil\Judicial%20Statistics\JS%202010\Chapter%204%20Charts%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m1.infra.int\data\IMD\Statistics%20Branch\Civil\Data\Court%20mapping\COURT%20inf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for Charts (All)"/>
      <sheetName val="Chart (Issues) "/>
      <sheetName val="Chart (enforcement) "/>
      <sheetName val="Chart (hearing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2">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3">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showGridLines="0" zoomScale="85" zoomScaleNormal="85" workbookViewId="0" topLeftCell="A1">
      <selection activeCell="A1" sqref="A1"/>
    </sheetView>
  </sheetViews>
  <sheetFormatPr defaultColWidth="9.140625" defaultRowHeight="12.75"/>
  <cols>
    <col min="1" max="1" width="6.28125" style="440" customWidth="1"/>
    <col min="2" max="2" width="99.28125" style="316" customWidth="1"/>
    <col min="3" max="3" width="28.7109375" style="440" customWidth="1"/>
    <col min="4" max="4" width="68.421875" style="440" customWidth="1"/>
    <col min="5" max="16384" width="9.140625" style="26" customWidth="1"/>
  </cols>
  <sheetData>
    <row r="1" spans="1:8" ht="12.75">
      <c r="A1" s="438" t="s">
        <v>526</v>
      </c>
      <c r="B1" s="438" t="s">
        <v>527</v>
      </c>
      <c r="C1" s="438" t="s">
        <v>437</v>
      </c>
      <c r="D1" s="439" t="s">
        <v>438</v>
      </c>
      <c r="E1" s="346"/>
      <c r="F1" s="346"/>
      <c r="G1" s="346"/>
      <c r="H1" s="346"/>
    </row>
    <row r="2" ht="26.25" customHeight="1">
      <c r="A2" s="419" t="s">
        <v>695</v>
      </c>
    </row>
    <row r="3" spans="1:4" s="449" customFormat="1" ht="12.75">
      <c r="A3" s="599">
        <v>1.1</v>
      </c>
      <c r="B3" s="449" t="s">
        <v>180</v>
      </c>
      <c r="C3" s="24" t="s">
        <v>729</v>
      </c>
      <c r="D3" s="435" t="s">
        <v>708</v>
      </c>
    </row>
    <row r="4" spans="1:4" s="449" customFormat="1" ht="12.75">
      <c r="A4" s="599">
        <v>1.2</v>
      </c>
      <c r="B4" s="434" t="s">
        <v>585</v>
      </c>
      <c r="C4" s="24" t="s">
        <v>727</v>
      </c>
      <c r="D4" s="435" t="s">
        <v>707</v>
      </c>
    </row>
    <row r="5" spans="1:4" s="449" customFormat="1" ht="12.75">
      <c r="A5" s="599">
        <v>1.3</v>
      </c>
      <c r="B5" s="434" t="s">
        <v>586</v>
      </c>
      <c r="C5" s="24" t="s">
        <v>729</v>
      </c>
      <c r="D5" s="435" t="s">
        <v>708</v>
      </c>
    </row>
    <row r="6" spans="1:4" s="315" customFormat="1" ht="12.75">
      <c r="A6" s="440"/>
      <c r="B6" s="442"/>
      <c r="C6" s="443"/>
      <c r="D6" s="444"/>
    </row>
    <row r="7" spans="1:4" s="29" customFormat="1" ht="12.75">
      <c r="A7" s="419" t="s">
        <v>696</v>
      </c>
      <c r="B7" s="435"/>
      <c r="C7" s="24"/>
      <c r="D7" s="435"/>
    </row>
    <row r="8" spans="1:4" s="315" customFormat="1" ht="12.75">
      <c r="A8" s="441">
        <v>2.1</v>
      </c>
      <c r="B8" s="622" t="s">
        <v>181</v>
      </c>
      <c r="C8" s="623" t="s">
        <v>502</v>
      </c>
      <c r="D8" s="623" t="s">
        <v>726</v>
      </c>
    </row>
    <row r="9" spans="1:4" s="315" customFormat="1" ht="12.75">
      <c r="A9" s="441">
        <v>2.2</v>
      </c>
      <c r="B9" s="624" t="s">
        <v>744</v>
      </c>
      <c r="C9" s="623" t="s">
        <v>502</v>
      </c>
      <c r="D9" s="623" t="s">
        <v>726</v>
      </c>
    </row>
    <row r="10" spans="1:4" s="315" customFormat="1" ht="25.5">
      <c r="A10" s="441">
        <v>2.3</v>
      </c>
      <c r="B10" s="624" t="s">
        <v>196</v>
      </c>
      <c r="C10" s="623" t="s">
        <v>503</v>
      </c>
      <c r="D10" s="623" t="s">
        <v>726</v>
      </c>
    </row>
    <row r="11" spans="1:4" s="315" customFormat="1" ht="25.5">
      <c r="A11" s="441">
        <v>2.4</v>
      </c>
      <c r="B11" s="624" t="s">
        <v>745</v>
      </c>
      <c r="C11" s="623" t="s">
        <v>503</v>
      </c>
      <c r="D11" s="623" t="s">
        <v>726</v>
      </c>
    </row>
    <row r="12" spans="1:4" s="315" customFormat="1" ht="12.75">
      <c r="A12" s="441">
        <v>2.5</v>
      </c>
      <c r="B12" s="624" t="s">
        <v>746</v>
      </c>
      <c r="C12" s="623" t="s">
        <v>504</v>
      </c>
      <c r="D12" s="623" t="s">
        <v>726</v>
      </c>
    </row>
    <row r="13" spans="1:4" s="315" customFormat="1" ht="12.75">
      <c r="A13" s="441">
        <v>2.6</v>
      </c>
      <c r="B13" s="624" t="s">
        <v>699</v>
      </c>
      <c r="C13" s="623" t="s">
        <v>502</v>
      </c>
      <c r="D13" s="623" t="s">
        <v>726</v>
      </c>
    </row>
    <row r="14" spans="1:4" s="315" customFormat="1" ht="12.75">
      <c r="A14" s="441">
        <v>2.7</v>
      </c>
      <c r="B14" s="624" t="s">
        <v>747</v>
      </c>
      <c r="C14" s="623" t="s">
        <v>504</v>
      </c>
      <c r="D14" s="623" t="s">
        <v>726</v>
      </c>
    </row>
    <row r="15" spans="1:4" s="315" customFormat="1" ht="25.5">
      <c r="A15" s="441">
        <v>2.8</v>
      </c>
      <c r="B15" s="624" t="s">
        <v>700</v>
      </c>
      <c r="C15" s="623" t="s">
        <v>489</v>
      </c>
      <c r="D15" s="623" t="s">
        <v>748</v>
      </c>
    </row>
    <row r="16" spans="1:4" s="315" customFormat="1" ht="12.75">
      <c r="A16" s="441">
        <v>2.9</v>
      </c>
      <c r="B16" s="625" t="s">
        <v>701</v>
      </c>
      <c r="C16" s="623" t="s">
        <v>503</v>
      </c>
      <c r="D16" s="623" t="s">
        <v>726</v>
      </c>
    </row>
    <row r="17" spans="1:4" s="315" customFormat="1" ht="12.75">
      <c r="A17" s="445">
        <v>2.1</v>
      </c>
      <c r="B17" s="625" t="s">
        <v>702</v>
      </c>
      <c r="C17" s="623" t="s">
        <v>503</v>
      </c>
      <c r="D17" s="623" t="s">
        <v>726</v>
      </c>
    </row>
    <row r="18" spans="2:4" ht="12.75">
      <c r="B18" s="446"/>
      <c r="D18" s="316"/>
    </row>
    <row r="19" spans="1:4" s="29" customFormat="1" ht="12.75">
      <c r="A19" s="419" t="s">
        <v>697</v>
      </c>
      <c r="B19" s="435"/>
      <c r="C19" s="24"/>
      <c r="D19" s="435"/>
    </row>
    <row r="20" spans="1:4" s="308" customFormat="1" ht="13.5" customHeight="1">
      <c r="A20" s="585">
        <v>3.1</v>
      </c>
      <c r="B20" s="436" t="s">
        <v>720</v>
      </c>
      <c r="C20" s="436" t="s">
        <v>728</v>
      </c>
      <c r="D20" s="436" t="s">
        <v>709</v>
      </c>
    </row>
    <row r="21" spans="1:4" s="308" customFormat="1" ht="13.5" customHeight="1">
      <c r="A21" s="585">
        <v>3.2</v>
      </c>
      <c r="B21" s="436" t="s">
        <v>721</v>
      </c>
      <c r="C21" s="436" t="s">
        <v>729</v>
      </c>
      <c r="D21" s="436" t="s">
        <v>710</v>
      </c>
    </row>
    <row r="22" spans="1:4" s="308" customFormat="1" ht="13.5" customHeight="1">
      <c r="A22" s="585">
        <v>3.3</v>
      </c>
      <c r="B22" s="436" t="s">
        <v>722</v>
      </c>
      <c r="C22" s="436" t="s">
        <v>730</v>
      </c>
      <c r="D22" s="436" t="s">
        <v>711</v>
      </c>
    </row>
    <row r="23" spans="1:3" s="308" customFormat="1" ht="13.5" customHeight="1">
      <c r="A23" s="585">
        <v>3.4</v>
      </c>
      <c r="B23" s="308" t="s">
        <v>194</v>
      </c>
      <c r="C23" s="436" t="s">
        <v>731</v>
      </c>
    </row>
    <row r="24" spans="1:4" s="308" customFormat="1" ht="13.5" customHeight="1">
      <c r="A24" s="585">
        <v>3.5</v>
      </c>
      <c r="B24" s="436" t="s">
        <v>114</v>
      </c>
      <c r="C24" s="436" t="s">
        <v>732</v>
      </c>
      <c r="D24" s="436" t="s">
        <v>710</v>
      </c>
    </row>
    <row r="25" spans="1:2" s="308" customFormat="1" ht="13.5" customHeight="1">
      <c r="A25" s="585">
        <v>3.6</v>
      </c>
      <c r="B25" s="308" t="s">
        <v>195</v>
      </c>
    </row>
    <row r="26" spans="1:4" s="308" customFormat="1" ht="13.5" customHeight="1">
      <c r="A26" s="585">
        <v>3.7</v>
      </c>
      <c r="B26" s="436" t="s">
        <v>265</v>
      </c>
      <c r="C26" s="436" t="s">
        <v>733</v>
      </c>
      <c r="D26" s="436" t="s">
        <v>710</v>
      </c>
    </row>
    <row r="27" spans="1:4" s="308" customFormat="1" ht="13.5" customHeight="1">
      <c r="A27" s="585">
        <v>3.8</v>
      </c>
      <c r="B27" s="436" t="s">
        <v>115</v>
      </c>
      <c r="C27" s="436" t="s">
        <v>734</v>
      </c>
      <c r="D27" s="436" t="s">
        <v>712</v>
      </c>
    </row>
    <row r="28" spans="1:4" s="308" customFormat="1" ht="13.5" customHeight="1">
      <c r="A28" s="585">
        <v>3.9</v>
      </c>
      <c r="B28" s="436" t="s">
        <v>116</v>
      </c>
      <c r="C28" s="436" t="s">
        <v>734</v>
      </c>
      <c r="D28" s="436" t="s">
        <v>712</v>
      </c>
    </row>
    <row r="29" spans="1:4" s="308" customFormat="1" ht="13.5" customHeight="1">
      <c r="A29" s="585" t="s">
        <v>119</v>
      </c>
      <c r="B29" s="436" t="s">
        <v>117</v>
      </c>
      <c r="C29" s="436" t="s">
        <v>734</v>
      </c>
      <c r="D29" s="436" t="s">
        <v>712</v>
      </c>
    </row>
    <row r="30" spans="1:4" s="308" customFormat="1" ht="13.5" customHeight="1">
      <c r="A30" s="585">
        <v>3.11</v>
      </c>
      <c r="B30" s="436" t="s">
        <v>118</v>
      </c>
      <c r="C30" s="436" t="s">
        <v>735</v>
      </c>
      <c r="D30" s="436" t="s">
        <v>712</v>
      </c>
    </row>
    <row r="31" spans="1:4" s="308" customFormat="1" ht="13.5" customHeight="1">
      <c r="A31" s="585" t="s">
        <v>723</v>
      </c>
      <c r="B31" s="436" t="s">
        <v>120</v>
      </c>
      <c r="C31" s="436" t="s">
        <v>729</v>
      </c>
      <c r="D31" s="436" t="s">
        <v>710</v>
      </c>
    </row>
    <row r="32" spans="1:4" s="308" customFormat="1" ht="13.5" customHeight="1">
      <c r="A32" s="585" t="s">
        <v>724</v>
      </c>
      <c r="B32" s="436" t="s">
        <v>121</v>
      </c>
      <c r="C32" s="436" t="s">
        <v>729</v>
      </c>
      <c r="D32" s="436" t="s">
        <v>710</v>
      </c>
    </row>
    <row r="33" spans="1:4" s="315" customFormat="1" ht="13.5" customHeight="1">
      <c r="A33" s="448"/>
      <c r="B33" s="435"/>
      <c r="C33" s="24"/>
      <c r="D33" s="435"/>
    </row>
    <row r="34" spans="1:4" s="449" customFormat="1" ht="13.5" customHeight="1">
      <c r="A34" s="419" t="s">
        <v>259</v>
      </c>
      <c r="B34" s="446"/>
      <c r="C34" s="28"/>
      <c r="D34" s="446"/>
    </row>
    <row r="35" spans="1:4" s="308" customFormat="1" ht="13.5" customHeight="1">
      <c r="A35" s="586" t="s">
        <v>260</v>
      </c>
      <c r="B35" s="437" t="s">
        <v>264</v>
      </c>
      <c r="C35" s="587" t="s">
        <v>736</v>
      </c>
      <c r="D35" s="588" t="s">
        <v>505</v>
      </c>
    </row>
    <row r="36" spans="1:4" s="308" customFormat="1" ht="13.5" customHeight="1">
      <c r="A36" s="586" t="s">
        <v>261</v>
      </c>
      <c r="B36" s="437" t="s">
        <v>266</v>
      </c>
      <c r="C36" s="587" t="s">
        <v>737</v>
      </c>
      <c r="D36" s="588" t="s">
        <v>346</v>
      </c>
    </row>
    <row r="37" spans="1:4" s="308" customFormat="1" ht="13.5" customHeight="1">
      <c r="A37" s="589" t="s">
        <v>262</v>
      </c>
      <c r="B37" s="437" t="s">
        <v>267</v>
      </c>
      <c r="C37" s="587" t="s">
        <v>737</v>
      </c>
      <c r="D37" s="588" t="s">
        <v>346</v>
      </c>
    </row>
    <row r="38" spans="1:4" s="308" customFormat="1" ht="13.5" customHeight="1">
      <c r="A38" s="590" t="s">
        <v>263</v>
      </c>
      <c r="B38" s="591" t="s">
        <v>698</v>
      </c>
      <c r="C38" s="592" t="s">
        <v>737</v>
      </c>
      <c r="D38" s="593" t="s">
        <v>347</v>
      </c>
    </row>
    <row r="39" spans="1:4" s="315" customFormat="1" ht="12.75">
      <c r="A39" s="443"/>
      <c r="B39" s="434"/>
      <c r="C39" s="443"/>
      <c r="D39" s="443"/>
    </row>
    <row r="40" spans="1:4" s="315" customFormat="1" ht="12.75">
      <c r="A40" s="443"/>
      <c r="B40" s="434"/>
      <c r="C40" s="443"/>
      <c r="D40" s="443"/>
    </row>
    <row r="41" spans="1:4" s="315" customFormat="1" ht="12.75">
      <c r="A41" s="443"/>
      <c r="B41" s="434"/>
      <c r="C41" s="443"/>
      <c r="D41" s="443"/>
    </row>
    <row r="42" spans="1:4" s="315" customFormat="1" ht="12.75">
      <c r="A42" s="443"/>
      <c r="B42" s="450"/>
      <c r="C42" s="443"/>
      <c r="D42" s="443"/>
    </row>
  </sheetData>
  <hyperlinks>
    <hyperlink ref="A8" location="'2.1'!A1" display="'2.1'!A1"/>
    <hyperlink ref="A9" location="'2.2'!A1" display="'2.2'!A1"/>
    <hyperlink ref="A10" location="'2.3'!A1" display="'2.3'!A1"/>
    <hyperlink ref="A11" location="'2.4'!A1" display="'2.4'!A1"/>
    <hyperlink ref="A12" location="'2.5'!A1" display="'2.5'!A1"/>
    <hyperlink ref="A13" location="'2.6'!A1" display="'2.6'!A1"/>
    <hyperlink ref="A14" location="'2.7'!A1" display="'2.7'!A1"/>
    <hyperlink ref="A15" location="'2.8'!A1" display="'2.8'!A1"/>
    <hyperlink ref="A16" location="'2.9'!A1" display="'2.9'!A1"/>
    <hyperlink ref="A17" location="'2.10'!A1" display="'2.10'!A1"/>
    <hyperlink ref="A20" location="'3.1'!A1" display="'3.1'!A1"/>
    <hyperlink ref="A21" location="'3.2'!A1" display="'3.2'!A1"/>
    <hyperlink ref="A22" location="'3.3'!A1" display="'3.3'!A1"/>
    <hyperlink ref="A23" location="'3.4'!A1" display="'3.4'!A1"/>
    <hyperlink ref="A24" location="'3.5'!A1" display="'3.5'!A1"/>
    <hyperlink ref="A25" location="'3.6'!A1" display="'3.6'!A1"/>
    <hyperlink ref="A26" location="'3.7'!A1" display="'3.7'!A1"/>
    <hyperlink ref="A27" location="'3.8'!A1" display="'3.8'!A1"/>
    <hyperlink ref="A28" location="'3.9'!A1" display="'3.9'!A1"/>
    <hyperlink ref="A29" location="'3.10'!A1" display="3.10"/>
    <hyperlink ref="A30" location="'3.11'!A1" display="'3.11'!A1"/>
    <hyperlink ref="A31:A32" location="'3.11'!A1" display="'3.11'!A1"/>
    <hyperlink ref="A35" location="B.1!A1" display="B1"/>
    <hyperlink ref="A36" location="B.2!A1" display="B2"/>
    <hyperlink ref="A37" location="B.3!A1" display="B3"/>
    <hyperlink ref="A38" location="B.4!A1" display="B4"/>
    <hyperlink ref="A3" location="'1.1'!A1" display="'1.1'!A1"/>
    <hyperlink ref="A4" location="'1.2'!A1" display="'1.2'!A1"/>
    <hyperlink ref="A5" location="'1.3'!A1" display="'1.3'!A1"/>
    <hyperlink ref="A32" location="'3.13'!A1" display="3.13"/>
    <hyperlink ref="A31" location="'3.12'!A1" display="3.12"/>
  </hyperlinks>
  <printOptions/>
  <pageMargins left="0.7480314960629921" right="0.7480314960629921" top="0.984251968503937" bottom="0.984251968503937" header="0.5118110236220472" footer="0.5118110236220472"/>
  <pageSetup fitToHeight="1" fitToWidth="1" horizontalDpi="600" verticalDpi="600" orientation="landscape" paperSize="9" scale="65" r:id="rId1"/>
  <headerFooter alignWithMargins="0">
    <oddHeader>&amp;CCourt Statistics Quarterly
April - June 2013</oddHeader>
    <oddFooter>&amp;CPage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57"/>
  <sheetViews>
    <sheetView zoomScale="85" zoomScaleNormal="85" workbookViewId="0" topLeftCell="A1">
      <selection activeCell="A1" sqref="A1"/>
    </sheetView>
  </sheetViews>
  <sheetFormatPr defaultColWidth="9.140625" defaultRowHeight="12.75"/>
  <cols>
    <col min="1" max="2" width="8.7109375" style="134" customWidth="1"/>
    <col min="3" max="3" width="13.57421875" style="134" customWidth="1"/>
    <col min="4" max="5" width="13.00390625" style="134" customWidth="1"/>
    <col min="6" max="6" width="13.140625" style="134" customWidth="1"/>
    <col min="7" max="7" width="1.421875" style="134" customWidth="1"/>
    <col min="8" max="8" width="12.8515625" style="134" customWidth="1"/>
    <col min="9" max="9" width="15.28125" style="134" customWidth="1"/>
    <col min="10" max="11" width="11.140625" style="134" customWidth="1"/>
    <col min="12" max="12" width="11.421875" style="134" customWidth="1"/>
    <col min="13" max="16384" width="9.140625" style="134" customWidth="1"/>
  </cols>
  <sheetData>
    <row r="1" spans="1:13" ht="12.75">
      <c r="A1" s="37" t="s">
        <v>577</v>
      </c>
      <c r="L1" s="603" t="s">
        <v>650</v>
      </c>
      <c r="M1" s="64"/>
    </row>
    <row r="2" spans="1:12" ht="29.25" customHeight="1">
      <c r="A2" s="782" t="s">
        <v>18</v>
      </c>
      <c r="B2" s="783"/>
      <c r="C2" s="783"/>
      <c r="D2" s="783"/>
      <c r="E2" s="783"/>
      <c r="F2" s="783"/>
      <c r="G2" s="783"/>
      <c r="H2" s="783"/>
      <c r="I2" s="783"/>
      <c r="J2" s="783"/>
      <c r="K2" s="783"/>
      <c r="L2" s="783"/>
    </row>
    <row r="3" spans="8:12" ht="12.75">
      <c r="H3" s="157"/>
      <c r="L3" s="297"/>
    </row>
    <row r="4" spans="1:12" s="137" customFormat="1" ht="18" customHeight="1">
      <c r="A4" s="749" t="s">
        <v>513</v>
      </c>
      <c r="B4" s="749" t="s">
        <v>514</v>
      </c>
      <c r="C4" s="777" t="s">
        <v>433</v>
      </c>
      <c r="D4" s="777"/>
      <c r="E4" s="777"/>
      <c r="F4" s="777"/>
      <c r="G4" s="290"/>
      <c r="H4" s="777" t="s">
        <v>434</v>
      </c>
      <c r="I4" s="784"/>
      <c r="J4" s="784"/>
      <c r="K4" s="784"/>
      <c r="L4" s="785"/>
    </row>
    <row r="5" spans="1:12" s="137" customFormat="1" ht="50.25" customHeight="1">
      <c r="A5" s="725"/>
      <c r="B5" s="725"/>
      <c r="C5" s="716" t="s">
        <v>634</v>
      </c>
      <c r="D5" s="716" t="s">
        <v>635</v>
      </c>
      <c r="E5" s="716" t="s">
        <v>507</v>
      </c>
      <c r="F5" s="716" t="s">
        <v>753</v>
      </c>
      <c r="G5" s="40"/>
      <c r="H5" s="716" t="s">
        <v>634</v>
      </c>
      <c r="I5" s="716" t="s">
        <v>636</v>
      </c>
      <c r="J5" s="716" t="s">
        <v>635</v>
      </c>
      <c r="K5" s="716" t="s">
        <v>706</v>
      </c>
      <c r="L5" s="716" t="s">
        <v>756</v>
      </c>
    </row>
    <row r="6" spans="1:13" ht="26.25" customHeight="1">
      <c r="A6" s="150">
        <v>2006</v>
      </c>
      <c r="B6" s="150"/>
      <c r="C6" s="119">
        <v>42436</v>
      </c>
      <c r="D6" s="119">
        <v>26810</v>
      </c>
      <c r="E6" s="151">
        <v>69246</v>
      </c>
      <c r="F6" s="151">
        <v>65397</v>
      </c>
      <c r="G6" s="151"/>
      <c r="H6" s="74">
        <v>43980</v>
      </c>
      <c r="I6" s="155">
        <v>13150</v>
      </c>
      <c r="J6" s="155">
        <v>3505</v>
      </c>
      <c r="K6" s="75">
        <v>60635</v>
      </c>
      <c r="L6" s="75">
        <v>46903</v>
      </c>
      <c r="M6" s="74"/>
    </row>
    <row r="7" spans="1:13" ht="12.75">
      <c r="A7" s="150">
        <v>2007</v>
      </c>
      <c r="B7" s="150"/>
      <c r="C7" s="119">
        <v>40005</v>
      </c>
      <c r="D7" s="119">
        <v>25357</v>
      </c>
      <c r="E7" s="151">
        <v>65362</v>
      </c>
      <c r="F7" s="151">
        <v>58496</v>
      </c>
      <c r="G7" s="151"/>
      <c r="H7" s="74">
        <v>42482</v>
      </c>
      <c r="I7" s="155">
        <v>12544</v>
      </c>
      <c r="J7" s="155">
        <v>3134</v>
      </c>
      <c r="K7" s="75">
        <v>58160</v>
      </c>
      <c r="L7" s="75">
        <v>45251</v>
      </c>
      <c r="M7" s="74"/>
    </row>
    <row r="8" spans="1:13" ht="12.75">
      <c r="A8" s="42">
        <v>2008</v>
      </c>
      <c r="B8" s="42"/>
      <c r="C8" s="119">
        <v>35819</v>
      </c>
      <c r="D8" s="119">
        <v>22622</v>
      </c>
      <c r="E8" s="151">
        <v>58441</v>
      </c>
      <c r="F8" s="151">
        <v>51770</v>
      </c>
      <c r="G8" s="151"/>
      <c r="H8" s="74">
        <v>37396</v>
      </c>
      <c r="I8" s="155">
        <v>11166</v>
      </c>
      <c r="J8" s="155">
        <v>3100</v>
      </c>
      <c r="K8" s="75">
        <v>51662</v>
      </c>
      <c r="L8" s="75">
        <v>40146</v>
      </c>
      <c r="M8" s="74"/>
    </row>
    <row r="9" spans="1:13" ht="12.75">
      <c r="A9" s="48">
        <v>2009</v>
      </c>
      <c r="B9" s="38"/>
      <c r="C9" s="119">
        <v>31298</v>
      </c>
      <c r="D9" s="119">
        <v>20720</v>
      </c>
      <c r="E9" s="151">
        <v>52018</v>
      </c>
      <c r="F9" s="151">
        <v>46081</v>
      </c>
      <c r="G9" s="151"/>
      <c r="H9" s="74">
        <v>32580</v>
      </c>
      <c r="I9" s="155">
        <v>10228</v>
      </c>
      <c r="J9" s="155">
        <v>2973</v>
      </c>
      <c r="K9" s="75">
        <v>45781</v>
      </c>
      <c r="L9" s="75">
        <v>35763</v>
      </c>
      <c r="M9" s="74"/>
    </row>
    <row r="10" spans="1:13" ht="12.75">
      <c r="A10" s="48">
        <v>2010</v>
      </c>
      <c r="B10" s="38"/>
      <c r="C10" s="119">
        <v>32101</v>
      </c>
      <c r="D10" s="119">
        <v>19574</v>
      </c>
      <c r="E10" s="151">
        <v>51675</v>
      </c>
      <c r="F10" s="151">
        <v>46174</v>
      </c>
      <c r="G10" s="151"/>
      <c r="H10" s="74">
        <v>33224</v>
      </c>
      <c r="I10" s="155">
        <v>10915</v>
      </c>
      <c r="J10" s="155">
        <v>2909</v>
      </c>
      <c r="K10" s="75">
        <v>47048</v>
      </c>
      <c r="L10" s="75">
        <v>36650</v>
      </c>
      <c r="M10" s="74"/>
    </row>
    <row r="11" spans="1:13" ht="12.75">
      <c r="A11" s="143">
        <v>2011</v>
      </c>
      <c r="B11" s="38"/>
      <c r="C11" s="119">
        <v>30746</v>
      </c>
      <c r="D11" s="119">
        <v>15603</v>
      </c>
      <c r="E11" s="151">
        <v>46349</v>
      </c>
      <c r="F11" s="151">
        <v>41667</v>
      </c>
      <c r="G11" s="151"/>
      <c r="H11" s="74">
        <v>30682</v>
      </c>
      <c r="I11" s="155">
        <v>11179</v>
      </c>
      <c r="J11" s="155">
        <v>3271</v>
      </c>
      <c r="K11" s="75">
        <v>45132</v>
      </c>
      <c r="L11" s="75">
        <v>35407</v>
      </c>
      <c r="M11" s="74"/>
    </row>
    <row r="12" spans="1:13" ht="12.75">
      <c r="A12" s="143">
        <v>2012</v>
      </c>
      <c r="B12" s="38"/>
      <c r="C12" s="119">
        <v>31525</v>
      </c>
      <c r="D12" s="119">
        <v>16461</v>
      </c>
      <c r="E12" s="151">
        <v>47986</v>
      </c>
      <c r="F12" s="151">
        <v>42952</v>
      </c>
      <c r="G12" s="151"/>
      <c r="H12" s="74">
        <v>30168</v>
      </c>
      <c r="I12" s="155">
        <v>10990</v>
      </c>
      <c r="J12" s="155">
        <v>3586</v>
      </c>
      <c r="K12" s="75">
        <v>44744</v>
      </c>
      <c r="L12" s="75">
        <v>33496</v>
      </c>
      <c r="M12" s="74"/>
    </row>
    <row r="13" spans="1:13" ht="26.25" customHeight="1">
      <c r="A13" s="139">
        <v>2009</v>
      </c>
      <c r="B13" s="134" t="s">
        <v>516</v>
      </c>
      <c r="C13" s="119">
        <v>7570</v>
      </c>
      <c r="D13" s="119">
        <v>5212</v>
      </c>
      <c r="E13" s="151">
        <v>12782</v>
      </c>
      <c r="F13" s="151">
        <v>11245</v>
      </c>
      <c r="G13" s="151"/>
      <c r="H13" s="74">
        <v>8183</v>
      </c>
      <c r="I13" s="155">
        <v>2551</v>
      </c>
      <c r="J13" s="155">
        <v>799</v>
      </c>
      <c r="K13" s="75">
        <v>11533</v>
      </c>
      <c r="L13" s="75">
        <v>9076</v>
      </c>
      <c r="M13" s="74"/>
    </row>
    <row r="14" spans="1:13" ht="12.75">
      <c r="A14" s="139"/>
      <c r="B14" s="134" t="s">
        <v>517</v>
      </c>
      <c r="C14" s="119">
        <v>7639</v>
      </c>
      <c r="D14" s="119">
        <v>5179</v>
      </c>
      <c r="E14" s="151">
        <v>12818</v>
      </c>
      <c r="F14" s="151">
        <v>11322</v>
      </c>
      <c r="G14" s="151"/>
      <c r="H14" s="74">
        <v>7964</v>
      </c>
      <c r="I14" s="155">
        <v>2358</v>
      </c>
      <c r="J14" s="155">
        <v>721</v>
      </c>
      <c r="K14" s="75">
        <v>11043</v>
      </c>
      <c r="L14" s="75">
        <v>8704</v>
      </c>
      <c r="M14" s="74"/>
    </row>
    <row r="15" spans="1:13" ht="12.75">
      <c r="A15" s="139"/>
      <c r="B15" s="134" t="s">
        <v>518</v>
      </c>
      <c r="C15" s="119">
        <v>7982</v>
      </c>
      <c r="D15" s="119">
        <v>5149</v>
      </c>
      <c r="E15" s="151">
        <v>13131</v>
      </c>
      <c r="F15" s="151">
        <v>11697</v>
      </c>
      <c r="G15" s="151"/>
      <c r="H15" s="74">
        <v>8316</v>
      </c>
      <c r="I15" s="155">
        <v>2653</v>
      </c>
      <c r="J15" s="155">
        <v>735</v>
      </c>
      <c r="K15" s="75">
        <v>11704</v>
      </c>
      <c r="L15" s="75">
        <v>9072</v>
      </c>
      <c r="M15" s="74"/>
    </row>
    <row r="16" spans="1:13" ht="12.75">
      <c r="A16" s="139"/>
      <c r="B16" s="135" t="s">
        <v>519</v>
      </c>
      <c r="C16" s="119">
        <v>8107</v>
      </c>
      <c r="D16" s="119">
        <v>5180</v>
      </c>
      <c r="E16" s="151">
        <v>13287</v>
      </c>
      <c r="F16" s="151">
        <v>11817</v>
      </c>
      <c r="G16" s="151"/>
      <c r="H16" s="74">
        <v>8117</v>
      </c>
      <c r="I16" s="155">
        <v>2666</v>
      </c>
      <c r="J16" s="155">
        <v>718</v>
      </c>
      <c r="K16" s="75">
        <v>11501</v>
      </c>
      <c r="L16" s="75">
        <v>8911</v>
      </c>
      <c r="M16" s="74"/>
    </row>
    <row r="17" spans="1:13" ht="26.25" customHeight="1">
      <c r="A17" s="139">
        <v>2010</v>
      </c>
      <c r="B17" s="135" t="s">
        <v>516</v>
      </c>
      <c r="C17" s="119">
        <v>8291</v>
      </c>
      <c r="D17" s="119">
        <v>5158</v>
      </c>
      <c r="E17" s="151">
        <v>13449</v>
      </c>
      <c r="F17" s="151">
        <v>11999</v>
      </c>
      <c r="G17" s="151"/>
      <c r="H17" s="74">
        <v>8016</v>
      </c>
      <c r="I17" s="155">
        <v>2912</v>
      </c>
      <c r="J17" s="155">
        <v>710</v>
      </c>
      <c r="K17" s="75">
        <v>11638</v>
      </c>
      <c r="L17" s="75">
        <v>9080</v>
      </c>
      <c r="M17" s="74"/>
    </row>
    <row r="18" spans="1:13" ht="12.75" customHeight="1">
      <c r="A18" s="134"/>
      <c r="B18" s="135" t="s">
        <v>517</v>
      </c>
      <c r="C18" s="119">
        <v>7943</v>
      </c>
      <c r="D18" s="119">
        <v>4967</v>
      </c>
      <c r="E18" s="151">
        <v>12910</v>
      </c>
      <c r="F18" s="151">
        <v>11519</v>
      </c>
      <c r="G18" s="151"/>
      <c r="H18" s="74">
        <v>8457</v>
      </c>
      <c r="I18" s="155">
        <v>2613</v>
      </c>
      <c r="J18" s="155">
        <v>712</v>
      </c>
      <c r="K18" s="75">
        <v>11782</v>
      </c>
      <c r="L18" s="75">
        <v>9250</v>
      </c>
      <c r="M18" s="74"/>
    </row>
    <row r="19" spans="2:13" ht="12.75">
      <c r="B19" s="135" t="s">
        <v>518</v>
      </c>
      <c r="C19" s="119">
        <v>7935</v>
      </c>
      <c r="D19" s="119">
        <v>4907</v>
      </c>
      <c r="E19" s="151">
        <v>12842</v>
      </c>
      <c r="F19" s="151">
        <v>11499</v>
      </c>
      <c r="G19" s="151"/>
      <c r="H19" s="74">
        <v>8625</v>
      </c>
      <c r="I19" s="155">
        <v>2691</v>
      </c>
      <c r="J19" s="155">
        <v>715</v>
      </c>
      <c r="K19" s="75">
        <v>12031</v>
      </c>
      <c r="L19" s="75">
        <v>9334</v>
      </c>
      <c r="M19" s="74"/>
    </row>
    <row r="20" spans="2:13" ht="12.75">
      <c r="B20" s="135" t="s">
        <v>519</v>
      </c>
      <c r="C20" s="119">
        <v>7932</v>
      </c>
      <c r="D20" s="119">
        <v>4542</v>
      </c>
      <c r="E20" s="151">
        <v>12474</v>
      </c>
      <c r="F20" s="151">
        <v>11157</v>
      </c>
      <c r="G20" s="151"/>
      <c r="H20" s="74">
        <v>8126</v>
      </c>
      <c r="I20" s="155">
        <v>2699</v>
      </c>
      <c r="J20" s="155">
        <v>772</v>
      </c>
      <c r="K20" s="75">
        <v>11597</v>
      </c>
      <c r="L20" s="75">
        <v>8986</v>
      </c>
      <c r="M20" s="74"/>
    </row>
    <row r="21" spans="1:13" ht="26.25" customHeight="1">
      <c r="A21" s="139">
        <v>2011</v>
      </c>
      <c r="B21" s="135" t="s">
        <v>516</v>
      </c>
      <c r="C21" s="119">
        <v>8285</v>
      </c>
      <c r="D21" s="119">
        <v>4908</v>
      </c>
      <c r="E21" s="151">
        <v>13193</v>
      </c>
      <c r="F21" s="151">
        <v>11916</v>
      </c>
      <c r="G21" s="151"/>
      <c r="H21" s="74">
        <v>7969</v>
      </c>
      <c r="I21" s="155">
        <v>3208</v>
      </c>
      <c r="J21" s="155">
        <v>856</v>
      </c>
      <c r="K21" s="75">
        <v>12033</v>
      </c>
      <c r="L21" s="75">
        <v>9626</v>
      </c>
      <c r="M21" s="74"/>
    </row>
    <row r="22" spans="1:13" ht="12.75">
      <c r="A22" s="139"/>
      <c r="B22" s="135" t="s">
        <v>517</v>
      </c>
      <c r="C22" s="119">
        <v>6603</v>
      </c>
      <c r="D22" s="119">
        <v>2962</v>
      </c>
      <c r="E22" s="151">
        <v>9565</v>
      </c>
      <c r="F22" s="151">
        <v>8531</v>
      </c>
      <c r="G22" s="151"/>
      <c r="H22" s="74">
        <v>6986</v>
      </c>
      <c r="I22" s="155">
        <v>2689</v>
      </c>
      <c r="J22" s="155">
        <v>797</v>
      </c>
      <c r="K22" s="75">
        <v>10472</v>
      </c>
      <c r="L22" s="75">
        <v>8284</v>
      </c>
      <c r="M22" s="74"/>
    </row>
    <row r="23" spans="1:13" ht="12.75" customHeight="1">
      <c r="A23" s="139"/>
      <c r="B23" s="135" t="s">
        <v>518</v>
      </c>
      <c r="C23" s="119">
        <v>8142</v>
      </c>
      <c r="D23" s="119">
        <v>3690</v>
      </c>
      <c r="E23" s="151">
        <v>11832</v>
      </c>
      <c r="F23" s="151">
        <v>10611</v>
      </c>
      <c r="G23" s="151"/>
      <c r="H23" s="74">
        <v>8021</v>
      </c>
      <c r="I23" s="155">
        <v>2698</v>
      </c>
      <c r="J23" s="155">
        <v>803</v>
      </c>
      <c r="K23" s="75">
        <v>11522</v>
      </c>
      <c r="L23" s="75">
        <v>9054</v>
      </c>
      <c r="M23" s="74"/>
    </row>
    <row r="24" spans="1:13" ht="12.75">
      <c r="A24" s="139"/>
      <c r="B24" s="135" t="s">
        <v>519</v>
      </c>
      <c r="C24" s="119">
        <v>7716</v>
      </c>
      <c r="D24" s="119">
        <v>4043</v>
      </c>
      <c r="E24" s="151">
        <v>11759</v>
      </c>
      <c r="F24" s="151">
        <v>10609</v>
      </c>
      <c r="G24" s="151"/>
      <c r="H24" s="74">
        <v>7706</v>
      </c>
      <c r="I24" s="155">
        <v>2584</v>
      </c>
      <c r="J24" s="155">
        <v>815</v>
      </c>
      <c r="K24" s="75">
        <v>11105</v>
      </c>
      <c r="L24" s="75">
        <v>8443</v>
      </c>
      <c r="M24" s="74"/>
    </row>
    <row r="25" spans="1:13" ht="26.25" customHeight="1">
      <c r="A25" s="139">
        <v>2012</v>
      </c>
      <c r="B25" s="52" t="s">
        <v>516</v>
      </c>
      <c r="C25" s="119">
        <v>8248</v>
      </c>
      <c r="D25" s="119">
        <v>4352</v>
      </c>
      <c r="E25" s="151">
        <v>12600</v>
      </c>
      <c r="F25" s="151">
        <v>11245</v>
      </c>
      <c r="G25" s="151"/>
      <c r="H25" s="74">
        <v>7897</v>
      </c>
      <c r="I25" s="155">
        <v>2847</v>
      </c>
      <c r="J25" s="155">
        <v>933</v>
      </c>
      <c r="K25" s="75">
        <v>11677</v>
      </c>
      <c r="L25" s="75">
        <v>8616</v>
      </c>
      <c r="M25" s="74"/>
    </row>
    <row r="26" spans="1:13" ht="12.75">
      <c r="A26" s="139"/>
      <c r="B26" s="52" t="s">
        <v>517</v>
      </c>
      <c r="C26" s="119">
        <v>7714</v>
      </c>
      <c r="D26" s="119">
        <v>4027</v>
      </c>
      <c r="E26" s="151">
        <v>11741</v>
      </c>
      <c r="F26" s="151">
        <v>10506</v>
      </c>
      <c r="G26" s="151"/>
      <c r="H26" s="74">
        <v>7270</v>
      </c>
      <c r="I26" s="155">
        <v>2607</v>
      </c>
      <c r="J26" s="155">
        <v>846</v>
      </c>
      <c r="K26" s="75">
        <v>10723</v>
      </c>
      <c r="L26" s="75">
        <v>8005</v>
      </c>
      <c r="M26" s="74"/>
    </row>
    <row r="27" spans="1:13" ht="12.75">
      <c r="A27" s="139"/>
      <c r="B27" s="135" t="s">
        <v>518</v>
      </c>
      <c r="C27" s="119">
        <v>7795</v>
      </c>
      <c r="D27" s="119">
        <v>4065</v>
      </c>
      <c r="E27" s="151">
        <v>11860</v>
      </c>
      <c r="F27" s="151">
        <v>10615</v>
      </c>
      <c r="G27" s="151"/>
      <c r="H27" s="74">
        <v>7511</v>
      </c>
      <c r="I27" s="155">
        <v>2753</v>
      </c>
      <c r="J27" s="155">
        <v>878</v>
      </c>
      <c r="K27" s="75">
        <v>11142</v>
      </c>
      <c r="L27" s="75">
        <v>8411</v>
      </c>
      <c r="M27" s="74"/>
    </row>
    <row r="28" spans="1:13" ht="12.75" customHeight="1">
      <c r="A28" s="139"/>
      <c r="B28" t="s">
        <v>521</v>
      </c>
      <c r="C28" s="119">
        <v>7768</v>
      </c>
      <c r="D28" s="119">
        <v>4017</v>
      </c>
      <c r="E28" s="151">
        <v>11785</v>
      </c>
      <c r="F28" s="151">
        <v>10586</v>
      </c>
      <c r="G28" s="151"/>
      <c r="H28" s="74">
        <v>7490</v>
      </c>
      <c r="I28" s="155">
        <v>2783</v>
      </c>
      <c r="J28" s="155">
        <v>929</v>
      </c>
      <c r="K28" s="75">
        <v>11202</v>
      </c>
      <c r="L28" s="75">
        <v>8464</v>
      </c>
      <c r="M28" s="74"/>
    </row>
    <row r="29" spans="1:12" ht="26.25" customHeight="1">
      <c r="A29" s="31">
        <v>2013</v>
      </c>
      <c r="B29" t="s">
        <v>516</v>
      </c>
      <c r="C29" s="141">
        <v>7310</v>
      </c>
      <c r="D29" s="141">
        <v>4101</v>
      </c>
      <c r="E29" s="89">
        <v>11411</v>
      </c>
      <c r="F29" s="89">
        <v>10258</v>
      </c>
      <c r="G29" s="141"/>
      <c r="H29" s="141">
        <v>6978</v>
      </c>
      <c r="I29" s="141">
        <v>2735</v>
      </c>
      <c r="J29" s="141">
        <v>941</v>
      </c>
      <c r="K29" s="89">
        <v>10654</v>
      </c>
      <c r="L29" s="89">
        <v>8153</v>
      </c>
    </row>
    <row r="30" spans="1:12" ht="12.75">
      <c r="A30" s="126"/>
      <c r="B30" s="9" t="s">
        <v>517</v>
      </c>
      <c r="C30" s="144">
        <v>7687</v>
      </c>
      <c r="D30" s="144">
        <v>4742</v>
      </c>
      <c r="E30" s="711">
        <v>12429</v>
      </c>
      <c r="F30" s="711">
        <v>11272</v>
      </c>
      <c r="G30" s="144"/>
      <c r="H30" s="144">
        <v>7039</v>
      </c>
      <c r="I30" s="144">
        <v>2621</v>
      </c>
      <c r="J30" s="144">
        <v>934</v>
      </c>
      <c r="K30" s="711">
        <v>10594</v>
      </c>
      <c r="L30" s="711">
        <v>8300</v>
      </c>
    </row>
    <row r="31" ht="12.75" customHeight="1">
      <c r="A31" s="152"/>
    </row>
    <row r="32" spans="1:12" ht="12.75" customHeight="1">
      <c r="A32" s="60" t="s">
        <v>523</v>
      </c>
      <c r="L32" s="35"/>
    </row>
    <row r="33" spans="1:12" ht="24.75" customHeight="1">
      <c r="A33" s="778" t="s">
        <v>406</v>
      </c>
      <c r="B33" s="778"/>
      <c r="C33" s="778"/>
      <c r="D33" s="778"/>
      <c r="E33" s="778"/>
      <c r="F33" s="778"/>
      <c r="G33" s="778"/>
      <c r="H33" s="778"/>
      <c r="I33" s="729"/>
      <c r="J33" s="729"/>
      <c r="K33" s="729"/>
      <c r="L33" s="729"/>
    </row>
    <row r="34" spans="1:12" ht="24.75" customHeight="1">
      <c r="A34" s="778" t="s">
        <v>19</v>
      </c>
      <c r="B34" s="727"/>
      <c r="C34" s="727"/>
      <c r="D34" s="727"/>
      <c r="E34" s="727"/>
      <c r="F34" s="727"/>
      <c r="G34" s="727"/>
      <c r="H34" s="727"/>
      <c r="I34" s="727"/>
      <c r="J34" s="727"/>
      <c r="K34" s="727"/>
      <c r="L34" s="727"/>
    </row>
    <row r="35" spans="1:12" ht="24.75" customHeight="1">
      <c r="A35" s="773" t="s">
        <v>20</v>
      </c>
      <c r="B35" s="729"/>
      <c r="C35" s="729"/>
      <c r="D35" s="729"/>
      <c r="E35" s="729"/>
      <c r="F35" s="729"/>
      <c r="G35" s="729"/>
      <c r="H35" s="729"/>
      <c r="I35" s="729"/>
      <c r="J35" s="729"/>
      <c r="K35" s="729"/>
      <c r="L35" s="729"/>
    </row>
    <row r="36" spans="1:12" ht="24.75" customHeight="1">
      <c r="A36" s="773" t="s">
        <v>407</v>
      </c>
      <c r="B36" s="729"/>
      <c r="C36" s="729"/>
      <c r="D36" s="729"/>
      <c r="E36" s="729"/>
      <c r="F36" s="729"/>
      <c r="G36" s="729"/>
      <c r="H36" s="729"/>
      <c r="I36" s="729"/>
      <c r="J36" s="729"/>
      <c r="K36" s="729"/>
      <c r="L36" s="729"/>
    </row>
    <row r="37" spans="1:12" ht="12.75" customHeight="1">
      <c r="A37" s="153"/>
      <c r="B37" s="153"/>
      <c r="C37" s="153"/>
      <c r="D37" s="153"/>
      <c r="E37" s="153"/>
      <c r="F37" s="153"/>
      <c r="G37" s="153"/>
      <c r="H37" s="153"/>
      <c r="I37" s="153"/>
      <c r="J37" s="142"/>
      <c r="K37" s="142"/>
      <c r="L37" s="35"/>
    </row>
    <row r="38" spans="2:12" ht="12.75" customHeight="1">
      <c r="B38" s="153"/>
      <c r="C38" s="153"/>
      <c r="D38" s="153"/>
      <c r="E38" s="153"/>
      <c r="F38" s="153"/>
      <c r="G38" s="153"/>
      <c r="H38" s="153"/>
      <c r="I38" s="153"/>
      <c r="J38" s="142"/>
      <c r="K38" s="142"/>
      <c r="L38" s="35"/>
    </row>
    <row r="39" spans="1:12" ht="12.75" customHeight="1">
      <c r="A39" s="153"/>
      <c r="B39" s="153"/>
      <c r="C39" s="153"/>
      <c r="D39" s="153"/>
      <c r="E39" s="153"/>
      <c r="F39" s="153"/>
      <c r="G39" s="153"/>
      <c r="H39" s="153"/>
      <c r="I39" s="153"/>
      <c r="J39" s="142"/>
      <c r="K39" s="142"/>
      <c r="L39" s="35"/>
    </row>
    <row r="40" spans="1:12" ht="12.75" customHeight="1">
      <c r="A40" s="153"/>
      <c r="B40" s="153"/>
      <c r="C40" s="153"/>
      <c r="D40" s="153"/>
      <c r="E40" s="153"/>
      <c r="F40" s="153"/>
      <c r="G40" s="153"/>
      <c r="H40" s="153"/>
      <c r="I40" s="153"/>
      <c r="J40" s="142"/>
      <c r="K40" s="142"/>
      <c r="L40" s="35"/>
    </row>
    <row r="41" spans="1:12" ht="12.75" customHeight="1">
      <c r="A41" s="153"/>
      <c r="B41" s="153"/>
      <c r="C41" s="153"/>
      <c r="D41" s="153"/>
      <c r="E41" s="153"/>
      <c r="F41" s="153"/>
      <c r="G41" s="153"/>
      <c r="H41" s="153"/>
      <c r="I41" s="153"/>
      <c r="J41" s="142"/>
      <c r="K41" s="142"/>
      <c r="L41" s="35"/>
    </row>
    <row r="42" spans="1:12" ht="12.75" customHeight="1">
      <c r="A42" s="153"/>
      <c r="B42" s="153"/>
      <c r="C42" s="153"/>
      <c r="D42" s="153"/>
      <c r="E42" s="153"/>
      <c r="F42" s="153"/>
      <c r="G42" s="153"/>
      <c r="H42" s="153"/>
      <c r="I42" s="153"/>
      <c r="J42" s="142"/>
      <c r="K42" s="142"/>
      <c r="L42" s="35"/>
    </row>
    <row r="43" spans="1:12" ht="12.75" customHeight="1">
      <c r="A43" s="153"/>
      <c r="B43" s="153"/>
      <c r="C43" s="153"/>
      <c r="D43" s="153"/>
      <c r="E43" s="153"/>
      <c r="F43" s="153"/>
      <c r="G43" s="153"/>
      <c r="H43" s="153"/>
      <c r="I43" s="153"/>
      <c r="J43" s="142"/>
      <c r="K43" s="142"/>
      <c r="L43" s="35"/>
    </row>
    <row r="44" spans="1:12" ht="12.75" customHeight="1">
      <c r="A44" s="153"/>
      <c r="B44" s="153"/>
      <c r="C44" s="153"/>
      <c r="D44" s="153"/>
      <c r="E44" s="153"/>
      <c r="F44" s="153"/>
      <c r="G44" s="153"/>
      <c r="H44" s="153"/>
      <c r="I44" s="153"/>
      <c r="J44" s="142"/>
      <c r="K44" s="142"/>
      <c r="L44" s="35"/>
    </row>
    <row r="45" spans="1:12" ht="12.75" customHeight="1">
      <c r="A45" s="153"/>
      <c r="B45" s="153"/>
      <c r="C45" s="153"/>
      <c r="D45" s="153"/>
      <c r="E45" s="153"/>
      <c r="F45" s="153"/>
      <c r="G45" s="153"/>
      <c r="H45" s="153"/>
      <c r="I45" s="153"/>
      <c r="J45" s="142"/>
      <c r="K45" s="142"/>
      <c r="L45" s="35"/>
    </row>
    <row r="46" spans="1:12" ht="12.75" customHeight="1">
      <c r="A46" s="153"/>
      <c r="B46" s="153"/>
      <c r="C46" s="153"/>
      <c r="D46" s="153"/>
      <c r="E46" s="153"/>
      <c r="F46" s="153"/>
      <c r="G46" s="153"/>
      <c r="H46" s="153"/>
      <c r="I46" s="153"/>
      <c r="J46" s="142"/>
      <c r="K46" s="142"/>
      <c r="L46" s="35"/>
    </row>
    <row r="47" spans="1:12" ht="12.75" customHeight="1">
      <c r="A47" s="153"/>
      <c r="B47" s="153"/>
      <c r="C47" s="153"/>
      <c r="D47" s="153"/>
      <c r="E47" s="153"/>
      <c r="F47" s="153"/>
      <c r="G47" s="153"/>
      <c r="H47" s="153"/>
      <c r="I47" s="153"/>
      <c r="J47" s="142"/>
      <c r="K47" s="142"/>
      <c r="L47" s="35"/>
    </row>
    <row r="48" spans="1:11" ht="12.75">
      <c r="A48" s="142"/>
      <c r="B48" s="142"/>
      <c r="C48" s="142"/>
      <c r="D48" s="142"/>
      <c r="E48" s="142"/>
      <c r="F48" s="142"/>
      <c r="G48" s="142"/>
      <c r="H48" s="142"/>
      <c r="I48" s="142"/>
      <c r="J48" s="142"/>
      <c r="K48" s="142"/>
    </row>
    <row r="49" spans="1:11" ht="12.75">
      <c r="A49" s="142"/>
      <c r="B49" s="142"/>
      <c r="C49" s="142"/>
      <c r="D49" s="142"/>
      <c r="E49" s="142"/>
      <c r="F49" s="142"/>
      <c r="G49" s="142"/>
      <c r="H49" s="142"/>
      <c r="I49" s="142"/>
      <c r="J49" s="142"/>
      <c r="K49" s="142"/>
    </row>
    <row r="50" spans="1:11" ht="12.75">
      <c r="A50" s="142"/>
      <c r="B50" s="142"/>
      <c r="C50" s="142"/>
      <c r="D50" s="142"/>
      <c r="E50" s="142"/>
      <c r="F50" s="142"/>
      <c r="G50" s="142"/>
      <c r="H50" s="142"/>
      <c r="I50" s="142"/>
      <c r="J50" s="142"/>
      <c r="K50" s="142"/>
    </row>
    <row r="51" spans="1:11" ht="12.75">
      <c r="A51" s="142"/>
      <c r="B51" s="142"/>
      <c r="C51" s="142"/>
      <c r="D51" s="142"/>
      <c r="E51" s="142"/>
      <c r="F51" s="142"/>
      <c r="G51" s="142"/>
      <c r="H51" s="142"/>
      <c r="I51" s="142"/>
      <c r="J51" s="142"/>
      <c r="K51" s="142"/>
    </row>
    <row r="52" spans="1:11" ht="12.75">
      <c r="A52" s="142"/>
      <c r="B52" s="142"/>
      <c r="C52" s="142"/>
      <c r="D52" s="142"/>
      <c r="E52" s="142"/>
      <c r="F52" s="142"/>
      <c r="G52" s="142"/>
      <c r="H52" s="142"/>
      <c r="I52" s="142"/>
      <c r="J52" s="142"/>
      <c r="K52" s="142"/>
    </row>
    <row r="53" spans="1:11" ht="12.75">
      <c r="A53" s="142"/>
      <c r="B53" s="142"/>
      <c r="C53" s="142"/>
      <c r="D53" s="142"/>
      <c r="E53" s="142"/>
      <c r="F53" s="142"/>
      <c r="G53" s="142"/>
      <c r="H53" s="142"/>
      <c r="I53" s="142"/>
      <c r="J53" s="142"/>
      <c r="K53" s="142"/>
    </row>
    <row r="54" spans="1:11" ht="12.75">
      <c r="A54" s="142"/>
      <c r="B54" s="142"/>
      <c r="C54" s="142"/>
      <c r="D54" s="142"/>
      <c r="E54" s="142"/>
      <c r="F54" s="142"/>
      <c r="G54" s="142"/>
      <c r="H54" s="142"/>
      <c r="I54" s="142"/>
      <c r="J54" s="142"/>
      <c r="K54" s="142"/>
    </row>
    <row r="55" spans="1:11" ht="12.75">
      <c r="A55" s="142"/>
      <c r="B55" s="142"/>
      <c r="C55" s="142"/>
      <c r="D55" s="142"/>
      <c r="E55" s="142"/>
      <c r="F55" s="142"/>
      <c r="G55" s="142"/>
      <c r="H55" s="142"/>
      <c r="I55" s="142"/>
      <c r="J55" s="142"/>
      <c r="K55" s="142"/>
    </row>
    <row r="56" spans="1:11" ht="12.75">
      <c r="A56" s="142"/>
      <c r="B56" s="142"/>
      <c r="C56" s="142"/>
      <c r="D56" s="142"/>
      <c r="E56" s="142"/>
      <c r="F56" s="142"/>
      <c r="G56" s="142"/>
      <c r="H56" s="142"/>
      <c r="I56" s="142"/>
      <c r="J56" s="142"/>
      <c r="K56" s="142"/>
    </row>
    <row r="57" spans="1:11" ht="12.75">
      <c r="A57" s="154"/>
      <c r="B57" s="154"/>
      <c r="C57" s="154"/>
      <c r="D57" s="154"/>
      <c r="E57" s="154"/>
      <c r="F57" s="154"/>
      <c r="G57" s="154"/>
      <c r="H57" s="154"/>
      <c r="I57" s="154"/>
      <c r="J57" s="154"/>
      <c r="K57" s="154"/>
    </row>
  </sheetData>
  <mergeCells count="9">
    <mergeCell ref="A36:L36"/>
    <mergeCell ref="A2:L2"/>
    <mergeCell ref="A4:A5"/>
    <mergeCell ref="B4:B5"/>
    <mergeCell ref="H4:L4"/>
    <mergeCell ref="A34:L34"/>
    <mergeCell ref="C4:F4"/>
    <mergeCell ref="A35:L35"/>
    <mergeCell ref="A33:L33"/>
  </mergeCells>
  <hyperlinks>
    <hyperlink ref="L1" location="Index!A1" display="Index"/>
  </hyperlinks>
  <printOptions/>
  <pageMargins left="0.75" right="0.75" top="1" bottom="1" header="0.5" footer="0.5"/>
  <pageSetup fitToHeight="1" fitToWidth="1" horizontalDpi="600" verticalDpi="600" orientation="landscape" paperSize="9" scale="71" r:id="rId1"/>
  <headerFooter alignWithMargins="0">
    <oddHeader>&amp;CCourt Statistics Quarterly: April to June 2013</oddHeader>
    <oddFooter>&amp;CPage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U38"/>
  <sheetViews>
    <sheetView zoomScale="85" zoomScaleNormal="85" workbookViewId="0" topLeftCell="A1">
      <selection activeCell="A1" sqref="A1"/>
    </sheetView>
  </sheetViews>
  <sheetFormatPr defaultColWidth="9.140625" defaultRowHeight="12.75"/>
  <cols>
    <col min="1" max="2" width="8.7109375" style="0" customWidth="1"/>
    <col min="3" max="5" width="12.7109375" style="0" customWidth="1"/>
    <col min="6" max="6" width="12.28125" style="0" customWidth="1"/>
    <col min="7" max="7" width="2.28125" style="0" customWidth="1"/>
    <col min="8" max="10" width="12.57421875" style="0" customWidth="1"/>
    <col min="11" max="11" width="12.28125" style="0" customWidth="1"/>
  </cols>
  <sheetData>
    <row r="1" spans="1:12" ht="12.75">
      <c r="A1" s="37" t="s">
        <v>632</v>
      </c>
      <c r="B1" s="134"/>
      <c r="C1" s="134"/>
      <c r="D1" s="134"/>
      <c r="E1" s="134"/>
      <c r="F1" s="134"/>
      <c r="K1" s="603" t="s">
        <v>650</v>
      </c>
      <c r="L1" s="64"/>
    </row>
    <row r="2" spans="1:11" ht="12.75">
      <c r="A2" s="782" t="s">
        <v>551</v>
      </c>
      <c r="B2" s="786"/>
      <c r="C2" s="786"/>
      <c r="D2" s="786"/>
      <c r="E2" s="786"/>
      <c r="F2" s="786"/>
      <c r="G2" s="729"/>
      <c r="H2" s="729"/>
      <c r="I2" s="729"/>
      <c r="J2" s="729"/>
      <c r="K2" s="729"/>
    </row>
    <row r="3" spans="1:6" ht="12.75">
      <c r="A3" s="134"/>
      <c r="B3" s="134"/>
      <c r="C3" s="134"/>
      <c r="D3" s="134"/>
      <c r="E3" s="134"/>
      <c r="F3" s="148"/>
    </row>
    <row r="4" spans="1:11" ht="25.5" customHeight="1">
      <c r="A4" s="779" t="s">
        <v>513</v>
      </c>
      <c r="B4" s="779" t="s">
        <v>514</v>
      </c>
      <c r="C4" s="284" t="s">
        <v>509</v>
      </c>
      <c r="D4" s="284"/>
      <c r="E4" s="284"/>
      <c r="F4" s="658"/>
      <c r="G4" s="345"/>
      <c r="H4" s="659" t="s">
        <v>510</v>
      </c>
      <c r="I4" s="106"/>
      <c r="J4" s="106"/>
      <c r="K4" s="106"/>
    </row>
    <row r="5" spans="1:11" ht="38.25">
      <c r="A5" s="781"/>
      <c r="B5" s="781"/>
      <c r="C5" s="716" t="s">
        <v>640</v>
      </c>
      <c r="D5" s="716" t="s">
        <v>641</v>
      </c>
      <c r="E5" s="716" t="s">
        <v>507</v>
      </c>
      <c r="F5" s="716" t="s">
        <v>753</v>
      </c>
      <c r="G5" s="40"/>
      <c r="H5" s="716" t="s">
        <v>43</v>
      </c>
      <c r="I5" s="716" t="s">
        <v>642</v>
      </c>
      <c r="J5" s="716" t="s">
        <v>508</v>
      </c>
      <c r="K5" s="716" t="s">
        <v>550</v>
      </c>
    </row>
    <row r="6" spans="1:11" ht="26.25" customHeight="1">
      <c r="A6" s="150">
        <v>2003</v>
      </c>
      <c r="B6" s="150"/>
      <c r="C6" s="141">
        <v>19134</v>
      </c>
      <c r="D6" s="155">
        <v>11852</v>
      </c>
      <c r="E6" s="46">
        <v>30986</v>
      </c>
      <c r="F6" s="286" t="s">
        <v>511</v>
      </c>
      <c r="G6" s="150"/>
      <c r="H6" s="141">
        <v>25693</v>
      </c>
      <c r="I6" s="155">
        <v>10897</v>
      </c>
      <c r="J6" s="46">
        <v>36590</v>
      </c>
      <c r="K6" s="286" t="s">
        <v>511</v>
      </c>
    </row>
    <row r="7" spans="1:11" ht="12.75">
      <c r="A7" s="150">
        <v>2004</v>
      </c>
      <c r="B7" s="150"/>
      <c r="C7" s="141">
        <v>18026</v>
      </c>
      <c r="D7" s="155">
        <v>10488</v>
      </c>
      <c r="E7" s="46">
        <v>28514</v>
      </c>
      <c r="F7" s="286" t="s">
        <v>511</v>
      </c>
      <c r="G7" s="150"/>
      <c r="H7" s="141">
        <v>24040</v>
      </c>
      <c r="I7" s="155">
        <v>9207</v>
      </c>
      <c r="J7" s="46">
        <v>33247</v>
      </c>
      <c r="K7" s="286" t="s">
        <v>511</v>
      </c>
    </row>
    <row r="8" spans="1:11" ht="12.75">
      <c r="A8" s="150">
        <v>2005</v>
      </c>
      <c r="B8" s="150"/>
      <c r="C8" s="141">
        <v>17811</v>
      </c>
      <c r="D8" s="155">
        <v>10277</v>
      </c>
      <c r="E8" s="46">
        <v>28088</v>
      </c>
      <c r="F8" s="286" t="s">
        <v>511</v>
      </c>
      <c r="G8" s="150"/>
      <c r="H8" s="141">
        <v>23231</v>
      </c>
      <c r="I8" s="155">
        <v>8951</v>
      </c>
      <c r="J8" s="46">
        <v>32182</v>
      </c>
      <c r="K8" s="286" t="s">
        <v>511</v>
      </c>
    </row>
    <row r="9" spans="1:11" ht="12.75">
      <c r="A9" s="150">
        <v>2006</v>
      </c>
      <c r="B9" s="150"/>
      <c r="C9" s="141">
        <v>17535</v>
      </c>
      <c r="D9" s="155">
        <v>9696</v>
      </c>
      <c r="E9" s="46">
        <v>27231</v>
      </c>
      <c r="F9" s="286" t="s">
        <v>511</v>
      </c>
      <c r="G9" s="150"/>
      <c r="H9" s="141">
        <v>22558</v>
      </c>
      <c r="I9" s="155">
        <v>8059</v>
      </c>
      <c r="J9" s="46">
        <v>30617</v>
      </c>
      <c r="K9" s="286" t="s">
        <v>511</v>
      </c>
    </row>
    <row r="10" spans="1:11" ht="12.75">
      <c r="A10" s="150">
        <v>2007</v>
      </c>
      <c r="B10" s="150"/>
      <c r="C10" s="141">
        <v>16955</v>
      </c>
      <c r="D10" s="155">
        <v>8803</v>
      </c>
      <c r="E10" s="46">
        <v>25758</v>
      </c>
      <c r="F10" s="286" t="s">
        <v>511</v>
      </c>
      <c r="G10" s="150"/>
      <c r="H10" s="141">
        <v>20672</v>
      </c>
      <c r="I10" s="155">
        <v>7132</v>
      </c>
      <c r="J10" s="46">
        <v>27804</v>
      </c>
      <c r="K10" s="286" t="s">
        <v>511</v>
      </c>
    </row>
    <row r="11" spans="1:11" ht="12.75">
      <c r="A11" s="42">
        <v>2008</v>
      </c>
      <c r="B11" s="42"/>
      <c r="C11" s="141">
        <v>19112</v>
      </c>
      <c r="D11" s="155">
        <v>8522</v>
      </c>
      <c r="E11" s="46">
        <v>27634</v>
      </c>
      <c r="F11" s="286" t="s">
        <v>511</v>
      </c>
      <c r="G11" s="42"/>
      <c r="H11" s="141">
        <v>21047</v>
      </c>
      <c r="I11" s="155">
        <v>5439</v>
      </c>
      <c r="J11" s="46">
        <v>26486</v>
      </c>
      <c r="K11" s="286" t="s">
        <v>511</v>
      </c>
    </row>
    <row r="12" spans="1:11" ht="12.75">
      <c r="A12" s="48">
        <v>2009</v>
      </c>
      <c r="B12" s="38"/>
      <c r="C12" s="141">
        <v>20649</v>
      </c>
      <c r="D12" s="155">
        <v>7788</v>
      </c>
      <c r="E12" s="46">
        <v>28437</v>
      </c>
      <c r="F12" s="286" t="s">
        <v>511</v>
      </c>
      <c r="G12" s="38"/>
      <c r="H12" s="141">
        <v>22881</v>
      </c>
      <c r="I12" s="155">
        <v>4662</v>
      </c>
      <c r="J12" s="46">
        <v>27543</v>
      </c>
      <c r="K12" s="286" t="s">
        <v>511</v>
      </c>
    </row>
    <row r="13" spans="1:11" ht="12.75">
      <c r="A13" s="143">
        <v>2010</v>
      </c>
      <c r="B13" s="38"/>
      <c r="C13" s="141">
        <v>18358</v>
      </c>
      <c r="D13" s="155">
        <v>6193</v>
      </c>
      <c r="E13" s="46">
        <v>24551</v>
      </c>
      <c r="F13" s="286" t="s">
        <v>511</v>
      </c>
      <c r="G13" s="38"/>
      <c r="H13" s="141">
        <v>21194</v>
      </c>
      <c r="I13" s="155">
        <v>3715</v>
      </c>
      <c r="J13" s="46">
        <v>24909</v>
      </c>
      <c r="K13" s="286" t="s">
        <v>511</v>
      </c>
    </row>
    <row r="14" spans="1:11" ht="12.75">
      <c r="A14" s="143">
        <v>2011</v>
      </c>
      <c r="B14" s="38"/>
      <c r="C14" s="141">
        <v>16135</v>
      </c>
      <c r="D14" s="155">
        <v>5189</v>
      </c>
      <c r="E14" s="46">
        <v>21324</v>
      </c>
      <c r="F14" s="46">
        <v>17117</v>
      </c>
      <c r="G14" s="38"/>
      <c r="H14" s="141">
        <v>19556</v>
      </c>
      <c r="I14" s="155">
        <v>3172</v>
      </c>
      <c r="J14" s="46">
        <v>22728</v>
      </c>
      <c r="K14" s="46">
        <v>14550</v>
      </c>
    </row>
    <row r="15" spans="1:11" ht="12.75">
      <c r="A15" s="143">
        <v>2012</v>
      </c>
      <c r="B15" s="38"/>
      <c r="C15" s="141">
        <v>16288</v>
      </c>
      <c r="D15" s="141">
        <v>4969</v>
      </c>
      <c r="E15" s="46">
        <v>21257</v>
      </c>
      <c r="F15" s="46">
        <v>17329</v>
      </c>
      <c r="G15" s="38"/>
      <c r="H15" s="141">
        <v>19405</v>
      </c>
      <c r="I15" s="155">
        <v>2759</v>
      </c>
      <c r="J15" s="46">
        <v>22164</v>
      </c>
      <c r="K15" s="46">
        <v>14740</v>
      </c>
    </row>
    <row r="16" spans="1:11" ht="26.25" customHeight="1">
      <c r="A16" s="139">
        <v>2009</v>
      </c>
      <c r="B16" s="134" t="s">
        <v>516</v>
      </c>
      <c r="C16" s="141">
        <v>5085</v>
      </c>
      <c r="D16" s="155">
        <v>2126</v>
      </c>
      <c r="E16" s="46">
        <v>7211</v>
      </c>
      <c r="F16" s="286" t="s">
        <v>511</v>
      </c>
      <c r="G16" s="134"/>
      <c r="H16" s="141">
        <v>5437</v>
      </c>
      <c r="I16" s="155">
        <v>1247</v>
      </c>
      <c r="J16" s="46">
        <v>6684</v>
      </c>
      <c r="K16" s="286" t="s">
        <v>511</v>
      </c>
    </row>
    <row r="17" spans="1:11" ht="12.75">
      <c r="A17" s="139"/>
      <c r="B17" s="134" t="s">
        <v>517</v>
      </c>
      <c r="C17" s="141">
        <v>5118</v>
      </c>
      <c r="D17" s="155">
        <v>2027</v>
      </c>
      <c r="E17" s="46">
        <v>7145</v>
      </c>
      <c r="F17" s="286" t="s">
        <v>511</v>
      </c>
      <c r="G17" s="134"/>
      <c r="H17" s="141">
        <v>5616</v>
      </c>
      <c r="I17" s="155">
        <v>1227</v>
      </c>
      <c r="J17" s="46">
        <v>6843</v>
      </c>
      <c r="K17" s="286" t="s">
        <v>511</v>
      </c>
    </row>
    <row r="18" spans="1:11" ht="12.75">
      <c r="A18" s="139"/>
      <c r="B18" s="134" t="s">
        <v>525</v>
      </c>
      <c r="C18" s="141">
        <v>5628</v>
      </c>
      <c r="D18" s="155">
        <v>2049</v>
      </c>
      <c r="E18" s="46">
        <v>7677</v>
      </c>
      <c r="F18" s="286" t="s">
        <v>511</v>
      </c>
      <c r="G18" s="134"/>
      <c r="H18" s="141">
        <v>6177</v>
      </c>
      <c r="I18" s="155">
        <v>1160</v>
      </c>
      <c r="J18" s="46">
        <v>7337</v>
      </c>
      <c r="K18" s="286" t="s">
        <v>511</v>
      </c>
    </row>
    <row r="19" spans="1:11" ht="12.75">
      <c r="A19" s="139"/>
      <c r="B19" s="135" t="s">
        <v>521</v>
      </c>
      <c r="C19" s="141">
        <v>4818</v>
      </c>
      <c r="D19" s="155">
        <v>1586</v>
      </c>
      <c r="E19" s="46">
        <v>6404</v>
      </c>
      <c r="F19" s="286" t="s">
        <v>511</v>
      </c>
      <c r="G19" s="135"/>
      <c r="H19" s="141">
        <v>5651</v>
      </c>
      <c r="I19" s="155">
        <v>1028</v>
      </c>
      <c r="J19" s="46">
        <v>6679</v>
      </c>
      <c r="K19" s="286" t="s">
        <v>511</v>
      </c>
    </row>
    <row r="20" spans="1:11" ht="26.25" customHeight="1">
      <c r="A20" s="139">
        <v>2010</v>
      </c>
      <c r="B20" s="135" t="s">
        <v>516</v>
      </c>
      <c r="C20" s="141">
        <v>4710</v>
      </c>
      <c r="D20" s="155">
        <v>1588</v>
      </c>
      <c r="E20" s="46">
        <v>6298</v>
      </c>
      <c r="F20" s="286" t="s">
        <v>511</v>
      </c>
      <c r="G20" s="135"/>
      <c r="H20" s="141">
        <v>5301</v>
      </c>
      <c r="I20" s="155">
        <v>933</v>
      </c>
      <c r="J20" s="46">
        <v>6234</v>
      </c>
      <c r="K20" s="286" t="s">
        <v>511</v>
      </c>
    </row>
    <row r="21" spans="1:11" ht="12.75">
      <c r="A21" s="134"/>
      <c r="B21" s="135" t="s">
        <v>517</v>
      </c>
      <c r="C21" s="141">
        <v>4694</v>
      </c>
      <c r="D21" s="155">
        <v>1645</v>
      </c>
      <c r="E21" s="46">
        <v>6339</v>
      </c>
      <c r="F21" s="286" t="s">
        <v>511</v>
      </c>
      <c r="G21" s="135"/>
      <c r="H21" s="141">
        <v>5339</v>
      </c>
      <c r="I21" s="155">
        <v>950</v>
      </c>
      <c r="J21" s="46">
        <v>6289</v>
      </c>
      <c r="K21" s="286" t="s">
        <v>511</v>
      </c>
    </row>
    <row r="22" spans="1:11" ht="12.75">
      <c r="A22" s="134"/>
      <c r="B22" s="135" t="s">
        <v>525</v>
      </c>
      <c r="C22" s="141">
        <v>4936</v>
      </c>
      <c r="D22" s="155">
        <v>1641</v>
      </c>
      <c r="E22" s="46">
        <v>6577</v>
      </c>
      <c r="F22" s="286" t="s">
        <v>511</v>
      </c>
      <c r="G22" s="135"/>
      <c r="H22" s="141">
        <v>5706</v>
      </c>
      <c r="I22" s="155">
        <v>987</v>
      </c>
      <c r="J22" s="46">
        <v>6693</v>
      </c>
      <c r="K22" s="286" t="s">
        <v>511</v>
      </c>
    </row>
    <row r="23" spans="1:11" ht="12.75">
      <c r="A23" s="134"/>
      <c r="B23" s="135" t="s">
        <v>521</v>
      </c>
      <c r="C23" s="141">
        <v>4018</v>
      </c>
      <c r="D23" s="155">
        <v>1319</v>
      </c>
      <c r="E23" s="46">
        <v>5337</v>
      </c>
      <c r="F23" s="286" t="s">
        <v>511</v>
      </c>
      <c r="G23" s="135"/>
      <c r="H23" s="141">
        <v>4848</v>
      </c>
      <c r="I23" s="155">
        <v>845</v>
      </c>
      <c r="J23" s="46">
        <v>5693</v>
      </c>
      <c r="K23" s="286" t="s">
        <v>511</v>
      </c>
    </row>
    <row r="24" spans="1:11" ht="26.25" customHeight="1">
      <c r="A24" s="139">
        <v>2011</v>
      </c>
      <c r="B24" s="135" t="s">
        <v>516</v>
      </c>
      <c r="C24" s="141">
        <v>4085</v>
      </c>
      <c r="D24" s="155">
        <v>1387</v>
      </c>
      <c r="E24" s="46">
        <v>5472</v>
      </c>
      <c r="F24" s="46">
        <v>4359</v>
      </c>
      <c r="G24" s="135"/>
      <c r="H24" s="141">
        <v>4925</v>
      </c>
      <c r="I24" s="155">
        <v>816</v>
      </c>
      <c r="J24" s="46">
        <v>5741</v>
      </c>
      <c r="K24" s="46">
        <v>3592</v>
      </c>
    </row>
    <row r="25" spans="1:11" ht="12.75">
      <c r="A25" s="139"/>
      <c r="B25" s="135" t="s">
        <v>517</v>
      </c>
      <c r="C25" s="141">
        <v>4001</v>
      </c>
      <c r="D25" s="155">
        <v>1271</v>
      </c>
      <c r="E25" s="46">
        <v>5272</v>
      </c>
      <c r="F25" s="46">
        <v>4225</v>
      </c>
      <c r="G25" s="135"/>
      <c r="H25" s="141">
        <v>4863</v>
      </c>
      <c r="I25" s="155">
        <v>824</v>
      </c>
      <c r="J25" s="46">
        <v>5687</v>
      </c>
      <c r="K25" s="46">
        <v>3644</v>
      </c>
    </row>
    <row r="26" spans="1:11" ht="12.75">
      <c r="A26" s="139"/>
      <c r="B26" s="135" t="s">
        <v>525</v>
      </c>
      <c r="C26" s="141">
        <v>4320</v>
      </c>
      <c r="D26" s="155">
        <v>1356</v>
      </c>
      <c r="E26" s="46">
        <v>5676</v>
      </c>
      <c r="F26" s="46">
        <v>4571</v>
      </c>
      <c r="G26" s="135"/>
      <c r="H26" s="141">
        <v>5127</v>
      </c>
      <c r="I26" s="155">
        <v>792</v>
      </c>
      <c r="J26" s="46">
        <v>5919</v>
      </c>
      <c r="K26" s="46">
        <v>3849</v>
      </c>
    </row>
    <row r="27" spans="1:11" ht="12.75">
      <c r="A27" s="139"/>
      <c r="B27" s="135" t="s">
        <v>521</v>
      </c>
      <c r="C27" s="141">
        <v>3729</v>
      </c>
      <c r="D27" s="155">
        <v>1175</v>
      </c>
      <c r="E27" s="46">
        <v>4904</v>
      </c>
      <c r="F27" s="46">
        <v>3962</v>
      </c>
      <c r="G27" s="135"/>
      <c r="H27" s="141">
        <v>4641</v>
      </c>
      <c r="I27" s="155">
        <v>740</v>
      </c>
      <c r="J27" s="46">
        <v>5381</v>
      </c>
      <c r="K27" s="46">
        <v>3465</v>
      </c>
    </row>
    <row r="28" spans="1:11" ht="26.25" customHeight="1">
      <c r="A28" s="139">
        <v>2012</v>
      </c>
      <c r="B28" s="52" t="s">
        <v>516</v>
      </c>
      <c r="C28" s="141">
        <v>4044</v>
      </c>
      <c r="D28" s="155">
        <v>1321</v>
      </c>
      <c r="E28" s="46">
        <v>5365</v>
      </c>
      <c r="F28" s="46">
        <v>4329</v>
      </c>
      <c r="G28" s="52"/>
      <c r="H28" s="141">
        <v>4875</v>
      </c>
      <c r="I28" s="155">
        <v>712</v>
      </c>
      <c r="J28" s="46">
        <v>5587</v>
      </c>
      <c r="K28" s="46">
        <v>3623</v>
      </c>
    </row>
    <row r="29" spans="1:11" ht="12.75">
      <c r="A29" s="139"/>
      <c r="B29" s="52" t="s">
        <v>517</v>
      </c>
      <c r="C29" s="155">
        <v>4015</v>
      </c>
      <c r="D29" s="155">
        <v>1234</v>
      </c>
      <c r="E29" s="46">
        <v>5249</v>
      </c>
      <c r="F29" s="46">
        <v>4270</v>
      </c>
      <c r="G29" s="52"/>
      <c r="H29" s="155">
        <v>4737</v>
      </c>
      <c r="I29" s="155">
        <v>680</v>
      </c>
      <c r="J29" s="46">
        <v>5417</v>
      </c>
      <c r="K29" s="46">
        <v>3611</v>
      </c>
    </row>
    <row r="30" spans="1:11" ht="12.75">
      <c r="A30" s="139"/>
      <c r="B30" s="135" t="s">
        <v>518</v>
      </c>
      <c r="C30" s="155">
        <v>4211</v>
      </c>
      <c r="D30" s="155">
        <v>1249</v>
      </c>
      <c r="E30" s="46">
        <v>5460</v>
      </c>
      <c r="F30" s="46">
        <v>4468</v>
      </c>
      <c r="G30" s="135"/>
      <c r="H30" s="155">
        <v>4999</v>
      </c>
      <c r="I30" s="155">
        <v>732</v>
      </c>
      <c r="J30" s="46">
        <v>5731</v>
      </c>
      <c r="K30" s="46">
        <v>3829</v>
      </c>
    </row>
    <row r="31" spans="1:11" ht="12.75">
      <c r="A31" s="139"/>
      <c r="B31" t="s">
        <v>521</v>
      </c>
      <c r="C31" s="155">
        <v>4018</v>
      </c>
      <c r="D31" s="155">
        <v>1165</v>
      </c>
      <c r="E31" s="46">
        <v>5183</v>
      </c>
      <c r="F31" s="46">
        <v>4262</v>
      </c>
      <c r="H31" s="155">
        <v>4794</v>
      </c>
      <c r="I31" s="155">
        <v>635</v>
      </c>
      <c r="J31" s="46">
        <v>5429</v>
      </c>
      <c r="K31" s="46">
        <v>3677</v>
      </c>
    </row>
    <row r="32" spans="1:11" ht="26.25" customHeight="1">
      <c r="A32" s="31">
        <v>2013</v>
      </c>
      <c r="B32" t="s">
        <v>516</v>
      </c>
      <c r="C32" s="141">
        <v>4301</v>
      </c>
      <c r="D32" s="141">
        <v>1311</v>
      </c>
      <c r="E32" s="89">
        <v>5612</v>
      </c>
      <c r="F32" s="89">
        <v>4573</v>
      </c>
      <c r="H32" s="141">
        <v>4989</v>
      </c>
      <c r="I32" s="141">
        <v>654</v>
      </c>
      <c r="J32" s="89">
        <v>5643</v>
      </c>
      <c r="K32" s="89">
        <v>3911</v>
      </c>
    </row>
    <row r="33" spans="1:11" ht="12.75">
      <c r="A33" s="126"/>
      <c r="B33" s="9" t="s">
        <v>517</v>
      </c>
      <c r="C33" s="144">
        <v>4473</v>
      </c>
      <c r="D33" s="144">
        <v>1276</v>
      </c>
      <c r="E33" s="711">
        <v>5749</v>
      </c>
      <c r="F33" s="711">
        <v>4713</v>
      </c>
      <c r="G33" s="9"/>
      <c r="H33" s="144">
        <v>5376</v>
      </c>
      <c r="I33" s="144">
        <v>719</v>
      </c>
      <c r="J33" s="711">
        <v>6095</v>
      </c>
      <c r="K33" s="711">
        <v>4505</v>
      </c>
    </row>
    <row r="35" ht="12.75">
      <c r="A35" s="60" t="s">
        <v>523</v>
      </c>
    </row>
    <row r="36" ht="12.75">
      <c r="A36" s="17" t="s">
        <v>552</v>
      </c>
    </row>
    <row r="37" spans="1:11" ht="33.75" customHeight="1">
      <c r="A37" s="778" t="s">
        <v>548</v>
      </c>
      <c r="B37" s="729"/>
      <c r="C37" s="729"/>
      <c r="D37" s="729"/>
      <c r="E37" s="729"/>
      <c r="F37" s="729"/>
      <c r="G37" s="729"/>
      <c r="H37" s="729"/>
      <c r="I37" s="729"/>
      <c r="J37" s="729"/>
      <c r="K37" s="729"/>
    </row>
    <row r="38" spans="1:21" ht="24.75" customHeight="1">
      <c r="A38" s="726" t="s">
        <v>549</v>
      </c>
      <c r="B38" s="729"/>
      <c r="C38" s="729"/>
      <c r="D38" s="729"/>
      <c r="E38" s="729"/>
      <c r="F38" s="729"/>
      <c r="G38" s="729"/>
      <c r="H38" s="729"/>
      <c r="I38" s="729"/>
      <c r="J38" s="729"/>
      <c r="K38" s="729"/>
      <c r="L38" s="594"/>
      <c r="M38" s="594"/>
      <c r="N38" s="594"/>
      <c r="O38" s="594"/>
      <c r="P38" s="594"/>
      <c r="Q38" s="594"/>
      <c r="R38" s="594"/>
      <c r="S38" s="594"/>
      <c r="T38" s="594"/>
      <c r="U38" s="594"/>
    </row>
  </sheetData>
  <mergeCells count="5">
    <mergeCell ref="A37:K37"/>
    <mergeCell ref="A2:K2"/>
    <mergeCell ref="A38:K38"/>
    <mergeCell ref="A4:A5"/>
    <mergeCell ref="B4:B5"/>
  </mergeCells>
  <hyperlinks>
    <hyperlink ref="K1" location="Index!A1" display="Index"/>
  </hyperlinks>
  <printOptions/>
  <pageMargins left="0.75" right="0.75" top="1" bottom="1" header="0.5" footer="0.5"/>
  <pageSetup fitToHeight="1" fitToWidth="1" horizontalDpi="600" verticalDpi="600" orientation="portrait" paperSize="9" scale="73" r:id="rId1"/>
  <headerFooter alignWithMargins="0">
    <oddHeader>&amp;CCourt Statistics Quarterly: April to June 2013</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V42"/>
  <sheetViews>
    <sheetView zoomScale="85" zoomScaleNormal="85" workbookViewId="0" topLeftCell="A1">
      <selection activeCell="A1" sqref="A1"/>
    </sheetView>
  </sheetViews>
  <sheetFormatPr defaultColWidth="9.140625" defaultRowHeight="12.75"/>
  <cols>
    <col min="1" max="2" width="8.7109375" style="64" customWidth="1"/>
    <col min="3" max="3" width="10.140625" style="64" customWidth="1"/>
    <col min="4" max="4" width="9.140625" style="64" customWidth="1"/>
    <col min="5" max="5" width="8.8515625" style="64" customWidth="1"/>
    <col min="6" max="6" width="1.7109375" style="64" customWidth="1"/>
    <col min="7" max="7" width="11.421875" style="64" customWidth="1"/>
    <col min="8" max="8" width="11.00390625" style="64" customWidth="1"/>
    <col min="9" max="9" width="9.7109375" style="64" customWidth="1"/>
    <col min="10" max="10" width="6.8515625" style="64" customWidth="1"/>
    <col min="11" max="11" width="12.140625" style="64" customWidth="1"/>
    <col min="12" max="12" width="10.140625" style="64" customWidth="1"/>
    <col min="13" max="13" width="2.8515625" style="64" customWidth="1"/>
    <col min="14" max="14" width="16.28125" style="64" customWidth="1"/>
    <col min="15" max="15" width="16.57421875" style="64" customWidth="1"/>
    <col min="16" max="16" width="14.00390625" style="64" customWidth="1"/>
    <col min="17" max="17" width="11.8515625" style="64" customWidth="1"/>
    <col min="18" max="18" width="11.00390625" style="64" customWidth="1"/>
    <col min="19" max="19" width="12.8515625" style="64" customWidth="1"/>
    <col min="20" max="16384" width="9.140625" style="64" customWidth="1"/>
  </cols>
  <sheetData>
    <row r="1" spans="1:19" ht="12.75">
      <c r="A1" s="660" t="s">
        <v>637</v>
      </c>
      <c r="B1" s="661"/>
      <c r="C1" s="661"/>
      <c r="D1" s="661"/>
      <c r="E1" s="661"/>
      <c r="F1" s="661"/>
      <c r="G1" s="661"/>
      <c r="H1" s="661"/>
      <c r="I1" s="661"/>
      <c r="J1" s="661"/>
      <c r="K1" s="661"/>
      <c r="L1" s="661"/>
      <c r="M1" s="661"/>
      <c r="N1" s="661"/>
      <c r="O1" s="661"/>
      <c r="P1" s="661"/>
      <c r="S1" s="603" t="s">
        <v>650</v>
      </c>
    </row>
    <row r="2" spans="1:17" ht="14.25" customHeight="1">
      <c r="A2" s="793" t="s">
        <v>528</v>
      </c>
      <c r="B2" s="764"/>
      <c r="C2" s="764"/>
      <c r="D2" s="764"/>
      <c r="E2" s="764"/>
      <c r="F2" s="764"/>
      <c r="G2" s="764"/>
      <c r="H2" s="764"/>
      <c r="I2" s="764"/>
      <c r="J2" s="764"/>
      <c r="K2" s="764"/>
      <c r="L2" s="764"/>
      <c r="M2" s="764"/>
      <c r="N2" s="764"/>
      <c r="O2" s="764"/>
      <c r="P2" s="764"/>
      <c r="Q2" s="764"/>
    </row>
    <row r="3" spans="1:16" ht="12.75">
      <c r="A3" s="662"/>
      <c r="B3" s="662"/>
      <c r="C3" s="662"/>
      <c r="D3" s="662"/>
      <c r="E3" s="662"/>
      <c r="F3" s="662"/>
      <c r="G3" s="662"/>
      <c r="H3" s="662"/>
      <c r="I3" s="662"/>
      <c r="J3" s="662"/>
      <c r="K3" s="662"/>
      <c r="L3" s="343"/>
      <c r="M3" s="343"/>
      <c r="N3" s="343"/>
      <c r="O3" s="343"/>
      <c r="P3" s="343"/>
    </row>
    <row r="4" spans="1:19" ht="15.75" customHeight="1">
      <c r="A4" s="794" t="s">
        <v>513</v>
      </c>
      <c r="B4" s="795" t="s">
        <v>514</v>
      </c>
      <c r="C4" s="799" t="s">
        <v>509</v>
      </c>
      <c r="D4" s="799"/>
      <c r="E4" s="799"/>
      <c r="F4" s="799"/>
      <c r="G4" s="799"/>
      <c r="H4" s="799"/>
      <c r="I4" s="799"/>
      <c r="J4" s="799"/>
      <c r="K4" s="787" t="s">
        <v>408</v>
      </c>
      <c r="L4" s="787" t="s">
        <v>753</v>
      </c>
      <c r="M4" s="663"/>
      <c r="N4" s="736" t="s">
        <v>644</v>
      </c>
      <c r="O4" s="736"/>
      <c r="P4" s="736"/>
      <c r="Q4" s="762"/>
      <c r="R4" s="787" t="s">
        <v>706</v>
      </c>
      <c r="S4" s="787" t="s">
        <v>547</v>
      </c>
    </row>
    <row r="5" spans="1:19" ht="15.75" customHeight="1">
      <c r="A5" s="764"/>
      <c r="B5" s="764"/>
      <c r="C5" s="796" t="s">
        <v>539</v>
      </c>
      <c r="D5" s="796"/>
      <c r="E5" s="796"/>
      <c r="F5" s="598"/>
      <c r="G5" s="796" t="s">
        <v>540</v>
      </c>
      <c r="H5" s="796"/>
      <c r="I5" s="796"/>
      <c r="J5" s="796"/>
      <c r="K5" s="764"/>
      <c r="L5" s="764"/>
      <c r="M5" s="664"/>
      <c r="N5" s="799" t="s">
        <v>544</v>
      </c>
      <c r="O5" s="799"/>
      <c r="P5" s="799"/>
      <c r="Q5" s="797" t="s">
        <v>546</v>
      </c>
      <c r="R5" s="788"/>
      <c r="S5" s="788"/>
    </row>
    <row r="6" spans="1:19" ht="31.5" customHeight="1">
      <c r="A6" s="792"/>
      <c r="B6" s="792"/>
      <c r="C6" s="305" t="s">
        <v>197</v>
      </c>
      <c r="D6" s="305" t="s">
        <v>198</v>
      </c>
      <c r="E6" s="305" t="s">
        <v>199</v>
      </c>
      <c r="F6" s="305"/>
      <c r="G6" s="197" t="s">
        <v>541</v>
      </c>
      <c r="H6" s="197" t="s">
        <v>542</v>
      </c>
      <c r="I6" s="197" t="s">
        <v>543</v>
      </c>
      <c r="J6" s="304" t="s">
        <v>242</v>
      </c>
      <c r="K6" s="792"/>
      <c r="L6" s="792"/>
      <c r="M6" s="665"/>
      <c r="N6" s="666" t="s">
        <v>545</v>
      </c>
      <c r="O6" s="666" t="s">
        <v>643</v>
      </c>
      <c r="P6" s="667" t="s">
        <v>508</v>
      </c>
      <c r="Q6" s="798"/>
      <c r="R6" s="789"/>
      <c r="S6" s="789"/>
    </row>
    <row r="7" spans="1:22" ht="26.25" customHeight="1">
      <c r="A7" s="668">
        <v>2009</v>
      </c>
      <c r="B7" s="661"/>
      <c r="C7" s="669" t="s">
        <v>511</v>
      </c>
      <c r="D7" s="669" t="s">
        <v>511</v>
      </c>
      <c r="E7" s="669" t="s">
        <v>511</v>
      </c>
      <c r="F7" s="661"/>
      <c r="G7" s="670" t="s">
        <v>511</v>
      </c>
      <c r="H7" s="670" t="s">
        <v>511</v>
      </c>
      <c r="I7" s="670" t="s">
        <v>511</v>
      </c>
      <c r="J7" s="670" t="s">
        <v>511</v>
      </c>
      <c r="K7" s="51">
        <v>96</v>
      </c>
      <c r="L7" s="51">
        <v>94</v>
      </c>
      <c r="M7" s="158"/>
      <c r="N7" s="306">
        <v>79</v>
      </c>
      <c r="O7" s="295">
        <v>22</v>
      </c>
      <c r="P7" s="51">
        <v>101</v>
      </c>
      <c r="Q7" s="49">
        <v>10</v>
      </c>
      <c r="R7" s="6">
        <v>111</v>
      </c>
      <c r="S7" s="46">
        <v>85</v>
      </c>
      <c r="T7" s="8"/>
      <c r="U7" s="158"/>
      <c r="V7" s="49"/>
    </row>
    <row r="8" spans="1:22" ht="12.75">
      <c r="A8" s="668">
        <v>2010</v>
      </c>
      <c r="B8" s="661"/>
      <c r="C8" s="64">
        <v>57</v>
      </c>
      <c r="D8" s="295">
        <v>55</v>
      </c>
      <c r="E8" s="20">
        <v>4</v>
      </c>
      <c r="F8" s="20"/>
      <c r="G8" s="671">
        <v>37</v>
      </c>
      <c r="H8" s="671">
        <v>26</v>
      </c>
      <c r="I8" s="671">
        <v>40</v>
      </c>
      <c r="J8" s="671">
        <v>13</v>
      </c>
      <c r="K8" s="51">
        <v>116</v>
      </c>
      <c r="L8" s="51">
        <v>111</v>
      </c>
      <c r="M8" s="158"/>
      <c r="N8" s="306">
        <v>95</v>
      </c>
      <c r="O8" s="295">
        <v>54</v>
      </c>
      <c r="P8" s="51">
        <v>149</v>
      </c>
      <c r="Q8" s="49">
        <v>17</v>
      </c>
      <c r="R8" s="6">
        <v>166</v>
      </c>
      <c r="S8" s="46">
        <v>97</v>
      </c>
      <c r="T8" s="8"/>
      <c r="U8" s="158"/>
      <c r="V8" s="49"/>
    </row>
    <row r="9" spans="1:22" ht="12.75">
      <c r="A9" s="668">
        <v>2011</v>
      </c>
      <c r="B9" s="661"/>
      <c r="C9" s="64">
        <v>65</v>
      </c>
      <c r="D9" s="295">
        <v>50</v>
      </c>
      <c r="E9" s="20">
        <v>8</v>
      </c>
      <c r="F9" s="20"/>
      <c r="G9" s="671">
        <v>38</v>
      </c>
      <c r="H9" s="671">
        <v>38</v>
      </c>
      <c r="I9" s="671">
        <v>38</v>
      </c>
      <c r="J9" s="671">
        <v>9</v>
      </c>
      <c r="K9" s="51">
        <v>123</v>
      </c>
      <c r="L9" s="51">
        <v>118</v>
      </c>
      <c r="M9" s="158"/>
      <c r="N9" s="306">
        <v>102</v>
      </c>
      <c r="O9" s="295">
        <v>55</v>
      </c>
      <c r="P9" s="51">
        <v>157</v>
      </c>
      <c r="Q9" s="49">
        <v>19</v>
      </c>
      <c r="R9" s="6">
        <v>176</v>
      </c>
      <c r="S9" s="672">
        <v>105</v>
      </c>
      <c r="T9" s="8"/>
      <c r="U9" s="158"/>
      <c r="V9" s="49"/>
    </row>
    <row r="10" spans="1:22" ht="12.75">
      <c r="A10" s="668">
        <v>2012</v>
      </c>
      <c r="B10" s="633"/>
      <c r="C10" s="633">
        <v>51</v>
      </c>
      <c r="D10" s="633">
        <v>38</v>
      </c>
      <c r="E10" s="633">
        <v>27</v>
      </c>
      <c r="F10" s="633"/>
      <c r="G10" s="633">
        <v>44</v>
      </c>
      <c r="H10" s="633">
        <v>28</v>
      </c>
      <c r="I10" s="633">
        <v>41</v>
      </c>
      <c r="J10" s="633">
        <v>3</v>
      </c>
      <c r="K10" s="51">
        <v>116</v>
      </c>
      <c r="L10" s="51">
        <v>109</v>
      </c>
      <c r="M10" s="158"/>
      <c r="N10" s="49">
        <v>76</v>
      </c>
      <c r="O10" s="49">
        <v>48</v>
      </c>
      <c r="P10" s="51">
        <v>124</v>
      </c>
      <c r="Q10" s="49">
        <v>13</v>
      </c>
      <c r="R10" s="6">
        <v>137</v>
      </c>
      <c r="S10" s="672">
        <v>89</v>
      </c>
      <c r="T10" s="8"/>
      <c r="U10" s="158"/>
      <c r="V10" s="49"/>
    </row>
    <row r="11" spans="1:22" ht="26.25" customHeight="1">
      <c r="A11" s="668">
        <v>2008</v>
      </c>
      <c r="B11" s="633" t="s">
        <v>44</v>
      </c>
      <c r="C11" s="669" t="s">
        <v>511</v>
      </c>
      <c r="D11" s="669" t="s">
        <v>511</v>
      </c>
      <c r="E11" s="669" t="s">
        <v>511</v>
      </c>
      <c r="F11" s="661"/>
      <c r="G11" s="670" t="s">
        <v>511</v>
      </c>
      <c r="H11" s="670" t="s">
        <v>511</v>
      </c>
      <c r="I11" s="670" t="s">
        <v>511</v>
      </c>
      <c r="J11" s="670" t="s">
        <v>511</v>
      </c>
      <c r="K11" s="51">
        <v>5</v>
      </c>
      <c r="L11" s="674" t="s">
        <v>511</v>
      </c>
      <c r="M11" s="675"/>
      <c r="N11" s="675">
        <v>7</v>
      </c>
      <c r="O11" s="675">
        <v>0</v>
      </c>
      <c r="P11" s="51">
        <v>7</v>
      </c>
      <c r="Q11" s="676">
        <v>0</v>
      </c>
      <c r="R11" s="6">
        <v>7</v>
      </c>
      <c r="S11" s="674" t="s">
        <v>511</v>
      </c>
      <c r="U11" s="675"/>
      <c r="V11" s="675"/>
    </row>
    <row r="12" spans="1:22" ht="26.25" customHeight="1">
      <c r="A12" s="673">
        <v>2009</v>
      </c>
      <c r="B12" s="661" t="s">
        <v>516</v>
      </c>
      <c r="C12" s="669" t="s">
        <v>511</v>
      </c>
      <c r="D12" s="669" t="s">
        <v>511</v>
      </c>
      <c r="E12" s="669" t="s">
        <v>511</v>
      </c>
      <c r="F12" s="661"/>
      <c r="G12" s="670" t="s">
        <v>511</v>
      </c>
      <c r="H12" s="670" t="s">
        <v>511</v>
      </c>
      <c r="I12" s="670" t="s">
        <v>511</v>
      </c>
      <c r="J12" s="670" t="s">
        <v>511</v>
      </c>
      <c r="K12" s="51">
        <v>16</v>
      </c>
      <c r="L12" s="51">
        <v>15</v>
      </c>
      <c r="M12" s="158"/>
      <c r="N12" s="49">
        <v>22</v>
      </c>
      <c r="O12" s="49">
        <v>3</v>
      </c>
      <c r="P12" s="51">
        <v>25</v>
      </c>
      <c r="Q12" s="49">
        <v>1</v>
      </c>
      <c r="R12" s="6">
        <v>26</v>
      </c>
      <c r="S12" s="46">
        <v>17</v>
      </c>
      <c r="T12" s="50"/>
      <c r="U12" s="158"/>
      <c r="V12" s="49"/>
    </row>
    <row r="13" spans="1:22" ht="12.75">
      <c r="A13" s="673"/>
      <c r="B13" s="661" t="s">
        <v>517</v>
      </c>
      <c r="C13" s="669" t="s">
        <v>511</v>
      </c>
      <c r="D13" s="669" t="s">
        <v>511</v>
      </c>
      <c r="E13" s="669" t="s">
        <v>511</v>
      </c>
      <c r="F13" s="661"/>
      <c r="G13" s="670" t="s">
        <v>511</v>
      </c>
      <c r="H13" s="670" t="s">
        <v>511</v>
      </c>
      <c r="I13" s="670" t="s">
        <v>511</v>
      </c>
      <c r="J13" s="670" t="s">
        <v>511</v>
      </c>
      <c r="K13" s="51">
        <v>19</v>
      </c>
      <c r="L13" s="51">
        <v>19</v>
      </c>
      <c r="M13" s="158"/>
      <c r="N13" s="49">
        <v>17</v>
      </c>
      <c r="O13" s="49">
        <v>5</v>
      </c>
      <c r="P13" s="51">
        <v>22</v>
      </c>
      <c r="Q13" s="49">
        <v>1</v>
      </c>
      <c r="R13" s="6">
        <v>23</v>
      </c>
      <c r="S13" s="46">
        <v>19</v>
      </c>
      <c r="T13" s="50"/>
      <c r="U13" s="158"/>
      <c r="V13" s="49"/>
    </row>
    <row r="14" spans="1:22" ht="12.75">
      <c r="A14" s="673"/>
      <c r="B14" s="661" t="s">
        <v>525</v>
      </c>
      <c r="C14" s="669" t="s">
        <v>511</v>
      </c>
      <c r="D14" s="669" t="s">
        <v>511</v>
      </c>
      <c r="E14" s="669" t="s">
        <v>511</v>
      </c>
      <c r="F14" s="661"/>
      <c r="G14" s="670" t="s">
        <v>511</v>
      </c>
      <c r="H14" s="670" t="s">
        <v>511</v>
      </c>
      <c r="I14" s="670" t="s">
        <v>511</v>
      </c>
      <c r="J14" s="670" t="s">
        <v>511</v>
      </c>
      <c r="K14" s="51">
        <v>30</v>
      </c>
      <c r="L14" s="51">
        <v>30</v>
      </c>
      <c r="M14" s="158"/>
      <c r="N14" s="49">
        <v>13</v>
      </c>
      <c r="O14" s="49">
        <v>5</v>
      </c>
      <c r="P14" s="51">
        <v>18</v>
      </c>
      <c r="Q14" s="49">
        <v>4</v>
      </c>
      <c r="R14" s="6">
        <v>22</v>
      </c>
      <c r="S14" s="46">
        <v>19</v>
      </c>
      <c r="T14" s="50"/>
      <c r="U14" s="158"/>
      <c r="V14" s="49"/>
    </row>
    <row r="15" spans="1:22" ht="12.75">
      <c r="A15" s="673"/>
      <c r="B15" s="633" t="s">
        <v>519</v>
      </c>
      <c r="C15" s="669" t="s">
        <v>511</v>
      </c>
      <c r="D15" s="669" t="s">
        <v>511</v>
      </c>
      <c r="E15" s="669" t="s">
        <v>511</v>
      </c>
      <c r="F15" s="661"/>
      <c r="G15" s="670" t="s">
        <v>511</v>
      </c>
      <c r="H15" s="670" t="s">
        <v>511</v>
      </c>
      <c r="I15" s="670" t="s">
        <v>511</v>
      </c>
      <c r="J15" s="670" t="s">
        <v>511</v>
      </c>
      <c r="K15" s="51">
        <v>31</v>
      </c>
      <c r="L15" s="51">
        <v>30</v>
      </c>
      <c r="M15" s="158"/>
      <c r="N15" s="49">
        <v>27</v>
      </c>
      <c r="O15" s="49">
        <v>9</v>
      </c>
      <c r="P15" s="51">
        <v>36</v>
      </c>
      <c r="Q15" s="49">
        <v>4</v>
      </c>
      <c r="R15" s="6">
        <v>40</v>
      </c>
      <c r="S15" s="46">
        <v>30</v>
      </c>
      <c r="T15" s="50"/>
      <c r="U15" s="158"/>
      <c r="V15" s="49"/>
    </row>
    <row r="16" spans="1:22" ht="26.25" customHeight="1">
      <c r="A16" s="673">
        <v>2010</v>
      </c>
      <c r="B16" s="633" t="s">
        <v>516</v>
      </c>
      <c r="C16" s="633">
        <v>14</v>
      </c>
      <c r="D16" s="633">
        <v>11</v>
      </c>
      <c r="E16" s="633">
        <v>0</v>
      </c>
      <c r="F16" s="633"/>
      <c r="G16" s="633">
        <v>10</v>
      </c>
      <c r="H16" s="633">
        <v>8</v>
      </c>
      <c r="I16" s="633">
        <v>5</v>
      </c>
      <c r="J16" s="633">
        <v>2</v>
      </c>
      <c r="K16" s="51">
        <v>25</v>
      </c>
      <c r="L16" s="51">
        <v>25</v>
      </c>
      <c r="M16" s="158"/>
      <c r="N16" s="49">
        <v>15</v>
      </c>
      <c r="O16" s="49">
        <v>8</v>
      </c>
      <c r="P16" s="51">
        <v>23</v>
      </c>
      <c r="Q16" s="49">
        <v>5</v>
      </c>
      <c r="R16" s="6">
        <v>28</v>
      </c>
      <c r="S16" s="46">
        <v>22</v>
      </c>
      <c r="T16" s="50"/>
      <c r="U16" s="158"/>
      <c r="V16" s="49"/>
    </row>
    <row r="17" spans="1:22" ht="12.75">
      <c r="A17" s="673"/>
      <c r="B17" s="633" t="s">
        <v>520</v>
      </c>
      <c r="C17" s="633">
        <v>6</v>
      </c>
      <c r="D17" s="633">
        <v>17</v>
      </c>
      <c r="E17" s="633">
        <v>2</v>
      </c>
      <c r="F17" s="633"/>
      <c r="G17" s="633">
        <v>6</v>
      </c>
      <c r="H17" s="633">
        <v>3</v>
      </c>
      <c r="I17" s="633">
        <v>13</v>
      </c>
      <c r="J17" s="633">
        <v>3</v>
      </c>
      <c r="K17" s="51">
        <v>25</v>
      </c>
      <c r="L17" s="51">
        <v>25</v>
      </c>
      <c r="M17" s="158"/>
      <c r="N17" s="49">
        <v>28</v>
      </c>
      <c r="O17" s="49">
        <v>11</v>
      </c>
      <c r="P17" s="51">
        <v>39</v>
      </c>
      <c r="Q17" s="49">
        <v>6</v>
      </c>
      <c r="R17" s="6">
        <v>45</v>
      </c>
      <c r="S17" s="46">
        <v>26</v>
      </c>
      <c r="T17" s="50"/>
      <c r="U17" s="158"/>
      <c r="V17" s="49"/>
    </row>
    <row r="18" spans="1:22" ht="12.75">
      <c r="A18" s="673"/>
      <c r="B18" s="633" t="s">
        <v>518</v>
      </c>
      <c r="C18" s="633">
        <v>19</v>
      </c>
      <c r="D18" s="633">
        <v>14</v>
      </c>
      <c r="E18" s="633">
        <v>2</v>
      </c>
      <c r="F18" s="633"/>
      <c r="G18" s="633">
        <v>10</v>
      </c>
      <c r="H18" s="633">
        <v>9</v>
      </c>
      <c r="I18" s="633">
        <v>11</v>
      </c>
      <c r="J18" s="633">
        <v>5</v>
      </c>
      <c r="K18" s="51">
        <v>35</v>
      </c>
      <c r="L18" s="51">
        <v>34</v>
      </c>
      <c r="M18" s="158"/>
      <c r="N18" s="49">
        <v>22</v>
      </c>
      <c r="O18" s="49">
        <v>20</v>
      </c>
      <c r="P18" s="51">
        <v>42</v>
      </c>
      <c r="Q18" s="49">
        <v>2</v>
      </c>
      <c r="R18" s="6">
        <v>44</v>
      </c>
      <c r="S18" s="46">
        <v>22</v>
      </c>
      <c r="T18" s="50"/>
      <c r="U18" s="158"/>
      <c r="V18" s="49"/>
    </row>
    <row r="19" spans="1:22" ht="12.75">
      <c r="A19" s="673"/>
      <c r="B19" s="633" t="s">
        <v>519</v>
      </c>
      <c r="C19" s="633">
        <v>18</v>
      </c>
      <c r="D19" s="633">
        <v>13</v>
      </c>
      <c r="E19" s="633">
        <v>0</v>
      </c>
      <c r="F19" s="633"/>
      <c r="G19" s="633">
        <v>11</v>
      </c>
      <c r="H19" s="633">
        <v>6</v>
      </c>
      <c r="I19" s="633">
        <v>11</v>
      </c>
      <c r="J19" s="633">
        <v>3</v>
      </c>
      <c r="K19" s="51">
        <v>31</v>
      </c>
      <c r="L19" s="51">
        <v>27</v>
      </c>
      <c r="M19" s="158"/>
      <c r="N19" s="49">
        <v>30</v>
      </c>
      <c r="O19" s="49">
        <v>15</v>
      </c>
      <c r="P19" s="51">
        <v>45</v>
      </c>
      <c r="Q19" s="49">
        <v>4</v>
      </c>
      <c r="R19" s="6">
        <v>49</v>
      </c>
      <c r="S19" s="46">
        <v>27</v>
      </c>
      <c r="T19" s="50"/>
      <c r="U19" s="158"/>
      <c r="V19" s="49"/>
    </row>
    <row r="20" spans="1:22" ht="26.25" customHeight="1">
      <c r="A20" s="673">
        <v>2011</v>
      </c>
      <c r="B20" s="633" t="s">
        <v>516</v>
      </c>
      <c r="C20" s="633">
        <v>26</v>
      </c>
      <c r="D20" s="633">
        <v>10</v>
      </c>
      <c r="E20" s="633">
        <v>2</v>
      </c>
      <c r="F20" s="633"/>
      <c r="G20" s="633">
        <v>7</v>
      </c>
      <c r="H20" s="633">
        <v>14</v>
      </c>
      <c r="I20" s="633">
        <v>13</v>
      </c>
      <c r="J20" s="633">
        <v>4</v>
      </c>
      <c r="K20" s="51">
        <v>38</v>
      </c>
      <c r="L20" s="51">
        <v>35</v>
      </c>
      <c r="M20" s="158"/>
      <c r="N20" s="49">
        <v>40</v>
      </c>
      <c r="O20" s="49">
        <v>17</v>
      </c>
      <c r="P20" s="51">
        <v>57</v>
      </c>
      <c r="Q20" s="49">
        <v>8</v>
      </c>
      <c r="R20" s="6">
        <v>65</v>
      </c>
      <c r="S20" s="46">
        <v>27</v>
      </c>
      <c r="T20" s="50"/>
      <c r="U20" s="158"/>
      <c r="V20" s="49"/>
    </row>
    <row r="21" spans="1:22" ht="12.75">
      <c r="A21" s="673"/>
      <c r="B21" s="633" t="s">
        <v>517</v>
      </c>
      <c r="C21" s="633">
        <v>10</v>
      </c>
      <c r="D21" s="633">
        <v>9</v>
      </c>
      <c r="E21" s="633">
        <v>2</v>
      </c>
      <c r="F21" s="633"/>
      <c r="G21" s="633">
        <v>6</v>
      </c>
      <c r="H21" s="633">
        <v>8</v>
      </c>
      <c r="I21" s="633">
        <v>4</v>
      </c>
      <c r="J21" s="633">
        <v>3</v>
      </c>
      <c r="K21" s="51">
        <v>21</v>
      </c>
      <c r="L21" s="51">
        <v>21</v>
      </c>
      <c r="M21" s="158"/>
      <c r="N21" s="49">
        <v>17</v>
      </c>
      <c r="O21" s="49">
        <v>8</v>
      </c>
      <c r="P21" s="51">
        <v>25</v>
      </c>
      <c r="Q21" s="49">
        <v>4</v>
      </c>
      <c r="R21" s="6">
        <v>29</v>
      </c>
      <c r="S21" s="46">
        <v>17</v>
      </c>
      <c r="T21" s="50"/>
      <c r="U21" s="158"/>
      <c r="V21" s="49"/>
    </row>
    <row r="22" spans="1:22" ht="12.75">
      <c r="A22" s="673"/>
      <c r="B22" s="633" t="s">
        <v>518</v>
      </c>
      <c r="C22" s="633">
        <v>15</v>
      </c>
      <c r="D22" s="633">
        <v>21</v>
      </c>
      <c r="E22" s="633">
        <v>4</v>
      </c>
      <c r="F22" s="633"/>
      <c r="G22" s="633">
        <v>18</v>
      </c>
      <c r="H22" s="633">
        <v>6</v>
      </c>
      <c r="I22" s="633">
        <v>14</v>
      </c>
      <c r="J22" s="633">
        <v>2</v>
      </c>
      <c r="K22" s="51">
        <v>40</v>
      </c>
      <c r="L22" s="51">
        <v>38</v>
      </c>
      <c r="M22" s="158"/>
      <c r="N22" s="49">
        <v>26</v>
      </c>
      <c r="O22" s="49">
        <v>20</v>
      </c>
      <c r="P22" s="51">
        <v>46</v>
      </c>
      <c r="Q22" s="49">
        <v>4</v>
      </c>
      <c r="R22" s="6">
        <v>50</v>
      </c>
      <c r="S22" s="46">
        <v>39</v>
      </c>
      <c r="T22" s="49"/>
      <c r="U22" s="158"/>
      <c r="V22" s="49"/>
    </row>
    <row r="23" spans="1:22" ht="12.75">
      <c r="A23" s="673"/>
      <c r="B23" s="633" t="s">
        <v>519</v>
      </c>
      <c r="C23" s="633">
        <v>14</v>
      </c>
      <c r="D23" s="633">
        <v>10</v>
      </c>
      <c r="E23" s="633">
        <v>0</v>
      </c>
      <c r="F23" s="633"/>
      <c r="G23" s="633">
        <v>7</v>
      </c>
      <c r="H23" s="633">
        <v>10</v>
      </c>
      <c r="I23" s="633">
        <v>7</v>
      </c>
      <c r="J23" s="633">
        <v>0</v>
      </c>
      <c r="K23" s="51">
        <v>24</v>
      </c>
      <c r="L23" s="51">
        <v>24</v>
      </c>
      <c r="M23" s="158"/>
      <c r="N23" s="49">
        <v>19</v>
      </c>
      <c r="O23" s="49">
        <v>10</v>
      </c>
      <c r="P23" s="51">
        <v>29</v>
      </c>
      <c r="Q23" s="49">
        <v>3</v>
      </c>
      <c r="R23" s="6">
        <v>32</v>
      </c>
      <c r="S23" s="46">
        <v>22</v>
      </c>
      <c r="T23" s="49"/>
      <c r="U23" s="158"/>
      <c r="V23" s="49"/>
    </row>
    <row r="24" spans="1:20" s="677" customFormat="1" ht="26.25" customHeight="1">
      <c r="A24" s="673">
        <v>2012</v>
      </c>
      <c r="B24" s="633" t="s">
        <v>516</v>
      </c>
      <c r="C24" s="633">
        <v>4</v>
      </c>
      <c r="D24" s="633">
        <v>7</v>
      </c>
      <c r="E24" s="633">
        <v>8</v>
      </c>
      <c r="F24" s="633"/>
      <c r="G24" s="633">
        <v>12</v>
      </c>
      <c r="H24" s="633">
        <v>2</v>
      </c>
      <c r="I24" s="633">
        <v>5</v>
      </c>
      <c r="J24" s="633">
        <v>0</v>
      </c>
      <c r="K24" s="51">
        <v>19</v>
      </c>
      <c r="L24" s="51">
        <v>19</v>
      </c>
      <c r="M24" s="158"/>
      <c r="N24" s="49">
        <v>18</v>
      </c>
      <c r="O24" s="49">
        <v>5</v>
      </c>
      <c r="P24" s="51">
        <v>23</v>
      </c>
      <c r="Q24" s="49">
        <v>2</v>
      </c>
      <c r="R24" s="6">
        <v>25</v>
      </c>
      <c r="S24" s="46">
        <v>12</v>
      </c>
      <c r="T24" s="49"/>
    </row>
    <row r="25" spans="1:20" s="677" customFormat="1" ht="12.75">
      <c r="A25" s="673"/>
      <c r="B25" s="633" t="s">
        <v>517</v>
      </c>
      <c r="C25" s="633">
        <v>18</v>
      </c>
      <c r="D25" s="633">
        <v>15</v>
      </c>
      <c r="E25" s="633">
        <v>8</v>
      </c>
      <c r="F25" s="633"/>
      <c r="G25" s="633">
        <v>15</v>
      </c>
      <c r="H25" s="633">
        <v>12</v>
      </c>
      <c r="I25" s="633">
        <v>14</v>
      </c>
      <c r="J25" s="633">
        <v>0</v>
      </c>
      <c r="K25" s="51">
        <v>41</v>
      </c>
      <c r="L25" s="51">
        <v>40</v>
      </c>
      <c r="M25" s="158"/>
      <c r="N25" s="49">
        <v>26</v>
      </c>
      <c r="O25" s="49">
        <v>24</v>
      </c>
      <c r="P25" s="51">
        <v>50</v>
      </c>
      <c r="Q25" s="677">
        <v>4</v>
      </c>
      <c r="R25" s="6">
        <v>54</v>
      </c>
      <c r="S25" s="46">
        <v>34</v>
      </c>
      <c r="T25" s="49"/>
    </row>
    <row r="26" spans="1:20" s="677" customFormat="1" ht="12.75">
      <c r="A26" s="673"/>
      <c r="B26" s="633" t="s">
        <v>518</v>
      </c>
      <c r="C26" s="633">
        <v>10</v>
      </c>
      <c r="D26" s="633">
        <v>9</v>
      </c>
      <c r="E26" s="633">
        <v>7</v>
      </c>
      <c r="F26" s="633"/>
      <c r="G26" s="633">
        <v>12</v>
      </c>
      <c r="H26" s="633">
        <v>6</v>
      </c>
      <c r="I26" s="633">
        <v>7</v>
      </c>
      <c r="J26" s="633">
        <v>1</v>
      </c>
      <c r="K26" s="51">
        <v>26</v>
      </c>
      <c r="L26" s="51">
        <v>24</v>
      </c>
      <c r="M26" s="158"/>
      <c r="N26" s="49">
        <v>15</v>
      </c>
      <c r="O26" s="49">
        <v>13</v>
      </c>
      <c r="P26" s="51">
        <v>28</v>
      </c>
      <c r="Q26" s="677">
        <v>5</v>
      </c>
      <c r="R26" s="6">
        <v>33</v>
      </c>
      <c r="S26" s="46">
        <v>25</v>
      </c>
      <c r="T26" s="49"/>
    </row>
    <row r="27" spans="1:20" s="677" customFormat="1" ht="12.75">
      <c r="A27" s="673"/>
      <c r="B27" s="64" t="s">
        <v>521</v>
      </c>
      <c r="C27" s="633">
        <v>19</v>
      </c>
      <c r="D27" s="633">
        <v>7</v>
      </c>
      <c r="E27" s="633">
        <v>4</v>
      </c>
      <c r="F27" s="633"/>
      <c r="G27" s="633">
        <v>5</v>
      </c>
      <c r="H27" s="633">
        <v>8</v>
      </c>
      <c r="I27" s="633">
        <v>15</v>
      </c>
      <c r="J27" s="633">
        <v>2</v>
      </c>
      <c r="K27" s="51">
        <v>30</v>
      </c>
      <c r="L27" s="51">
        <v>26</v>
      </c>
      <c r="M27" s="158"/>
      <c r="N27" s="49">
        <v>17</v>
      </c>
      <c r="O27" s="49">
        <v>6</v>
      </c>
      <c r="P27" s="51">
        <v>23</v>
      </c>
      <c r="Q27" s="677">
        <v>2</v>
      </c>
      <c r="R27" s="6">
        <v>25</v>
      </c>
      <c r="S27" s="46">
        <v>18</v>
      </c>
      <c r="T27" s="288"/>
    </row>
    <row r="28" spans="1:20" ht="26.25" customHeight="1">
      <c r="A28" s="420">
        <v>2013</v>
      </c>
      <c r="B28" s="64" t="s">
        <v>522</v>
      </c>
      <c r="C28" s="633">
        <v>22</v>
      </c>
      <c r="D28" s="633">
        <v>13</v>
      </c>
      <c r="E28" s="633">
        <v>0</v>
      </c>
      <c r="G28" s="633">
        <v>14</v>
      </c>
      <c r="H28" s="633">
        <v>6</v>
      </c>
      <c r="I28" s="633">
        <v>14</v>
      </c>
      <c r="J28" s="633">
        <v>1</v>
      </c>
      <c r="K28" s="51">
        <v>35</v>
      </c>
      <c r="L28" s="51">
        <v>31</v>
      </c>
      <c r="N28" s="64">
        <v>19</v>
      </c>
      <c r="O28" s="49">
        <v>4</v>
      </c>
      <c r="P28" s="51">
        <v>23</v>
      </c>
      <c r="Q28" s="677">
        <v>3</v>
      </c>
      <c r="R28" s="6">
        <v>26</v>
      </c>
      <c r="S28" s="46">
        <v>21</v>
      </c>
      <c r="T28" s="141"/>
    </row>
    <row r="29" spans="1:20" ht="12.75">
      <c r="A29" s="392"/>
      <c r="B29" s="307" t="s">
        <v>517</v>
      </c>
      <c r="C29" s="640">
        <v>23</v>
      </c>
      <c r="D29" s="640">
        <v>17</v>
      </c>
      <c r="E29" s="640">
        <v>0</v>
      </c>
      <c r="F29" s="307"/>
      <c r="G29" s="640">
        <v>18</v>
      </c>
      <c r="H29" s="640">
        <v>8</v>
      </c>
      <c r="I29" s="640">
        <v>11</v>
      </c>
      <c r="J29" s="640">
        <v>3</v>
      </c>
      <c r="K29" s="717">
        <v>40</v>
      </c>
      <c r="L29" s="717">
        <v>39</v>
      </c>
      <c r="M29" s="307"/>
      <c r="N29" s="307">
        <v>17</v>
      </c>
      <c r="O29" s="344">
        <v>2</v>
      </c>
      <c r="P29" s="717">
        <v>19</v>
      </c>
      <c r="Q29" s="679">
        <v>2</v>
      </c>
      <c r="R29" s="276">
        <v>21</v>
      </c>
      <c r="S29" s="711">
        <v>18</v>
      </c>
      <c r="T29" s="141"/>
    </row>
    <row r="30" spans="1:16" ht="12.75">
      <c r="A30" s="681"/>
      <c r="B30" s="661"/>
      <c r="C30" s="661"/>
      <c r="D30" s="661"/>
      <c r="E30" s="661"/>
      <c r="F30" s="661"/>
      <c r="G30" s="661"/>
      <c r="H30" s="661"/>
      <c r="I30" s="661"/>
      <c r="J30" s="661"/>
      <c r="K30" s="661"/>
      <c r="L30" s="661"/>
      <c r="M30" s="661"/>
      <c r="N30" s="661"/>
      <c r="O30" s="661"/>
      <c r="P30" s="661"/>
    </row>
    <row r="31" spans="1:16" ht="12.75">
      <c r="A31" s="680" t="s">
        <v>523</v>
      </c>
      <c r="B31" s="661"/>
      <c r="C31" s="661"/>
      <c r="D31" s="661"/>
      <c r="E31" s="661"/>
      <c r="F31" s="661"/>
      <c r="G31" s="661"/>
      <c r="H31" s="661"/>
      <c r="I31" s="661"/>
      <c r="J31" s="661"/>
      <c r="K31" s="661"/>
      <c r="L31" s="661"/>
      <c r="M31" s="661"/>
      <c r="N31" s="661"/>
      <c r="O31" s="661"/>
      <c r="P31" s="661"/>
    </row>
    <row r="32" spans="1:18" ht="12.75" customHeight="1">
      <c r="A32" s="790" t="s">
        <v>645</v>
      </c>
      <c r="B32" s="791"/>
      <c r="C32" s="791"/>
      <c r="D32" s="791"/>
      <c r="E32" s="791"/>
      <c r="F32" s="791"/>
      <c r="G32" s="791"/>
      <c r="H32" s="791"/>
      <c r="I32" s="791"/>
      <c r="J32" s="791"/>
      <c r="K32" s="791"/>
      <c r="L32" s="791"/>
      <c r="M32" s="791"/>
      <c r="N32" s="791"/>
      <c r="O32" s="791"/>
      <c r="P32" s="791"/>
      <c r="Q32" s="791"/>
      <c r="R32" s="684"/>
    </row>
    <row r="33" spans="1:18" ht="12.75" customHeight="1">
      <c r="A33" s="334" t="s">
        <v>529</v>
      </c>
      <c r="B33" s="683"/>
      <c r="C33" s="683"/>
      <c r="D33" s="683"/>
      <c r="E33" s="683"/>
      <c r="F33" s="683"/>
      <c r="G33" s="683"/>
      <c r="H33" s="683"/>
      <c r="I33" s="683"/>
      <c r="J33" s="683"/>
      <c r="K33" s="683"/>
      <c r="L33" s="683"/>
      <c r="M33" s="683"/>
      <c r="N33" s="683"/>
      <c r="O33" s="683"/>
      <c r="P33" s="683"/>
      <c r="Q33" s="683"/>
      <c r="R33" s="684"/>
    </row>
    <row r="34" spans="1:18" ht="12.75">
      <c r="A34" s="685" t="s">
        <v>530</v>
      </c>
      <c r="B34" s="683"/>
      <c r="C34" s="683"/>
      <c r="D34" s="683"/>
      <c r="E34" s="683"/>
      <c r="F34" s="683"/>
      <c r="G34" s="683"/>
      <c r="H34" s="683"/>
      <c r="I34" s="683"/>
      <c r="J34" s="683"/>
      <c r="K34" s="683"/>
      <c r="L34" s="683"/>
      <c r="M34" s="683"/>
      <c r="N34" s="683"/>
      <c r="O34" s="683"/>
      <c r="P34" s="683"/>
      <c r="Q34" s="683"/>
      <c r="R34" s="684"/>
    </row>
    <row r="35" spans="1:18" ht="12.75">
      <c r="A35" s="686" t="s">
        <v>531</v>
      </c>
      <c r="B35" s="684"/>
      <c r="C35" s="684"/>
      <c r="D35" s="684"/>
      <c r="E35" s="684"/>
      <c r="F35" s="684"/>
      <c r="G35" s="684"/>
      <c r="H35" s="684"/>
      <c r="I35" s="684"/>
      <c r="J35" s="684"/>
      <c r="K35" s="684"/>
      <c r="L35" s="684"/>
      <c r="M35" s="684"/>
      <c r="N35" s="684"/>
      <c r="O35" s="684"/>
      <c r="P35" s="684"/>
      <c r="Q35" s="684"/>
      <c r="R35" s="684"/>
    </row>
    <row r="36" spans="1:18" ht="12.75">
      <c r="A36" s="686" t="s">
        <v>532</v>
      </c>
      <c r="B36" s="684"/>
      <c r="C36" s="684"/>
      <c r="D36" s="684"/>
      <c r="E36" s="684"/>
      <c r="F36" s="684"/>
      <c r="G36" s="684"/>
      <c r="H36" s="684"/>
      <c r="I36" s="684"/>
      <c r="J36" s="684"/>
      <c r="K36" s="684"/>
      <c r="L36" s="684"/>
      <c r="M36" s="684"/>
      <c r="N36" s="684"/>
      <c r="O36" s="684"/>
      <c r="P36" s="684"/>
      <c r="Q36" s="684"/>
      <c r="R36" s="684"/>
    </row>
    <row r="37" spans="1:18" ht="12.75">
      <c r="A37" s="686" t="s">
        <v>533</v>
      </c>
      <c r="B37" s="684"/>
      <c r="C37" s="684"/>
      <c r="D37" s="684"/>
      <c r="E37" s="684"/>
      <c r="F37" s="684"/>
      <c r="G37" s="684"/>
      <c r="H37" s="684"/>
      <c r="I37" s="684"/>
      <c r="J37" s="684"/>
      <c r="K37" s="684"/>
      <c r="L37" s="684"/>
      <c r="M37" s="684"/>
      <c r="N37" s="684"/>
      <c r="O37" s="684"/>
      <c r="P37" s="684"/>
      <c r="Q37" s="684"/>
      <c r="R37" s="684"/>
    </row>
    <row r="38" spans="1:18" ht="12.75">
      <c r="A38" s="686" t="s">
        <v>534</v>
      </c>
      <c r="B38" s="684"/>
      <c r="C38" s="684"/>
      <c r="D38" s="684"/>
      <c r="E38" s="684"/>
      <c r="F38" s="684"/>
      <c r="G38" s="684"/>
      <c r="H38" s="684"/>
      <c r="I38" s="684"/>
      <c r="J38" s="684"/>
      <c r="K38" s="684"/>
      <c r="L38" s="684"/>
      <c r="M38" s="684"/>
      <c r="N38" s="684"/>
      <c r="O38" s="684"/>
      <c r="P38" s="684"/>
      <c r="Q38" s="684"/>
      <c r="R38" s="684"/>
    </row>
    <row r="39" spans="1:18" ht="12.75" customHeight="1">
      <c r="A39" s="790" t="s">
        <v>535</v>
      </c>
      <c r="B39" s="790"/>
      <c r="C39" s="790"/>
      <c r="D39" s="790"/>
      <c r="E39" s="790"/>
      <c r="F39" s="790"/>
      <c r="G39" s="790"/>
      <c r="H39" s="790"/>
      <c r="I39" s="790"/>
      <c r="J39" s="790"/>
      <c r="K39" s="790"/>
      <c r="L39" s="790"/>
      <c r="M39" s="790"/>
      <c r="N39" s="790"/>
      <c r="O39" s="790"/>
      <c r="P39" s="790"/>
      <c r="Q39" s="791"/>
      <c r="R39" s="791"/>
    </row>
    <row r="40" spans="1:18" ht="12.75">
      <c r="A40" s="686" t="s">
        <v>536</v>
      </c>
      <c r="B40" s="682"/>
      <c r="C40" s="682"/>
      <c r="D40" s="682"/>
      <c r="E40" s="682"/>
      <c r="F40" s="682"/>
      <c r="G40" s="682"/>
      <c r="H40" s="682"/>
      <c r="I40" s="682"/>
      <c r="J40" s="682"/>
      <c r="K40" s="682"/>
      <c r="L40" s="682"/>
      <c r="M40" s="682"/>
      <c r="N40" s="682"/>
      <c r="O40" s="682"/>
      <c r="P40" s="682"/>
      <c r="Q40" s="683"/>
      <c r="R40" s="684"/>
    </row>
    <row r="41" spans="1:18" ht="12.75">
      <c r="A41" s="685" t="s">
        <v>537</v>
      </c>
      <c r="B41" s="684"/>
      <c r="C41" s="684"/>
      <c r="D41" s="684"/>
      <c r="E41" s="684"/>
      <c r="F41" s="684"/>
      <c r="G41" s="684"/>
      <c r="H41" s="684"/>
      <c r="I41" s="684"/>
      <c r="J41" s="684"/>
      <c r="K41" s="684"/>
      <c r="L41" s="684"/>
      <c r="M41" s="684"/>
      <c r="N41" s="684"/>
      <c r="O41" s="684"/>
      <c r="P41" s="684"/>
      <c r="Q41" s="684"/>
      <c r="R41" s="684"/>
    </row>
    <row r="42" spans="1:18" ht="12.75">
      <c r="A42" s="687" t="s">
        <v>538</v>
      </c>
      <c r="B42" s="645"/>
      <c r="C42" s="645"/>
      <c r="D42" s="645"/>
      <c r="E42" s="645"/>
      <c r="F42" s="645"/>
      <c r="G42" s="645"/>
      <c r="H42" s="645"/>
      <c r="I42" s="645"/>
      <c r="J42" s="645"/>
      <c r="K42" s="645"/>
      <c r="L42" s="688"/>
      <c r="M42" s="688"/>
      <c r="N42" s="684"/>
      <c r="O42" s="684"/>
      <c r="P42" s="688"/>
      <c r="Q42" s="688"/>
      <c r="R42" s="688"/>
    </row>
  </sheetData>
  <mergeCells count="15">
    <mergeCell ref="A2:Q2"/>
    <mergeCell ref="A4:A6"/>
    <mergeCell ref="B4:B6"/>
    <mergeCell ref="N4:Q4"/>
    <mergeCell ref="C5:E5"/>
    <mergeCell ref="G5:J5"/>
    <mergeCell ref="Q5:Q6"/>
    <mergeCell ref="N5:P5"/>
    <mergeCell ref="C4:J4"/>
    <mergeCell ref="S4:S6"/>
    <mergeCell ref="A32:Q32"/>
    <mergeCell ref="A39:R39"/>
    <mergeCell ref="R4:R6"/>
    <mergeCell ref="K4:K6"/>
    <mergeCell ref="L4:L6"/>
  </mergeCells>
  <hyperlinks>
    <hyperlink ref="S1" location="Index!A1" display="Index"/>
  </hyperlinks>
  <printOptions/>
  <pageMargins left="0.75" right="0.75" top="1" bottom="1" header="0.5" footer="0.5"/>
  <pageSetup fitToHeight="1" fitToWidth="1" horizontalDpi="600" verticalDpi="600" orientation="landscape" paperSize="9" scale="68" r:id="rId1"/>
  <headerFooter alignWithMargins="0">
    <oddHeader>&amp;CCourt Statistics Quarterly: April to June 2013</oddHeader>
    <oddFooter>&amp;CPage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O35"/>
  <sheetViews>
    <sheetView zoomScale="85" zoomScaleNormal="85" workbookViewId="0" topLeftCell="A1">
      <selection activeCell="A1" sqref="A1"/>
    </sheetView>
  </sheetViews>
  <sheetFormatPr defaultColWidth="9.140625" defaultRowHeight="12.75"/>
  <cols>
    <col min="1" max="2" width="8.7109375" style="134" customWidth="1"/>
    <col min="3" max="3" width="11.57421875" style="134" customWidth="1"/>
    <col min="4" max="6" width="11.00390625" style="134" customWidth="1"/>
    <col min="7" max="7" width="11.8515625" style="134" customWidth="1"/>
    <col min="8" max="8" width="12.421875" style="134" customWidth="1"/>
    <col min="9" max="9" width="1.421875" style="134" customWidth="1"/>
    <col min="10" max="10" width="12.57421875" style="134" customWidth="1"/>
    <col min="11" max="11" width="14.28125" style="134" customWidth="1"/>
    <col min="12" max="12" width="1.421875" style="134" customWidth="1"/>
    <col min="13" max="13" width="17.28125" style="134" customWidth="1"/>
    <col min="14" max="14" width="15.00390625" style="134" customWidth="1"/>
    <col min="15" max="16384" width="9.140625" style="134" customWidth="1"/>
  </cols>
  <sheetData>
    <row r="1" spans="1:15" ht="12.75">
      <c r="A1" s="37" t="s">
        <v>638</v>
      </c>
      <c r="N1" s="603" t="s">
        <v>650</v>
      </c>
      <c r="O1" s="64"/>
    </row>
    <row r="2" spans="1:13" ht="12.75">
      <c r="A2" s="803" t="s">
        <v>22</v>
      </c>
      <c r="B2" s="727"/>
      <c r="C2" s="727"/>
      <c r="D2" s="727"/>
      <c r="E2" s="727"/>
      <c r="F2" s="727"/>
      <c r="G2" s="727"/>
      <c r="H2" s="727"/>
      <c r="I2" s="727"/>
      <c r="J2" s="727"/>
      <c r="K2" s="727"/>
      <c r="L2" s="727"/>
      <c r="M2" s="727"/>
    </row>
    <row r="3" spans="1:8" ht="12.75" customHeight="1">
      <c r="A3" s="318"/>
      <c r="B3" s="32"/>
      <c r="C3" s="32"/>
      <c r="D3" s="32"/>
      <c r="E3" s="32"/>
      <c r="F3" s="32"/>
      <c r="G3" s="32"/>
      <c r="H3" s="32"/>
    </row>
    <row r="4" spans="1:14" ht="18" customHeight="1">
      <c r="A4" s="804" t="s">
        <v>513</v>
      </c>
      <c r="B4" s="804" t="s">
        <v>514</v>
      </c>
      <c r="C4" s="777" t="s">
        <v>435</v>
      </c>
      <c r="D4" s="807"/>
      <c r="E4" s="807"/>
      <c r="F4" s="807"/>
      <c r="G4" s="807"/>
      <c r="H4" s="807"/>
      <c r="I4" s="657"/>
      <c r="J4" s="800" t="s">
        <v>409</v>
      </c>
      <c r="K4" s="810"/>
      <c r="L4" s="657"/>
      <c r="M4" s="800" t="s">
        <v>410</v>
      </c>
      <c r="N4" s="800" t="s">
        <v>45</v>
      </c>
    </row>
    <row r="5" spans="1:14" s="137" customFormat="1" ht="19.5" customHeight="1">
      <c r="A5" s="805"/>
      <c r="B5" s="805"/>
      <c r="C5" s="337" t="s">
        <v>615</v>
      </c>
      <c r="D5" s="338"/>
      <c r="E5" s="338"/>
      <c r="F5" s="338"/>
      <c r="G5" s="338"/>
      <c r="H5" s="808" t="s">
        <v>411</v>
      </c>
      <c r="I5" s="156"/>
      <c r="J5" s="811"/>
      <c r="K5" s="811"/>
      <c r="L5" s="156"/>
      <c r="M5" s="801"/>
      <c r="N5" s="801"/>
    </row>
    <row r="6" spans="1:14" s="137" customFormat="1" ht="29.25" customHeight="1">
      <c r="A6" s="806"/>
      <c r="B6" s="806"/>
      <c r="C6" s="689" t="s">
        <v>619</v>
      </c>
      <c r="D6" s="689" t="s">
        <v>616</v>
      </c>
      <c r="E6" s="689" t="s">
        <v>617</v>
      </c>
      <c r="F6" s="689" t="s">
        <v>618</v>
      </c>
      <c r="G6" s="689" t="s">
        <v>620</v>
      </c>
      <c r="H6" s="809"/>
      <c r="I6" s="433"/>
      <c r="J6" s="690" t="s">
        <v>412</v>
      </c>
      <c r="K6" s="690" t="s">
        <v>413</v>
      </c>
      <c r="L6" s="433"/>
      <c r="M6" s="802"/>
      <c r="N6" s="802"/>
    </row>
    <row r="7" spans="1:14" ht="26.25" customHeight="1">
      <c r="A7" s="31">
        <v>2011</v>
      </c>
      <c r="B7"/>
      <c r="C7" s="3">
        <v>3345</v>
      </c>
      <c r="D7" s="3">
        <v>757</v>
      </c>
      <c r="E7" s="3">
        <v>542</v>
      </c>
      <c r="F7" s="3">
        <v>205</v>
      </c>
      <c r="G7" s="3">
        <v>19</v>
      </c>
      <c r="H7" s="4">
        <v>4868</v>
      </c>
      <c r="I7" s="141"/>
      <c r="J7" s="691">
        <v>5821</v>
      </c>
      <c r="K7" s="294">
        <v>448</v>
      </c>
      <c r="L7" s="141"/>
      <c r="M7" s="89">
        <v>11137</v>
      </c>
      <c r="N7" s="89">
        <v>11088</v>
      </c>
    </row>
    <row r="8" spans="1:14" ht="12.75">
      <c r="A8" s="31">
        <v>2012</v>
      </c>
      <c r="B8"/>
      <c r="C8" s="3">
        <v>3807</v>
      </c>
      <c r="D8" s="3">
        <v>908</v>
      </c>
      <c r="E8" s="3">
        <v>468</v>
      </c>
      <c r="F8" s="3">
        <v>305</v>
      </c>
      <c r="G8" s="3">
        <v>3</v>
      </c>
      <c r="H8" s="4">
        <v>5491</v>
      </c>
      <c r="I8" s="141"/>
      <c r="J8" s="141">
        <v>7085</v>
      </c>
      <c r="K8" s="141">
        <v>644</v>
      </c>
      <c r="L8" s="141"/>
      <c r="M8" s="89">
        <v>13220</v>
      </c>
      <c r="N8" s="89">
        <v>13163</v>
      </c>
    </row>
    <row r="9" spans="1:14" ht="26.25" customHeight="1">
      <c r="A9" s="31">
        <v>2011</v>
      </c>
      <c r="B9" t="s">
        <v>516</v>
      </c>
      <c r="C9" s="3">
        <v>964</v>
      </c>
      <c r="D9" s="3">
        <v>199</v>
      </c>
      <c r="E9" s="3">
        <v>138</v>
      </c>
      <c r="F9" s="3">
        <v>51</v>
      </c>
      <c r="G9" s="279">
        <v>10</v>
      </c>
      <c r="H9" s="4">
        <v>1362</v>
      </c>
      <c r="I9" s="141"/>
      <c r="J9" s="691">
        <v>1494</v>
      </c>
      <c r="K9" s="294">
        <v>101</v>
      </c>
      <c r="L9" s="141"/>
      <c r="M9" s="89">
        <v>2957</v>
      </c>
      <c r="N9" s="89">
        <v>2945</v>
      </c>
    </row>
    <row r="10" spans="1:14" ht="12.75">
      <c r="A10" s="31"/>
      <c r="B10" t="s">
        <v>517</v>
      </c>
      <c r="C10" s="3">
        <v>803</v>
      </c>
      <c r="D10" s="3">
        <v>156</v>
      </c>
      <c r="E10" s="3">
        <v>138</v>
      </c>
      <c r="F10" s="3">
        <v>50</v>
      </c>
      <c r="G10" s="3">
        <v>4</v>
      </c>
      <c r="H10" s="4">
        <v>1151</v>
      </c>
      <c r="I10" s="141"/>
      <c r="J10" s="691">
        <v>1351</v>
      </c>
      <c r="K10" s="294">
        <v>104</v>
      </c>
      <c r="L10" s="141"/>
      <c r="M10" s="89">
        <v>2606</v>
      </c>
      <c r="N10" s="89">
        <v>2603</v>
      </c>
    </row>
    <row r="11" spans="1:14" ht="12.75">
      <c r="A11" s="31"/>
      <c r="B11" t="s">
        <v>518</v>
      </c>
      <c r="C11" s="3">
        <v>791</v>
      </c>
      <c r="D11" s="3">
        <v>192</v>
      </c>
      <c r="E11" s="3">
        <v>138</v>
      </c>
      <c r="F11" s="3">
        <v>42</v>
      </c>
      <c r="G11" s="3">
        <v>1</v>
      </c>
      <c r="H11" s="4">
        <v>1164</v>
      </c>
      <c r="I11" s="141"/>
      <c r="J11" s="691">
        <v>1509</v>
      </c>
      <c r="K11" s="294">
        <v>105</v>
      </c>
      <c r="L11" s="141"/>
      <c r="M11" s="89">
        <v>2778</v>
      </c>
      <c r="N11" s="89">
        <v>2765</v>
      </c>
    </row>
    <row r="12" spans="1:14" ht="12.75">
      <c r="A12" s="31"/>
      <c r="B12" t="s">
        <v>519</v>
      </c>
      <c r="C12" s="3">
        <v>787</v>
      </c>
      <c r="D12" s="3">
        <v>210</v>
      </c>
      <c r="E12" s="3">
        <v>128</v>
      </c>
      <c r="F12" s="3">
        <v>62</v>
      </c>
      <c r="G12" s="3">
        <v>4</v>
      </c>
      <c r="H12" s="4">
        <v>1191</v>
      </c>
      <c r="I12" s="141"/>
      <c r="J12" s="691">
        <v>1467</v>
      </c>
      <c r="K12" s="294">
        <v>138</v>
      </c>
      <c r="L12" s="141"/>
      <c r="M12" s="89">
        <v>2796</v>
      </c>
      <c r="N12" s="89">
        <v>2775</v>
      </c>
    </row>
    <row r="13" spans="1:14" ht="26.25" customHeight="1">
      <c r="A13" s="31">
        <v>2012</v>
      </c>
      <c r="B13" t="s">
        <v>516</v>
      </c>
      <c r="C13" s="3">
        <v>977</v>
      </c>
      <c r="D13" s="3">
        <v>253</v>
      </c>
      <c r="E13" s="3">
        <v>128</v>
      </c>
      <c r="F13" s="3">
        <v>68</v>
      </c>
      <c r="G13" s="3">
        <v>0</v>
      </c>
      <c r="H13" s="4">
        <v>1426</v>
      </c>
      <c r="I13" s="141"/>
      <c r="J13" s="691">
        <v>1731</v>
      </c>
      <c r="K13" s="294">
        <v>133</v>
      </c>
      <c r="L13" s="141"/>
      <c r="M13" s="89">
        <v>3290</v>
      </c>
      <c r="N13" s="89">
        <v>3283</v>
      </c>
    </row>
    <row r="14" spans="1:14" ht="12.75">
      <c r="A14" s="31"/>
      <c r="B14" t="s">
        <v>517</v>
      </c>
      <c r="C14" s="3">
        <v>895</v>
      </c>
      <c r="D14" s="3">
        <v>201</v>
      </c>
      <c r="E14" s="3">
        <v>129</v>
      </c>
      <c r="F14" s="3">
        <v>75</v>
      </c>
      <c r="G14" s="3">
        <v>0</v>
      </c>
      <c r="H14" s="4">
        <v>1300</v>
      </c>
      <c r="I14" s="141"/>
      <c r="J14" s="691">
        <v>1712</v>
      </c>
      <c r="K14" s="294">
        <v>140</v>
      </c>
      <c r="L14" s="141"/>
      <c r="M14" s="89">
        <v>3152</v>
      </c>
      <c r="N14" s="89">
        <v>3128</v>
      </c>
    </row>
    <row r="15" spans="1:14" ht="12.75">
      <c r="A15" s="31"/>
      <c r="B15" t="s">
        <v>518</v>
      </c>
      <c r="C15" s="3">
        <v>895</v>
      </c>
      <c r="D15" s="3">
        <v>238</v>
      </c>
      <c r="E15" s="3">
        <v>121</v>
      </c>
      <c r="F15" s="3">
        <v>70</v>
      </c>
      <c r="G15" s="3">
        <v>2</v>
      </c>
      <c r="H15" s="4">
        <v>1326</v>
      </c>
      <c r="I15" s="141"/>
      <c r="J15" s="691">
        <v>1837</v>
      </c>
      <c r="K15" s="294">
        <v>204</v>
      </c>
      <c r="L15" s="141"/>
      <c r="M15" s="89">
        <v>3367</v>
      </c>
      <c r="N15" s="89">
        <v>3350</v>
      </c>
    </row>
    <row r="16" spans="1:14" ht="12.75">
      <c r="A16" s="280"/>
      <c r="B16" t="s">
        <v>521</v>
      </c>
      <c r="C16" s="3">
        <v>1040</v>
      </c>
      <c r="D16" s="3">
        <v>216</v>
      </c>
      <c r="E16" s="3">
        <v>90</v>
      </c>
      <c r="F16" s="3">
        <v>92</v>
      </c>
      <c r="G16" s="3">
        <v>1</v>
      </c>
      <c r="H16" s="4">
        <v>1439</v>
      </c>
      <c r="I16" s="141"/>
      <c r="J16" s="691">
        <v>1805</v>
      </c>
      <c r="K16" s="294">
        <v>167</v>
      </c>
      <c r="L16" s="141"/>
      <c r="M16" s="89">
        <v>3411</v>
      </c>
      <c r="N16" s="89">
        <v>3402</v>
      </c>
    </row>
    <row r="17" spans="1:14" ht="26.25" customHeight="1">
      <c r="A17" s="139">
        <v>2013</v>
      </c>
      <c r="B17" t="s">
        <v>516</v>
      </c>
      <c r="C17" s="141">
        <v>1143</v>
      </c>
      <c r="D17" s="141">
        <v>262</v>
      </c>
      <c r="E17" s="141">
        <v>104</v>
      </c>
      <c r="F17" s="141">
        <v>117</v>
      </c>
      <c r="G17" s="141">
        <v>2</v>
      </c>
      <c r="H17" s="89">
        <v>1628</v>
      </c>
      <c r="J17" s="141">
        <v>1716</v>
      </c>
      <c r="K17" s="141">
        <v>278</v>
      </c>
      <c r="L17" s="141"/>
      <c r="M17" s="89">
        <v>3622</v>
      </c>
      <c r="N17" s="89">
        <v>3600</v>
      </c>
    </row>
    <row r="18" spans="1:14" ht="12.75">
      <c r="A18" s="718"/>
      <c r="B18" s="9" t="s">
        <v>517</v>
      </c>
      <c r="C18" s="144">
        <v>1176</v>
      </c>
      <c r="D18" s="144">
        <v>246</v>
      </c>
      <c r="E18" s="144">
        <v>123</v>
      </c>
      <c r="F18" s="144">
        <v>100</v>
      </c>
      <c r="G18" s="144">
        <v>0</v>
      </c>
      <c r="H18" s="711">
        <v>1645</v>
      </c>
      <c r="I18" s="157"/>
      <c r="J18" s="144">
        <v>1890</v>
      </c>
      <c r="K18" s="144">
        <v>295</v>
      </c>
      <c r="L18" s="144"/>
      <c r="M18" s="711">
        <v>3830</v>
      </c>
      <c r="N18" s="711">
        <v>3808</v>
      </c>
    </row>
    <row r="19" spans="1:8" ht="12.75">
      <c r="A19" s="13"/>
      <c r="B19"/>
      <c r="C19"/>
      <c r="D19"/>
      <c r="E19"/>
      <c r="F19"/>
      <c r="G19"/>
      <c r="H19"/>
    </row>
    <row r="20" spans="1:8" ht="12.75" customHeight="1">
      <c r="A20" s="13" t="s">
        <v>523</v>
      </c>
      <c r="B20"/>
      <c r="C20"/>
      <c r="D20"/>
      <c r="E20"/>
      <c r="F20"/>
      <c r="G20"/>
      <c r="H20"/>
    </row>
    <row r="21" spans="1:8" ht="12.75" customHeight="1">
      <c r="A21" s="16" t="s">
        <v>414</v>
      </c>
      <c r="B21"/>
      <c r="C21"/>
      <c r="D21"/>
      <c r="E21"/>
      <c r="F21"/>
      <c r="G21"/>
      <c r="H21"/>
    </row>
    <row r="22" spans="1:8" ht="12.75" customHeight="1">
      <c r="A22" s="16" t="s">
        <v>621</v>
      </c>
      <c r="B22"/>
      <c r="C22"/>
      <c r="D22"/>
      <c r="E22"/>
      <c r="F22"/>
      <c r="G22"/>
      <c r="H22"/>
    </row>
    <row r="23" spans="1:8" ht="12.75" customHeight="1">
      <c r="A23" s="16" t="s">
        <v>415</v>
      </c>
      <c r="B23"/>
      <c r="C23"/>
      <c r="D23"/>
      <c r="E23"/>
      <c r="F23"/>
      <c r="G23"/>
      <c r="H23"/>
    </row>
    <row r="24" spans="1:8" ht="12.75" customHeight="1">
      <c r="A24" s="152" t="s">
        <v>416</v>
      </c>
      <c r="B24"/>
      <c r="C24"/>
      <c r="D24"/>
      <c r="E24"/>
      <c r="F24"/>
      <c r="G24"/>
      <c r="H24"/>
    </row>
    <row r="25" spans="1:13" ht="24.75" customHeight="1">
      <c r="A25" s="778" t="s">
        <v>21</v>
      </c>
      <c r="B25" s="727"/>
      <c r="C25" s="727"/>
      <c r="D25" s="727"/>
      <c r="E25" s="727"/>
      <c r="F25" s="727"/>
      <c r="G25" s="727"/>
      <c r="H25" s="727"/>
      <c r="I25" s="727"/>
      <c r="J25" s="727"/>
      <c r="K25" s="729"/>
      <c r="L25" s="729"/>
      <c r="M25" s="729"/>
    </row>
    <row r="26" spans="1:8" ht="12.75">
      <c r="A26" s="142"/>
      <c r="B26" s="142"/>
      <c r="C26" s="142"/>
      <c r="D26" s="142"/>
      <c r="E26" s="142"/>
      <c r="F26" s="142"/>
      <c r="G26" s="142"/>
      <c r="H26" s="142"/>
    </row>
    <row r="27" spans="1:8" ht="12.75">
      <c r="A27" s="142"/>
      <c r="B27" s="142"/>
      <c r="C27" s="142"/>
      <c r="D27" s="142"/>
      <c r="E27" s="142"/>
      <c r="F27" s="142"/>
      <c r="G27" s="142"/>
      <c r="H27" s="142"/>
    </row>
    <row r="28" spans="1:8" ht="12.75">
      <c r="A28" s="142"/>
      <c r="B28" s="142"/>
      <c r="C28" s="142"/>
      <c r="D28" s="142"/>
      <c r="E28" s="142"/>
      <c r="F28" s="142"/>
      <c r="G28" s="142"/>
      <c r="H28" s="142"/>
    </row>
    <row r="29" spans="1:8" ht="12.75">
      <c r="A29" s="142"/>
      <c r="B29" s="142"/>
      <c r="C29" s="142"/>
      <c r="D29" s="142"/>
      <c r="E29" s="142"/>
      <c r="F29" s="142"/>
      <c r="G29" s="142"/>
      <c r="H29" s="142"/>
    </row>
    <row r="30" spans="1:8" ht="12.75">
      <c r="A30" s="142"/>
      <c r="B30" s="142"/>
      <c r="C30" s="142"/>
      <c r="D30" s="142"/>
      <c r="E30" s="142"/>
      <c r="F30" s="142"/>
      <c r="G30" s="142"/>
      <c r="H30" s="142"/>
    </row>
    <row r="31" spans="1:8" ht="12.75">
      <c r="A31" s="142"/>
      <c r="B31" s="142"/>
      <c r="C31" s="142"/>
      <c r="D31" s="142"/>
      <c r="E31" s="142"/>
      <c r="F31" s="142"/>
      <c r="G31" s="142"/>
      <c r="H31" s="142"/>
    </row>
    <row r="32" spans="1:8" ht="12.75">
      <c r="A32" s="142"/>
      <c r="B32" s="142"/>
      <c r="C32" s="142"/>
      <c r="D32" s="142"/>
      <c r="E32" s="142"/>
      <c r="F32" s="142"/>
      <c r="G32" s="142"/>
      <c r="H32" s="142"/>
    </row>
    <row r="33" spans="1:8" ht="12.75">
      <c r="A33" s="142"/>
      <c r="B33" s="142"/>
      <c r="C33" s="142"/>
      <c r="D33" s="142"/>
      <c r="E33" s="142"/>
      <c r="F33" s="142"/>
      <c r="G33" s="142"/>
      <c r="H33" s="142"/>
    </row>
    <row r="34" spans="1:8" ht="12.75">
      <c r="A34" s="142"/>
      <c r="B34" s="142"/>
      <c r="C34" s="142"/>
      <c r="D34" s="142"/>
      <c r="E34" s="142"/>
      <c r="F34" s="142"/>
      <c r="G34" s="142"/>
      <c r="H34" s="142"/>
    </row>
    <row r="35" spans="1:8" ht="12.75">
      <c r="A35" s="154"/>
      <c r="B35" s="154"/>
      <c r="C35" s="154"/>
      <c r="D35" s="154"/>
      <c r="E35" s="154"/>
      <c r="F35" s="154"/>
      <c r="G35" s="154"/>
      <c r="H35" s="154"/>
    </row>
  </sheetData>
  <mergeCells count="9">
    <mergeCell ref="N4:N6"/>
    <mergeCell ref="A25:M25"/>
    <mergeCell ref="M4:M6"/>
    <mergeCell ref="A2:M2"/>
    <mergeCell ref="A4:A6"/>
    <mergeCell ref="B4:B6"/>
    <mergeCell ref="C4:H4"/>
    <mergeCell ref="H5:H6"/>
    <mergeCell ref="J4:K5"/>
  </mergeCells>
  <hyperlinks>
    <hyperlink ref="N1" location="Index!A1" display="Index"/>
  </hyperlinks>
  <printOptions/>
  <pageMargins left="0.75" right="0.75" top="1" bottom="1" header="0.5" footer="0.5"/>
  <pageSetup fitToHeight="1" fitToWidth="1" horizontalDpi="600" verticalDpi="600" orientation="landscape" paperSize="9" scale="89" r:id="rId1"/>
  <headerFooter alignWithMargins="0">
    <oddHeader>&amp;CCourt Statistics Quarterly: April to June 2013</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Z29"/>
  <sheetViews>
    <sheetView zoomScale="85" zoomScaleNormal="85" workbookViewId="0" topLeftCell="A1">
      <selection activeCell="A1" sqref="A1"/>
    </sheetView>
  </sheetViews>
  <sheetFormatPr defaultColWidth="9.140625" defaultRowHeight="12.75"/>
  <cols>
    <col min="1" max="2" width="8.7109375" style="134" customWidth="1"/>
    <col min="3" max="3" width="10.7109375" style="134" customWidth="1"/>
    <col min="4" max="4" width="10.57421875" style="134" customWidth="1"/>
    <col min="5" max="5" width="8.140625" style="134" customWidth="1"/>
    <col min="6" max="6" width="10.140625" style="134" customWidth="1"/>
    <col min="7" max="7" width="10.8515625" style="134" customWidth="1"/>
    <col min="8" max="8" width="1.421875" style="134" customWidth="1"/>
    <col min="9" max="9" width="7.7109375" style="134" customWidth="1"/>
    <col min="10" max="10" width="7.140625" style="134" customWidth="1"/>
    <col min="11" max="11" width="1.421875" style="134" hidden="1" customWidth="1"/>
    <col min="12" max="17" width="7.00390625" style="134" customWidth="1"/>
    <col min="18" max="18" width="10.00390625" style="134" customWidth="1"/>
    <col min="19" max="19" width="1.421875" style="134" customWidth="1"/>
    <col min="20" max="20" width="9.7109375" style="134" customWidth="1"/>
    <col min="21" max="21" width="13.57421875" style="134" customWidth="1"/>
    <col min="22" max="22" width="14.8515625" style="134" customWidth="1"/>
    <col min="23" max="23" width="1.7109375" style="134" customWidth="1"/>
    <col min="24" max="24" width="13.421875" style="134" customWidth="1"/>
    <col min="25" max="25" width="14.8515625" style="134" customWidth="1"/>
    <col min="26" max="16384" width="9.140625" style="134" customWidth="1"/>
  </cols>
  <sheetData>
    <row r="1" spans="1:26" ht="12.75">
      <c r="A1" s="37" t="s">
        <v>639</v>
      </c>
      <c r="Y1" s="603" t="s">
        <v>650</v>
      </c>
      <c r="Z1" s="64"/>
    </row>
    <row r="2" spans="1:10" ht="15" customHeight="1">
      <c r="A2" s="281" t="s">
        <v>23</v>
      </c>
      <c r="B2" s="281"/>
      <c r="C2" s="281"/>
      <c r="D2" s="281"/>
      <c r="E2" s="281"/>
      <c r="F2" s="281"/>
      <c r="G2" s="281"/>
      <c r="H2" s="2"/>
      <c r="I2" s="2"/>
      <c r="J2" s="32"/>
    </row>
    <row r="3" ht="12.75">
      <c r="H3" s="148"/>
    </row>
    <row r="4" spans="1:25" ht="14.25">
      <c r="A4" s="692"/>
      <c r="B4" s="692"/>
      <c r="C4" s="627" t="s">
        <v>436</v>
      </c>
      <c r="D4" s="692"/>
      <c r="E4" s="692"/>
      <c r="F4" s="692"/>
      <c r="G4" s="692"/>
      <c r="H4" s="693"/>
      <c r="I4" s="692"/>
      <c r="J4" s="692"/>
      <c r="K4" s="692"/>
      <c r="L4" s="692"/>
      <c r="M4" s="692"/>
      <c r="N4" s="692"/>
      <c r="O4" s="692"/>
      <c r="P4" s="692"/>
      <c r="Q4" s="692"/>
      <c r="R4" s="692"/>
      <c r="S4" s="657"/>
      <c r="T4" s="800" t="s">
        <v>417</v>
      </c>
      <c r="U4" s="810"/>
      <c r="V4" s="800" t="s">
        <v>500</v>
      </c>
      <c r="W4" s="36"/>
      <c r="X4" s="800" t="s">
        <v>46</v>
      </c>
      <c r="Y4" s="800" t="s">
        <v>47</v>
      </c>
    </row>
    <row r="5" spans="1:25" s="137" customFormat="1" ht="32.25" customHeight="1">
      <c r="A5" s="804" t="s">
        <v>513</v>
      </c>
      <c r="B5" s="804" t="s">
        <v>514</v>
      </c>
      <c r="C5" s="812" t="s">
        <v>418</v>
      </c>
      <c r="D5" s="812"/>
      <c r="E5" s="812"/>
      <c r="F5" s="812"/>
      <c r="G5" s="812"/>
      <c r="I5" s="777" t="s">
        <v>501</v>
      </c>
      <c r="J5" s="777"/>
      <c r="K5" s="136"/>
      <c r="L5" s="777" t="s">
        <v>419</v>
      </c>
      <c r="M5" s="777"/>
      <c r="N5" s="777"/>
      <c r="O5" s="777"/>
      <c r="P5" s="777"/>
      <c r="Q5" s="777"/>
      <c r="R5" s="808" t="s">
        <v>420</v>
      </c>
      <c r="T5" s="811"/>
      <c r="U5" s="811"/>
      <c r="V5" s="814"/>
      <c r="W5" s="597"/>
      <c r="X5" s="801"/>
      <c r="Y5" s="801"/>
    </row>
    <row r="6" spans="1:25" s="137" customFormat="1" ht="33" customHeight="1">
      <c r="A6" s="723"/>
      <c r="B6" s="723"/>
      <c r="C6" s="689" t="s">
        <v>421</v>
      </c>
      <c r="D6" s="689" t="s">
        <v>616</v>
      </c>
      <c r="E6" s="689" t="s">
        <v>617</v>
      </c>
      <c r="F6" s="689" t="s">
        <v>618</v>
      </c>
      <c r="G6" s="689" t="s">
        <v>422</v>
      </c>
      <c r="I6" s="149" t="s">
        <v>423</v>
      </c>
      <c r="J6" s="149" t="s">
        <v>424</v>
      </c>
      <c r="K6" s="138"/>
      <c r="L6" s="149" t="s">
        <v>425</v>
      </c>
      <c r="M6" s="149" t="s">
        <v>426</v>
      </c>
      <c r="N6" s="149" t="s">
        <v>427</v>
      </c>
      <c r="O6" s="149" t="s">
        <v>428</v>
      </c>
      <c r="P6" s="149" t="s">
        <v>429</v>
      </c>
      <c r="Q6" s="339" t="s">
        <v>48</v>
      </c>
      <c r="R6" s="809"/>
      <c r="T6" s="690" t="s">
        <v>412</v>
      </c>
      <c r="U6" s="690" t="s">
        <v>49</v>
      </c>
      <c r="V6" s="723"/>
      <c r="W6" s="595"/>
      <c r="X6" s="802"/>
      <c r="Y6" s="802"/>
    </row>
    <row r="7" spans="1:25" ht="26.25" customHeight="1">
      <c r="A7" s="31">
        <v>2011</v>
      </c>
      <c r="B7"/>
      <c r="C7" s="3">
        <v>3302</v>
      </c>
      <c r="D7" s="3">
        <v>676</v>
      </c>
      <c r="E7" s="3">
        <v>516</v>
      </c>
      <c r="F7" s="3">
        <v>191</v>
      </c>
      <c r="G7" s="3">
        <v>24</v>
      </c>
      <c r="H7" s="141"/>
      <c r="I7" s="141">
        <v>2330</v>
      </c>
      <c r="J7" s="141">
        <v>2365</v>
      </c>
      <c r="K7" s="141"/>
      <c r="L7" s="141">
        <v>90</v>
      </c>
      <c r="M7" s="141">
        <v>2924</v>
      </c>
      <c r="N7" s="141">
        <v>1075</v>
      </c>
      <c r="O7" s="141">
        <v>457</v>
      </c>
      <c r="P7" s="141">
        <v>133</v>
      </c>
      <c r="Q7" s="141">
        <v>30</v>
      </c>
      <c r="R7" s="4">
        <v>4709</v>
      </c>
      <c r="S7" s="141"/>
      <c r="T7" s="66">
        <v>5109</v>
      </c>
      <c r="U7" s="22">
        <v>232</v>
      </c>
      <c r="V7" s="47">
        <v>176</v>
      </c>
      <c r="W7" s="89"/>
      <c r="X7" s="89">
        <v>10226</v>
      </c>
      <c r="Y7" s="89">
        <v>10128</v>
      </c>
    </row>
    <row r="8" spans="1:25" ht="12.75">
      <c r="A8" s="31">
        <v>2012</v>
      </c>
      <c r="B8"/>
      <c r="C8" s="3">
        <v>3624</v>
      </c>
      <c r="D8" s="3">
        <v>875</v>
      </c>
      <c r="E8" s="3">
        <v>473</v>
      </c>
      <c r="F8" s="3">
        <v>283</v>
      </c>
      <c r="G8" s="3">
        <v>3</v>
      </c>
      <c r="H8" s="141"/>
      <c r="I8" s="141">
        <v>2648</v>
      </c>
      <c r="J8" s="141">
        <v>2609</v>
      </c>
      <c r="K8" s="141"/>
      <c r="L8" s="141">
        <v>121</v>
      </c>
      <c r="M8" s="141">
        <v>3285</v>
      </c>
      <c r="N8" s="141">
        <v>1237</v>
      </c>
      <c r="O8" s="141">
        <v>439</v>
      </c>
      <c r="P8" s="141">
        <v>158</v>
      </c>
      <c r="Q8" s="141">
        <v>18</v>
      </c>
      <c r="R8" s="4">
        <v>5258</v>
      </c>
      <c r="S8" s="141"/>
      <c r="T8" s="141">
        <v>6442</v>
      </c>
      <c r="U8" s="141">
        <v>366</v>
      </c>
      <c r="V8" s="47">
        <v>242</v>
      </c>
      <c r="W8" s="89"/>
      <c r="X8" s="89">
        <v>12308</v>
      </c>
      <c r="Y8" s="89">
        <v>12178</v>
      </c>
    </row>
    <row r="9" spans="1:25" ht="26.25" customHeight="1">
      <c r="A9" s="31">
        <v>2011</v>
      </c>
      <c r="B9" t="s">
        <v>516</v>
      </c>
      <c r="C9" s="3">
        <v>743</v>
      </c>
      <c r="D9" s="3">
        <v>185</v>
      </c>
      <c r="E9" s="3">
        <v>105</v>
      </c>
      <c r="F9" s="3">
        <v>44</v>
      </c>
      <c r="G9" s="3">
        <v>13</v>
      </c>
      <c r="H9" s="141"/>
      <c r="I9" s="141">
        <v>541</v>
      </c>
      <c r="J9" s="141">
        <v>537</v>
      </c>
      <c r="K9" s="141"/>
      <c r="L9" s="141">
        <v>26</v>
      </c>
      <c r="M9" s="141">
        <v>685</v>
      </c>
      <c r="N9" s="141">
        <v>248</v>
      </c>
      <c r="O9" s="141">
        <v>85</v>
      </c>
      <c r="P9" s="141">
        <v>31</v>
      </c>
      <c r="Q9" s="141">
        <v>15</v>
      </c>
      <c r="R9" s="4">
        <v>1090</v>
      </c>
      <c r="S9" s="141"/>
      <c r="T9" s="3">
        <v>1202</v>
      </c>
      <c r="U9" s="5">
        <v>36</v>
      </c>
      <c r="V9" s="47">
        <v>43</v>
      </c>
      <c r="W9" s="89"/>
      <c r="X9" s="89">
        <v>2371</v>
      </c>
      <c r="Y9" s="89">
        <v>2358</v>
      </c>
    </row>
    <row r="10" spans="1:25" ht="12.75">
      <c r="A10" s="31"/>
      <c r="B10" t="s">
        <v>517</v>
      </c>
      <c r="C10" s="3">
        <v>866</v>
      </c>
      <c r="D10" s="3">
        <v>169</v>
      </c>
      <c r="E10" s="3">
        <v>121</v>
      </c>
      <c r="F10" s="3">
        <v>56</v>
      </c>
      <c r="G10" s="3">
        <v>0</v>
      </c>
      <c r="H10" s="141"/>
      <c r="I10" s="141">
        <v>601</v>
      </c>
      <c r="J10" s="141">
        <v>611</v>
      </c>
      <c r="K10" s="141"/>
      <c r="L10" s="141">
        <v>20</v>
      </c>
      <c r="M10" s="141">
        <v>776</v>
      </c>
      <c r="N10" s="141">
        <v>268</v>
      </c>
      <c r="O10" s="141">
        <v>121</v>
      </c>
      <c r="P10" s="141">
        <v>23</v>
      </c>
      <c r="Q10" s="141">
        <v>4</v>
      </c>
      <c r="R10" s="4">
        <v>1212</v>
      </c>
      <c r="S10" s="141"/>
      <c r="T10" s="66">
        <v>1180</v>
      </c>
      <c r="U10" s="5">
        <v>49</v>
      </c>
      <c r="V10" s="47">
        <v>49</v>
      </c>
      <c r="W10" s="89"/>
      <c r="X10" s="89">
        <v>2490</v>
      </c>
      <c r="Y10" s="89">
        <v>2462</v>
      </c>
    </row>
    <row r="11" spans="1:25" ht="12.75">
      <c r="A11" s="31"/>
      <c r="B11" t="s">
        <v>518</v>
      </c>
      <c r="C11" s="3">
        <v>853</v>
      </c>
      <c r="D11" s="3">
        <v>125</v>
      </c>
      <c r="E11" s="3">
        <v>147</v>
      </c>
      <c r="F11" s="3">
        <v>40</v>
      </c>
      <c r="G11" s="3">
        <v>8</v>
      </c>
      <c r="H11" s="141"/>
      <c r="I11" s="141">
        <v>585</v>
      </c>
      <c r="J11" s="141">
        <v>586</v>
      </c>
      <c r="K11" s="141"/>
      <c r="L11" s="141">
        <v>23</v>
      </c>
      <c r="M11" s="141">
        <v>675</v>
      </c>
      <c r="N11" s="141">
        <v>304</v>
      </c>
      <c r="O11" s="141">
        <v>129</v>
      </c>
      <c r="P11" s="141">
        <v>36</v>
      </c>
      <c r="Q11" s="141">
        <v>6</v>
      </c>
      <c r="R11" s="4">
        <v>1173</v>
      </c>
      <c r="S11" s="141"/>
      <c r="T11" s="66">
        <v>1306</v>
      </c>
      <c r="U11" s="5">
        <v>66</v>
      </c>
      <c r="V11" s="47">
        <v>48</v>
      </c>
      <c r="W11" s="89"/>
      <c r="X11" s="89">
        <v>2593</v>
      </c>
      <c r="Y11" s="89">
        <v>2563</v>
      </c>
    </row>
    <row r="12" spans="1:25" ht="12.75">
      <c r="A12" s="31"/>
      <c r="B12" t="s">
        <v>519</v>
      </c>
      <c r="C12" s="3">
        <v>840</v>
      </c>
      <c r="D12" s="3">
        <v>197</v>
      </c>
      <c r="E12" s="3">
        <v>143</v>
      </c>
      <c r="F12" s="3">
        <v>51</v>
      </c>
      <c r="G12" s="3">
        <v>3</v>
      </c>
      <c r="H12" s="141"/>
      <c r="I12" s="141">
        <v>603</v>
      </c>
      <c r="J12" s="141">
        <v>631</v>
      </c>
      <c r="K12" s="141"/>
      <c r="L12" s="141">
        <v>21</v>
      </c>
      <c r="M12" s="141">
        <v>788</v>
      </c>
      <c r="N12" s="141">
        <v>255</v>
      </c>
      <c r="O12" s="141">
        <v>122</v>
      </c>
      <c r="P12" s="141">
        <v>43</v>
      </c>
      <c r="Q12" s="141">
        <v>5</v>
      </c>
      <c r="R12" s="4">
        <v>1234</v>
      </c>
      <c r="S12" s="141"/>
      <c r="T12" s="66">
        <v>1421</v>
      </c>
      <c r="U12" s="5">
        <v>81</v>
      </c>
      <c r="V12" s="47">
        <v>36</v>
      </c>
      <c r="W12" s="89"/>
      <c r="X12" s="89">
        <v>2772</v>
      </c>
      <c r="Y12" s="89">
        <v>2745</v>
      </c>
    </row>
    <row r="13" spans="1:25" ht="26.25" customHeight="1">
      <c r="A13" s="31">
        <v>2012</v>
      </c>
      <c r="B13" t="s">
        <v>516</v>
      </c>
      <c r="C13" s="3">
        <v>829</v>
      </c>
      <c r="D13" s="3">
        <v>196</v>
      </c>
      <c r="E13" s="3">
        <v>121</v>
      </c>
      <c r="F13" s="3">
        <v>61</v>
      </c>
      <c r="G13" s="3">
        <v>1</v>
      </c>
      <c r="H13" s="141"/>
      <c r="I13" s="141">
        <v>622</v>
      </c>
      <c r="J13" s="141">
        <v>585</v>
      </c>
      <c r="K13" s="141"/>
      <c r="L13" s="141">
        <v>33</v>
      </c>
      <c r="M13" s="141">
        <v>746</v>
      </c>
      <c r="N13" s="141">
        <v>282</v>
      </c>
      <c r="O13" s="141">
        <v>98</v>
      </c>
      <c r="P13" s="141">
        <v>45</v>
      </c>
      <c r="Q13" s="141">
        <v>4</v>
      </c>
      <c r="R13" s="4">
        <v>1208</v>
      </c>
      <c r="S13" s="141"/>
      <c r="T13" s="66">
        <v>1467</v>
      </c>
      <c r="U13" s="5">
        <v>76</v>
      </c>
      <c r="V13" s="47">
        <v>66</v>
      </c>
      <c r="W13" s="89"/>
      <c r="X13" s="89">
        <v>2817</v>
      </c>
      <c r="Y13" s="89">
        <v>2784</v>
      </c>
    </row>
    <row r="14" spans="1:25" ht="12.75">
      <c r="A14" s="31"/>
      <c r="B14" t="s">
        <v>517</v>
      </c>
      <c r="C14" s="3">
        <v>872</v>
      </c>
      <c r="D14" s="3">
        <v>225</v>
      </c>
      <c r="E14" s="3">
        <v>101</v>
      </c>
      <c r="F14" s="3">
        <v>54</v>
      </c>
      <c r="G14" s="3">
        <v>2</v>
      </c>
      <c r="H14" s="141"/>
      <c r="I14" s="141">
        <v>632</v>
      </c>
      <c r="J14" s="141">
        <v>622</v>
      </c>
      <c r="K14" s="141"/>
      <c r="L14" s="141">
        <v>25</v>
      </c>
      <c r="M14" s="141">
        <v>777</v>
      </c>
      <c r="N14" s="141">
        <v>287</v>
      </c>
      <c r="O14" s="141">
        <v>122</v>
      </c>
      <c r="P14" s="141">
        <v>36</v>
      </c>
      <c r="Q14" s="141">
        <v>7</v>
      </c>
      <c r="R14" s="4">
        <v>1254</v>
      </c>
      <c r="S14" s="141"/>
      <c r="T14" s="66">
        <v>1505</v>
      </c>
      <c r="U14" s="5">
        <v>75</v>
      </c>
      <c r="V14" s="47">
        <v>43</v>
      </c>
      <c r="W14" s="89"/>
      <c r="X14" s="89">
        <v>2877</v>
      </c>
      <c r="Y14" s="89">
        <v>2853</v>
      </c>
    </row>
    <row r="15" spans="1:25" ht="12.75">
      <c r="A15" s="31"/>
      <c r="B15" t="s">
        <v>518</v>
      </c>
      <c r="C15" s="3">
        <v>942</v>
      </c>
      <c r="D15" s="3">
        <v>206</v>
      </c>
      <c r="E15" s="3">
        <v>127</v>
      </c>
      <c r="F15" s="3">
        <v>69</v>
      </c>
      <c r="G15" s="3">
        <v>0</v>
      </c>
      <c r="H15" s="141"/>
      <c r="I15" s="141">
        <v>679</v>
      </c>
      <c r="J15" s="141">
        <v>665</v>
      </c>
      <c r="K15" s="141"/>
      <c r="L15" s="141">
        <v>20</v>
      </c>
      <c r="M15" s="141">
        <v>833</v>
      </c>
      <c r="N15" s="141">
        <v>324</v>
      </c>
      <c r="O15" s="141">
        <v>123</v>
      </c>
      <c r="P15" s="141">
        <v>40</v>
      </c>
      <c r="Q15" s="141">
        <v>4</v>
      </c>
      <c r="R15" s="4">
        <v>1344</v>
      </c>
      <c r="S15" s="141"/>
      <c r="T15" s="66">
        <v>1726</v>
      </c>
      <c r="U15" s="5">
        <v>117</v>
      </c>
      <c r="V15" s="47">
        <v>55</v>
      </c>
      <c r="W15" s="89"/>
      <c r="X15" s="89">
        <v>3242</v>
      </c>
      <c r="Y15" s="89">
        <v>3198</v>
      </c>
    </row>
    <row r="16" spans="1:25" ht="12.75">
      <c r="A16" s="31"/>
      <c r="B16" t="s">
        <v>519</v>
      </c>
      <c r="C16" s="3">
        <v>981</v>
      </c>
      <c r="D16" s="3">
        <v>248</v>
      </c>
      <c r="E16" s="3">
        <v>124</v>
      </c>
      <c r="F16" s="3">
        <v>99</v>
      </c>
      <c r="G16" s="3">
        <v>0</v>
      </c>
      <c r="H16" s="141"/>
      <c r="I16" s="141">
        <v>715</v>
      </c>
      <c r="J16" s="141">
        <v>737</v>
      </c>
      <c r="K16" s="141"/>
      <c r="L16" s="141">
        <v>43</v>
      </c>
      <c r="M16" s="141">
        <v>929</v>
      </c>
      <c r="N16" s="141">
        <v>344</v>
      </c>
      <c r="O16" s="141">
        <v>96</v>
      </c>
      <c r="P16" s="141">
        <v>37</v>
      </c>
      <c r="Q16" s="141">
        <v>3</v>
      </c>
      <c r="R16" s="4">
        <v>1452</v>
      </c>
      <c r="S16" s="141"/>
      <c r="T16" s="66">
        <v>1744</v>
      </c>
      <c r="U16" s="5">
        <v>98</v>
      </c>
      <c r="V16" s="47">
        <v>78</v>
      </c>
      <c r="W16" s="89"/>
      <c r="X16" s="89">
        <v>3372</v>
      </c>
      <c r="Y16" s="89">
        <v>3343</v>
      </c>
    </row>
    <row r="17" spans="1:25" ht="26.25" customHeight="1">
      <c r="A17" s="31">
        <v>2013</v>
      </c>
      <c r="B17" t="s">
        <v>522</v>
      </c>
      <c r="C17" s="141">
        <v>949</v>
      </c>
      <c r="D17" s="141">
        <v>200</v>
      </c>
      <c r="E17" s="141">
        <v>100</v>
      </c>
      <c r="F17" s="141">
        <v>86</v>
      </c>
      <c r="G17" s="3">
        <v>2</v>
      </c>
      <c r="H17" s="141"/>
      <c r="I17" s="141">
        <v>665</v>
      </c>
      <c r="J17" s="141">
        <v>669</v>
      </c>
      <c r="K17" s="141"/>
      <c r="L17" s="141">
        <v>22</v>
      </c>
      <c r="M17" s="141">
        <v>895</v>
      </c>
      <c r="N17" s="141">
        <v>308</v>
      </c>
      <c r="O17" s="141">
        <v>76</v>
      </c>
      <c r="P17" s="141">
        <v>28</v>
      </c>
      <c r="Q17" s="141">
        <v>8</v>
      </c>
      <c r="R17" s="89">
        <v>1337</v>
      </c>
      <c r="S17" s="141"/>
      <c r="T17" s="141">
        <v>1476</v>
      </c>
      <c r="U17" s="141">
        <v>139</v>
      </c>
      <c r="V17" s="47">
        <v>91</v>
      </c>
      <c r="W17" s="89"/>
      <c r="X17" s="89">
        <v>3043</v>
      </c>
      <c r="Y17" s="89">
        <v>3000</v>
      </c>
    </row>
    <row r="18" spans="1:25" ht="12.75">
      <c r="A18" s="126"/>
      <c r="B18" s="9" t="s">
        <v>517</v>
      </c>
      <c r="C18" s="144">
        <v>1167</v>
      </c>
      <c r="D18" s="144">
        <v>234</v>
      </c>
      <c r="E18" s="144">
        <v>97</v>
      </c>
      <c r="F18" s="144">
        <v>117</v>
      </c>
      <c r="G18" s="72">
        <v>1</v>
      </c>
      <c r="H18" s="144"/>
      <c r="I18" s="144">
        <v>797</v>
      </c>
      <c r="J18" s="144">
        <v>819</v>
      </c>
      <c r="K18" s="144"/>
      <c r="L18" s="144">
        <v>53</v>
      </c>
      <c r="M18" s="144">
        <v>1077</v>
      </c>
      <c r="N18" s="144">
        <v>346</v>
      </c>
      <c r="O18" s="144">
        <v>103</v>
      </c>
      <c r="P18" s="144">
        <v>32</v>
      </c>
      <c r="Q18" s="144">
        <v>5</v>
      </c>
      <c r="R18" s="711">
        <v>1616</v>
      </c>
      <c r="S18" s="144"/>
      <c r="T18" s="144">
        <v>1581</v>
      </c>
      <c r="U18" s="144">
        <v>188</v>
      </c>
      <c r="V18" s="58">
        <v>95</v>
      </c>
      <c r="W18" s="711"/>
      <c r="X18" s="711">
        <v>3480</v>
      </c>
      <c r="Y18" s="711">
        <v>3445</v>
      </c>
    </row>
    <row r="19" spans="1:10" ht="12.75">
      <c r="A19" s="34"/>
      <c r="B19" s="34"/>
      <c r="C19" s="34"/>
      <c r="D19" s="34"/>
      <c r="E19" s="34"/>
      <c r="F19" s="34"/>
      <c r="G19" s="34"/>
      <c r="H19"/>
      <c r="I19"/>
      <c r="J19"/>
    </row>
    <row r="20" spans="1:10" ht="12.75" customHeight="1">
      <c r="A20" s="13" t="s">
        <v>523</v>
      </c>
      <c r="B20" s="34"/>
      <c r="C20" s="34"/>
      <c r="D20" s="34"/>
      <c r="E20" s="34"/>
      <c r="F20" s="34"/>
      <c r="G20" s="34"/>
      <c r="H20"/>
      <c r="I20"/>
      <c r="J20"/>
    </row>
    <row r="21" spans="1:25" ht="33.75" customHeight="1">
      <c r="A21" s="813" t="s">
        <v>490</v>
      </c>
      <c r="B21" s="813"/>
      <c r="C21" s="813"/>
      <c r="D21" s="813"/>
      <c r="E21" s="813"/>
      <c r="F21" s="813"/>
      <c r="G21" s="813"/>
      <c r="H21" s="813"/>
      <c r="I21" s="813"/>
      <c r="J21" s="729"/>
      <c r="K21" s="729"/>
      <c r="L21" s="729"/>
      <c r="M21" s="729"/>
      <c r="N21" s="729"/>
      <c r="O21" s="729"/>
      <c r="P21" s="729"/>
      <c r="Q21" s="729"/>
      <c r="R21" s="729"/>
      <c r="S21" s="729"/>
      <c r="T21" s="729"/>
      <c r="U21" s="729"/>
      <c r="V21" s="729"/>
      <c r="W21" s="729"/>
      <c r="X21" s="729"/>
      <c r="Y21" s="729"/>
    </row>
    <row r="22" spans="1:10" ht="12.75" customHeight="1">
      <c r="A22" s="16" t="s">
        <v>430</v>
      </c>
      <c r="B22" s="34"/>
      <c r="C22" s="34"/>
      <c r="D22" s="34"/>
      <c r="E22" s="34"/>
      <c r="F22" s="34"/>
      <c r="G22" s="34"/>
      <c r="H22"/>
      <c r="I22"/>
      <c r="J22"/>
    </row>
    <row r="23" spans="1:10" ht="12.75" customHeight="1">
      <c r="A23" s="16" t="s">
        <v>431</v>
      </c>
      <c r="B23" s="34"/>
      <c r="C23" s="34"/>
      <c r="D23" s="34"/>
      <c r="E23" s="34"/>
      <c r="F23" s="34"/>
      <c r="G23" s="34"/>
      <c r="H23"/>
      <c r="I23"/>
      <c r="J23"/>
    </row>
    <row r="24" spans="1:10" ht="12.75" customHeight="1">
      <c r="A24" s="16" t="s">
        <v>432</v>
      </c>
      <c r="B24"/>
      <c r="C24"/>
      <c r="D24"/>
      <c r="E24"/>
      <c r="F24"/>
      <c r="G24"/>
      <c r="H24"/>
      <c r="I24"/>
      <c r="J24"/>
    </row>
    <row r="25" spans="1:10" ht="12.75" customHeight="1">
      <c r="A25" s="16" t="s">
        <v>50</v>
      </c>
      <c r="B25"/>
      <c r="C25"/>
      <c r="D25"/>
      <c r="E25"/>
      <c r="F25"/>
      <c r="G25"/>
      <c r="H25"/>
      <c r="I25"/>
      <c r="J25"/>
    </row>
    <row r="26" spans="1:10" ht="12.75" customHeight="1">
      <c r="A26" s="27" t="s">
        <v>491</v>
      </c>
      <c r="B26"/>
      <c r="C26"/>
      <c r="D26"/>
      <c r="E26"/>
      <c r="F26"/>
      <c r="G26"/>
      <c r="H26"/>
      <c r="I26"/>
      <c r="J26"/>
    </row>
    <row r="27" ht="12.75">
      <c r="A27" s="152" t="s">
        <v>492</v>
      </c>
    </row>
    <row r="28" spans="1:7" ht="12.75">
      <c r="A28" s="152" t="s">
        <v>493</v>
      </c>
      <c r="B28" s="142"/>
      <c r="C28" s="142"/>
      <c r="D28" s="142"/>
      <c r="E28" s="142"/>
      <c r="F28" s="142"/>
      <c r="G28" s="142"/>
    </row>
    <row r="29" spans="1:25" ht="25.5" customHeight="1">
      <c r="A29" s="778" t="s">
        <v>24</v>
      </c>
      <c r="B29" s="778"/>
      <c r="C29" s="778"/>
      <c r="D29" s="778"/>
      <c r="E29" s="778"/>
      <c r="F29" s="778"/>
      <c r="G29" s="778"/>
      <c r="H29" s="778"/>
      <c r="I29" s="778"/>
      <c r="J29" s="778"/>
      <c r="K29" s="778"/>
      <c r="L29" s="778"/>
      <c r="M29" s="778"/>
      <c r="N29" s="778"/>
      <c r="O29" s="778"/>
      <c r="P29" s="778"/>
      <c r="Q29" s="778"/>
      <c r="R29" s="778"/>
      <c r="S29" s="778"/>
      <c r="T29" s="778"/>
      <c r="U29" s="778"/>
      <c r="V29" s="778"/>
      <c r="W29" s="778"/>
      <c r="X29" s="778"/>
      <c r="Y29" s="778"/>
    </row>
  </sheetData>
  <mergeCells count="12">
    <mergeCell ref="A29:Y29"/>
    <mergeCell ref="A5:A6"/>
    <mergeCell ref="B5:B6"/>
    <mergeCell ref="T4:U5"/>
    <mergeCell ref="A21:Y21"/>
    <mergeCell ref="V4:V6"/>
    <mergeCell ref="Y4:Y6"/>
    <mergeCell ref="X4:X6"/>
    <mergeCell ref="R5:R6"/>
    <mergeCell ref="C5:G5"/>
    <mergeCell ref="I5:J5"/>
    <mergeCell ref="L5:Q5"/>
  </mergeCells>
  <hyperlinks>
    <hyperlink ref="Y1" location="Index!A1" display="Index"/>
  </hyperlinks>
  <printOptions/>
  <pageMargins left="0.75" right="0.75" top="1" bottom="1" header="0.5" footer="0.5"/>
  <pageSetup fitToHeight="1" fitToWidth="1" horizontalDpi="600" verticalDpi="600" orientation="landscape" paperSize="9" scale="64" r:id="rId1"/>
  <headerFooter alignWithMargins="0">
    <oddHeader>&amp;CCourt Statistics Quarterly: April to June 2013</oddHeader>
  </headerFooter>
</worksheet>
</file>

<file path=xl/worksheets/sheet15.xml><?xml version="1.0" encoding="utf-8"?>
<worksheet xmlns="http://schemas.openxmlformats.org/spreadsheetml/2006/main" xmlns:r="http://schemas.openxmlformats.org/officeDocument/2006/relationships">
  <sheetPr codeName="Sheet1">
    <pageSetUpPr fitToPage="1"/>
  </sheetPr>
  <dimension ref="A1:M42"/>
  <sheetViews>
    <sheetView showGridLines="0" zoomScale="85" zoomScaleNormal="85" workbookViewId="0" topLeftCell="A1">
      <selection activeCell="A1" sqref="A1"/>
    </sheetView>
  </sheetViews>
  <sheetFormatPr defaultColWidth="9.140625" defaultRowHeight="12.75"/>
  <cols>
    <col min="1" max="2" width="8.8515625" style="64" customWidth="1"/>
    <col min="3" max="3" width="13.7109375" style="64" customWidth="1"/>
    <col min="4" max="4" width="14.00390625" style="64" customWidth="1"/>
    <col min="5" max="5" width="14.57421875" style="64" customWidth="1"/>
    <col min="6" max="6" width="13.00390625" style="64" customWidth="1"/>
    <col min="7" max="7" width="12.00390625" style="64" customWidth="1"/>
    <col min="8" max="8" width="13.00390625" style="64" customWidth="1"/>
    <col min="9" max="16384" width="9.140625" style="64" customWidth="1"/>
  </cols>
  <sheetData>
    <row r="1" spans="1:9" ht="12.75">
      <c r="A1" s="160" t="s">
        <v>201</v>
      </c>
      <c r="B1" s="160"/>
      <c r="C1" s="160"/>
      <c r="D1" s="160"/>
      <c r="E1" s="160"/>
      <c r="F1" s="160"/>
      <c r="G1" s="160"/>
      <c r="H1" s="160"/>
      <c r="I1" s="348" t="s">
        <v>650</v>
      </c>
    </row>
    <row r="2" spans="1:9" ht="12.75" customHeight="1">
      <c r="A2" s="161" t="s">
        <v>875</v>
      </c>
      <c r="B2" s="161"/>
      <c r="C2" s="161"/>
      <c r="D2" s="161"/>
      <c r="E2" s="161"/>
      <c r="F2" s="161"/>
      <c r="G2" s="161"/>
      <c r="H2" s="161"/>
      <c r="I2" s="161"/>
    </row>
    <row r="3" spans="1:9" ht="12.75" customHeight="1">
      <c r="A3" s="162"/>
      <c r="B3" s="162"/>
      <c r="C3" s="162"/>
      <c r="D3" s="162"/>
      <c r="E3" s="162"/>
      <c r="F3" s="162"/>
      <c r="G3" s="162"/>
      <c r="H3" s="162"/>
      <c r="I3" s="162"/>
    </row>
    <row r="4" spans="1:9" ht="16.5" customHeight="1">
      <c r="A4" s="815" t="s">
        <v>513</v>
      </c>
      <c r="B4" s="815" t="s">
        <v>514</v>
      </c>
      <c r="C4" s="817" t="s">
        <v>202</v>
      </c>
      <c r="D4" s="817"/>
      <c r="E4" s="817"/>
      <c r="F4" s="817"/>
      <c r="G4" s="817"/>
      <c r="H4" s="817"/>
      <c r="I4" s="818" t="s">
        <v>203</v>
      </c>
    </row>
    <row r="5" spans="1:9" ht="39" customHeight="1">
      <c r="A5" s="816"/>
      <c r="B5" s="816"/>
      <c r="C5" s="421" t="s">
        <v>204</v>
      </c>
      <c r="D5" s="421" t="s">
        <v>205</v>
      </c>
      <c r="E5" s="421" t="s">
        <v>206</v>
      </c>
      <c r="F5" s="421" t="s">
        <v>207</v>
      </c>
      <c r="G5" s="421" t="s">
        <v>208</v>
      </c>
      <c r="H5" s="163" t="s">
        <v>688</v>
      </c>
      <c r="I5" s="819"/>
    </row>
    <row r="6" spans="1:10" ht="25.5" customHeight="1">
      <c r="A6" s="165" t="s">
        <v>651</v>
      </c>
      <c r="B6" s="166"/>
      <c r="C6" s="66">
        <v>696279</v>
      </c>
      <c r="D6" s="66">
        <v>613430</v>
      </c>
      <c r="E6" s="66">
        <v>449894</v>
      </c>
      <c r="F6" s="66">
        <v>116167</v>
      </c>
      <c r="G6" s="66">
        <v>155370</v>
      </c>
      <c r="H6" s="6">
        <v>2031140</v>
      </c>
      <c r="I6" s="167">
        <v>846634</v>
      </c>
      <c r="J6" s="66"/>
    </row>
    <row r="7" spans="1:13" ht="12.75">
      <c r="A7" s="422">
        <v>2009</v>
      </c>
      <c r="B7" s="422"/>
      <c r="C7" s="168">
        <v>644018</v>
      </c>
      <c r="D7" s="168">
        <v>571280</v>
      </c>
      <c r="E7" s="349">
        <v>420430</v>
      </c>
      <c r="F7" s="168">
        <v>121345</v>
      </c>
      <c r="G7" s="168">
        <v>155559</v>
      </c>
      <c r="H7" s="169">
        <v>1912632</v>
      </c>
      <c r="I7" s="168">
        <v>852058</v>
      </c>
      <c r="J7" s="66"/>
      <c r="M7" s="66"/>
    </row>
    <row r="8" spans="1:10" ht="12.75">
      <c r="A8" s="170">
        <v>2010</v>
      </c>
      <c r="B8" s="170"/>
      <c r="C8" s="168">
        <v>591128</v>
      </c>
      <c r="D8" s="168">
        <v>546656</v>
      </c>
      <c r="E8" s="168">
        <v>410529</v>
      </c>
      <c r="F8" s="168">
        <v>117777</v>
      </c>
      <c r="G8" s="168">
        <v>131269</v>
      </c>
      <c r="H8" s="169">
        <v>1797359</v>
      </c>
      <c r="I8" s="168">
        <v>855045</v>
      </c>
      <c r="J8" s="66"/>
    </row>
    <row r="9" spans="1:10" ht="12.75">
      <c r="A9" s="170">
        <v>2011</v>
      </c>
      <c r="B9" s="170"/>
      <c r="C9" s="168">
        <v>533065</v>
      </c>
      <c r="D9" s="168">
        <v>595245</v>
      </c>
      <c r="E9" s="168">
        <v>385305</v>
      </c>
      <c r="F9" s="168">
        <v>116207</v>
      </c>
      <c r="G9" s="168">
        <v>104757</v>
      </c>
      <c r="H9" s="169">
        <v>1734579</v>
      </c>
      <c r="I9" s="168">
        <v>828723</v>
      </c>
      <c r="J9" s="66"/>
    </row>
    <row r="10" spans="1:10" ht="12.75">
      <c r="A10" s="170">
        <v>2012</v>
      </c>
      <c r="B10" s="170"/>
      <c r="C10" s="168">
        <v>490712</v>
      </c>
      <c r="D10" s="168">
        <v>624540</v>
      </c>
      <c r="E10" s="168">
        <v>356480</v>
      </c>
      <c r="F10" s="168">
        <v>105312</v>
      </c>
      <c r="G10" s="168">
        <v>87117</v>
      </c>
      <c r="H10" s="169">
        <v>1664161</v>
      </c>
      <c r="I10" s="168">
        <v>731604</v>
      </c>
      <c r="J10" s="66"/>
    </row>
    <row r="11" spans="1:10" ht="25.5" customHeight="1">
      <c r="A11" s="170">
        <v>2009</v>
      </c>
      <c r="B11" s="422" t="s">
        <v>516</v>
      </c>
      <c r="C11" s="694">
        <v>166007</v>
      </c>
      <c r="D11" s="694">
        <v>144620</v>
      </c>
      <c r="E11" s="694">
        <v>108903</v>
      </c>
      <c r="F11" s="694">
        <v>31358</v>
      </c>
      <c r="G11" s="694">
        <v>40109</v>
      </c>
      <c r="H11" s="695">
        <v>490997</v>
      </c>
      <c r="I11" s="694">
        <v>219271</v>
      </c>
      <c r="J11" s="66"/>
    </row>
    <row r="12" spans="2:9" ht="12.75">
      <c r="B12" s="422" t="s">
        <v>520</v>
      </c>
      <c r="C12" s="350">
        <v>160497</v>
      </c>
      <c r="D12" s="350">
        <v>141957</v>
      </c>
      <c r="E12" s="350">
        <v>103434</v>
      </c>
      <c r="F12" s="350">
        <v>29105</v>
      </c>
      <c r="G12" s="350">
        <v>39138</v>
      </c>
      <c r="H12" s="169">
        <v>474131</v>
      </c>
      <c r="I12" s="350">
        <v>211624</v>
      </c>
    </row>
    <row r="13" spans="1:9" ht="12.75">
      <c r="A13" s="170"/>
      <c r="B13" s="422" t="s">
        <v>525</v>
      </c>
      <c r="C13" s="350">
        <v>161750</v>
      </c>
      <c r="D13" s="350">
        <v>145193</v>
      </c>
      <c r="E13" s="350">
        <v>105303</v>
      </c>
      <c r="F13" s="350">
        <v>30974</v>
      </c>
      <c r="G13" s="350">
        <v>38758</v>
      </c>
      <c r="H13" s="169">
        <v>481978</v>
      </c>
      <c r="I13" s="350">
        <v>219392</v>
      </c>
    </row>
    <row r="14" spans="1:9" ht="12.75">
      <c r="A14" s="170"/>
      <c r="B14" s="422" t="s">
        <v>519</v>
      </c>
      <c r="C14" s="350">
        <v>155764</v>
      </c>
      <c r="D14" s="350">
        <v>139510</v>
      </c>
      <c r="E14" s="350">
        <v>102790</v>
      </c>
      <c r="F14" s="350">
        <v>29908</v>
      </c>
      <c r="G14" s="350">
        <v>37554</v>
      </c>
      <c r="H14" s="169">
        <v>465526</v>
      </c>
      <c r="I14" s="350">
        <v>201771</v>
      </c>
    </row>
    <row r="15" spans="1:9" ht="25.5" customHeight="1">
      <c r="A15" s="170">
        <v>2010</v>
      </c>
      <c r="B15" s="171" t="s">
        <v>522</v>
      </c>
      <c r="C15" s="168">
        <v>150336</v>
      </c>
      <c r="D15" s="168">
        <v>123980</v>
      </c>
      <c r="E15" s="168">
        <v>97860</v>
      </c>
      <c r="F15" s="168">
        <v>28788</v>
      </c>
      <c r="G15" s="168">
        <v>34426</v>
      </c>
      <c r="H15" s="169">
        <v>435390</v>
      </c>
      <c r="I15" s="168">
        <v>214302</v>
      </c>
    </row>
    <row r="16" spans="1:9" ht="12.75">
      <c r="A16" s="170"/>
      <c r="B16" s="171" t="s">
        <v>520</v>
      </c>
      <c r="C16" s="168">
        <v>147287</v>
      </c>
      <c r="D16" s="168">
        <v>131567</v>
      </c>
      <c r="E16" s="168">
        <v>103395</v>
      </c>
      <c r="F16" s="168">
        <v>28177</v>
      </c>
      <c r="G16" s="168">
        <v>35251</v>
      </c>
      <c r="H16" s="169">
        <v>445677</v>
      </c>
      <c r="I16" s="168">
        <v>213087</v>
      </c>
    </row>
    <row r="17" spans="1:9" ht="12.75">
      <c r="A17" s="170"/>
      <c r="B17" s="171" t="s">
        <v>652</v>
      </c>
      <c r="C17" s="168">
        <v>150038</v>
      </c>
      <c r="D17" s="168">
        <v>145373</v>
      </c>
      <c r="E17" s="168">
        <v>109340</v>
      </c>
      <c r="F17" s="168">
        <v>31393</v>
      </c>
      <c r="G17" s="168">
        <v>32675</v>
      </c>
      <c r="H17" s="169">
        <v>468819</v>
      </c>
      <c r="I17" s="168">
        <v>222611</v>
      </c>
    </row>
    <row r="18" spans="1:9" ht="12.75">
      <c r="A18" s="170"/>
      <c r="B18" s="171" t="s">
        <v>521</v>
      </c>
      <c r="C18" s="168">
        <v>143467</v>
      </c>
      <c r="D18" s="350">
        <v>145736</v>
      </c>
      <c r="E18" s="350">
        <v>99934</v>
      </c>
      <c r="F18" s="350">
        <v>29419</v>
      </c>
      <c r="G18" s="350">
        <v>28917</v>
      </c>
      <c r="H18" s="169">
        <v>447473</v>
      </c>
      <c r="I18" s="168">
        <v>205045</v>
      </c>
    </row>
    <row r="19" spans="1:9" ht="25.5" customHeight="1">
      <c r="A19" s="170">
        <v>2011</v>
      </c>
      <c r="B19" s="170" t="s">
        <v>522</v>
      </c>
      <c r="C19" s="168">
        <v>146916</v>
      </c>
      <c r="D19" s="168">
        <v>146912</v>
      </c>
      <c r="E19" s="168">
        <v>97457</v>
      </c>
      <c r="F19" s="168">
        <v>30844</v>
      </c>
      <c r="G19" s="168">
        <v>27297</v>
      </c>
      <c r="H19" s="169">
        <v>449426</v>
      </c>
      <c r="I19" s="168">
        <v>214835</v>
      </c>
    </row>
    <row r="20" spans="1:9" ht="12.75">
      <c r="A20" s="170"/>
      <c r="B20" s="170" t="s">
        <v>520</v>
      </c>
      <c r="C20" s="168">
        <v>131780</v>
      </c>
      <c r="D20" s="168">
        <v>143073</v>
      </c>
      <c r="E20" s="168">
        <v>93808</v>
      </c>
      <c r="F20" s="168">
        <v>28101</v>
      </c>
      <c r="G20" s="168">
        <v>25894</v>
      </c>
      <c r="H20" s="169">
        <v>422656</v>
      </c>
      <c r="I20" s="168">
        <v>204532</v>
      </c>
    </row>
    <row r="21" spans="1:9" ht="12.75">
      <c r="A21" s="172"/>
      <c r="B21" s="173" t="s">
        <v>525</v>
      </c>
      <c r="C21" s="174">
        <v>129217</v>
      </c>
      <c r="D21" s="174">
        <v>153138</v>
      </c>
      <c r="E21" s="174">
        <v>100294</v>
      </c>
      <c r="F21" s="174">
        <v>29691</v>
      </c>
      <c r="G21" s="174">
        <v>27335</v>
      </c>
      <c r="H21" s="76">
        <v>439675</v>
      </c>
      <c r="I21" s="73">
        <v>213752</v>
      </c>
    </row>
    <row r="22" spans="1:9" ht="12.75">
      <c r="A22" s="172"/>
      <c r="B22" s="173" t="s">
        <v>521</v>
      </c>
      <c r="C22" s="174">
        <v>125152</v>
      </c>
      <c r="D22" s="174">
        <v>152122</v>
      </c>
      <c r="E22" s="174">
        <v>93746</v>
      </c>
      <c r="F22" s="174">
        <v>27571</v>
      </c>
      <c r="G22" s="174">
        <v>24231</v>
      </c>
      <c r="H22" s="76">
        <v>422822</v>
      </c>
      <c r="I22" s="73">
        <v>195604</v>
      </c>
    </row>
    <row r="23" spans="1:9" ht="25.5" customHeight="1">
      <c r="A23" s="172">
        <v>2012</v>
      </c>
      <c r="B23" s="170" t="s">
        <v>522</v>
      </c>
      <c r="C23" s="174">
        <v>125543</v>
      </c>
      <c r="D23" s="174">
        <v>160714</v>
      </c>
      <c r="E23" s="174">
        <v>93764</v>
      </c>
      <c r="F23" s="174">
        <v>28290</v>
      </c>
      <c r="G23" s="174">
        <v>24000</v>
      </c>
      <c r="H23" s="76">
        <v>432311</v>
      </c>
      <c r="I23" s="73">
        <v>202146</v>
      </c>
    </row>
    <row r="24" spans="1:9" ht="12.75">
      <c r="A24" s="172"/>
      <c r="B24" s="170" t="s">
        <v>517</v>
      </c>
      <c r="C24" s="174">
        <v>119850</v>
      </c>
      <c r="D24" s="174">
        <v>150498</v>
      </c>
      <c r="E24" s="174">
        <v>87222</v>
      </c>
      <c r="F24" s="174">
        <v>26191</v>
      </c>
      <c r="G24" s="174">
        <v>21860</v>
      </c>
      <c r="H24" s="76">
        <v>405621</v>
      </c>
      <c r="I24" s="73">
        <v>178540</v>
      </c>
    </row>
    <row r="25" spans="1:9" ht="12.75">
      <c r="A25" s="172"/>
      <c r="B25" s="173" t="s">
        <v>525</v>
      </c>
      <c r="C25" s="174">
        <v>119225</v>
      </c>
      <c r="D25" s="174">
        <v>152899</v>
      </c>
      <c r="E25" s="174">
        <v>88172</v>
      </c>
      <c r="F25" s="174">
        <v>26241</v>
      </c>
      <c r="G25" s="174">
        <v>21376</v>
      </c>
      <c r="H25" s="76">
        <v>407913</v>
      </c>
      <c r="I25" s="73">
        <v>182319</v>
      </c>
    </row>
    <row r="26" spans="1:9" ht="12.75">
      <c r="A26" s="172"/>
      <c r="B26" s="173" t="s">
        <v>521</v>
      </c>
      <c r="C26" s="66">
        <v>126094</v>
      </c>
      <c r="D26" s="66">
        <v>160429</v>
      </c>
      <c r="E26" s="66">
        <v>87322</v>
      </c>
      <c r="F26" s="66">
        <v>24590</v>
      </c>
      <c r="G26" s="66">
        <v>19881</v>
      </c>
      <c r="H26" s="6">
        <v>418316</v>
      </c>
      <c r="I26" s="66">
        <v>168599</v>
      </c>
    </row>
    <row r="27" spans="1:9" ht="25.5" customHeight="1">
      <c r="A27" s="172">
        <v>2013</v>
      </c>
      <c r="B27" s="170" t="s">
        <v>516</v>
      </c>
      <c r="C27" s="174">
        <v>127120</v>
      </c>
      <c r="D27" s="174">
        <v>149882</v>
      </c>
      <c r="E27" s="174">
        <v>84338</v>
      </c>
      <c r="F27" s="174">
        <v>23527</v>
      </c>
      <c r="G27" s="174">
        <v>18028</v>
      </c>
      <c r="H27" s="76">
        <v>402895</v>
      </c>
      <c r="I27" s="174">
        <v>173160</v>
      </c>
    </row>
    <row r="28" spans="1:9" ht="12.75">
      <c r="A28" s="307"/>
      <c r="B28" s="307" t="s">
        <v>517</v>
      </c>
      <c r="C28" s="314">
        <v>122834</v>
      </c>
      <c r="D28" s="314">
        <v>147212</v>
      </c>
      <c r="E28" s="314">
        <v>96646</v>
      </c>
      <c r="F28" s="314">
        <v>22053</v>
      </c>
      <c r="G28" s="314">
        <v>17603</v>
      </c>
      <c r="H28" s="276">
        <v>406348</v>
      </c>
      <c r="I28" s="314">
        <v>177770</v>
      </c>
    </row>
    <row r="29" spans="1:3" ht="12.75">
      <c r="A29" s="423"/>
      <c r="B29" s="62"/>
      <c r="C29" s="62"/>
    </row>
    <row r="30" spans="1:3" ht="12.75">
      <c r="A30" s="424" t="s">
        <v>523</v>
      </c>
      <c r="C30" s="309"/>
    </row>
    <row r="31" spans="1:9" ht="25.5" customHeight="1">
      <c r="A31" s="820" t="s">
        <v>653</v>
      </c>
      <c r="B31" s="820"/>
      <c r="C31" s="820"/>
      <c r="D31" s="820"/>
      <c r="E31" s="820"/>
      <c r="F31" s="820"/>
      <c r="G31" s="820"/>
      <c r="H31" s="820"/>
      <c r="I31" s="820"/>
    </row>
    <row r="32" spans="1:9" ht="36" customHeight="1">
      <c r="A32" s="754" t="s">
        <v>140</v>
      </c>
      <c r="B32" s="754"/>
      <c r="C32" s="754"/>
      <c r="D32" s="754"/>
      <c r="E32" s="754"/>
      <c r="F32" s="754"/>
      <c r="G32" s="754"/>
      <c r="H32" s="754"/>
      <c r="I32" s="754"/>
    </row>
    <row r="33" spans="1:9" ht="12.75">
      <c r="A33" s="425"/>
      <c r="B33" s="425"/>
      <c r="C33" s="425"/>
      <c r="D33" s="425"/>
      <c r="E33" s="425"/>
      <c r="F33" s="425"/>
      <c r="G33" s="425"/>
      <c r="H33" s="425"/>
      <c r="I33" s="425"/>
    </row>
    <row r="34" spans="1:3" ht="12.75">
      <c r="A34" s="334"/>
      <c r="C34" s="309"/>
    </row>
    <row r="35" spans="1:3" ht="12.75">
      <c r="A35" s="334"/>
      <c r="C35" s="309"/>
    </row>
    <row r="36" spans="1:3" ht="12.75">
      <c r="A36" s="334"/>
      <c r="C36" s="309"/>
    </row>
    <row r="37" spans="1:3" ht="12.75">
      <c r="A37" s="334"/>
      <c r="C37" s="309"/>
    </row>
    <row r="38" ht="12.75">
      <c r="C38" s="309"/>
    </row>
    <row r="39" ht="12.75">
      <c r="C39" s="309"/>
    </row>
    <row r="40" ht="12.75">
      <c r="C40" s="309"/>
    </row>
    <row r="41" ht="12.75">
      <c r="C41" s="309"/>
    </row>
    <row r="42" ht="12.75">
      <c r="C42" s="309"/>
    </row>
  </sheetData>
  <sheetProtection/>
  <protectedRanges>
    <protectedRange sqref="C24:I25" name="Range1_1_1"/>
  </protectedRanges>
  <mergeCells count="6">
    <mergeCell ref="A32:I32"/>
    <mergeCell ref="A4:A5"/>
    <mergeCell ref="B4:B5"/>
    <mergeCell ref="C4:H4"/>
    <mergeCell ref="I4:I5"/>
    <mergeCell ref="A31:I31"/>
  </mergeCells>
  <hyperlinks>
    <hyperlink ref="I1" location="Index!A1" display="Index"/>
  </hyperlinks>
  <printOptions/>
  <pageMargins left="0.75" right="0.75" top="1" bottom="1" header="0.5" footer="0.5"/>
  <pageSetup fitToHeight="1" fitToWidth="1" horizontalDpi="600" verticalDpi="600" orientation="landscape" paperSize="9" scale="84" r:id="rId1"/>
  <headerFooter alignWithMargins="0">
    <oddHeader>&amp;CCourt Statistics Quarterly
April to June 2013</oddHeader>
    <oddFooter>&amp;CPage &amp;P</oddFooter>
  </headerFooter>
</worksheet>
</file>

<file path=xl/worksheets/sheet16.xml><?xml version="1.0" encoding="utf-8"?>
<worksheet xmlns="http://schemas.openxmlformats.org/spreadsheetml/2006/main" xmlns:r="http://schemas.openxmlformats.org/officeDocument/2006/relationships">
  <sheetPr codeName="Sheet2">
    <pageSetUpPr fitToPage="1"/>
  </sheetPr>
  <dimension ref="A1:W45"/>
  <sheetViews>
    <sheetView showGridLines="0" zoomScale="85" zoomScaleNormal="85" workbookViewId="0" topLeftCell="A1">
      <selection activeCell="A1" sqref="A1"/>
    </sheetView>
  </sheetViews>
  <sheetFormatPr defaultColWidth="9.140625" defaultRowHeight="12.75"/>
  <cols>
    <col min="1" max="2" width="8.8515625" style="0" customWidth="1"/>
    <col min="3" max="3" width="10.8515625" style="0" bestFit="1" customWidth="1"/>
    <col min="4" max="4" width="12.57421875" style="0" customWidth="1"/>
    <col min="5" max="5" width="11.57421875" style="0" customWidth="1"/>
    <col min="6" max="6" width="1.7109375" style="0" customWidth="1"/>
    <col min="7" max="7" width="9.28125" style="0" bestFit="1" customWidth="1"/>
    <col min="8" max="8" width="12.00390625" style="0" customWidth="1"/>
    <col min="9" max="9" width="11.57421875" style="0" customWidth="1"/>
    <col min="10" max="10" width="1.7109375" style="0" customWidth="1"/>
    <col min="11" max="11" width="9.28125" style="0" bestFit="1" customWidth="1"/>
    <col min="12" max="12" width="12.28125" style="0" customWidth="1"/>
    <col min="13" max="13" width="13.28125" style="0" customWidth="1"/>
    <col min="14" max="14" width="1.7109375" style="0" customWidth="1"/>
    <col min="15" max="15" width="9.28125" style="0" bestFit="1" customWidth="1"/>
    <col min="16" max="16" width="12.421875" style="0" customWidth="1"/>
    <col min="17" max="17" width="11.421875" style="0" customWidth="1"/>
    <col min="18" max="18" width="1.7109375" style="0" customWidth="1"/>
    <col min="19" max="19" width="9.28125" style="0" bestFit="1" customWidth="1"/>
    <col min="20" max="20" width="11.8515625" style="0" customWidth="1"/>
    <col min="21" max="21" width="12.28125" style="0" customWidth="1"/>
    <col min="23" max="23" width="4.8515625" style="0" bestFit="1" customWidth="1"/>
  </cols>
  <sheetData>
    <row r="1" spans="1:21" ht="12.75">
      <c r="A1" s="177" t="s">
        <v>209</v>
      </c>
      <c r="B1" s="177"/>
      <c r="C1" s="177"/>
      <c r="D1" s="177"/>
      <c r="E1" s="177"/>
      <c r="F1" s="177"/>
      <c r="G1" s="178"/>
      <c r="H1" s="178"/>
      <c r="I1" s="351"/>
      <c r="J1" s="178"/>
      <c r="K1" s="178"/>
      <c r="L1" s="178"/>
      <c r="M1" s="178"/>
      <c r="N1" s="178"/>
      <c r="O1" s="178"/>
      <c r="P1" s="178"/>
      <c r="Q1" s="178"/>
      <c r="R1" s="178"/>
      <c r="S1" s="178"/>
      <c r="T1" s="178"/>
      <c r="U1" s="348" t="s">
        <v>650</v>
      </c>
    </row>
    <row r="2" spans="1:21" ht="15" customHeight="1">
      <c r="A2" s="179" t="s">
        <v>1</v>
      </c>
      <c r="B2" s="180"/>
      <c r="C2" s="180"/>
      <c r="D2" s="180"/>
      <c r="E2" s="180"/>
      <c r="F2" s="180"/>
      <c r="G2" s="180"/>
      <c r="H2" s="180"/>
      <c r="I2" s="180"/>
      <c r="J2" s="180"/>
      <c r="K2" s="180"/>
      <c r="L2" s="180"/>
      <c r="M2" s="180"/>
      <c r="N2" s="180"/>
      <c r="O2" s="180"/>
      <c r="P2" s="180"/>
      <c r="Q2" s="180"/>
      <c r="R2" s="180"/>
      <c r="S2" s="180"/>
      <c r="T2" s="180"/>
      <c r="U2" s="180"/>
    </row>
    <row r="3" spans="1:21" ht="12.75" customHeight="1">
      <c r="A3" s="178"/>
      <c r="B3" s="178"/>
      <c r="C3" s="178"/>
      <c r="D3" s="178"/>
      <c r="E3" s="178"/>
      <c r="F3" s="178"/>
      <c r="G3" s="178"/>
      <c r="H3" s="178"/>
      <c r="I3" s="178"/>
      <c r="J3" s="178"/>
      <c r="K3" s="178"/>
      <c r="L3" s="178"/>
      <c r="M3" s="178"/>
      <c r="N3" s="178"/>
      <c r="O3" s="178"/>
      <c r="P3" s="178"/>
      <c r="Q3" s="178"/>
      <c r="R3" s="178"/>
      <c r="S3" s="178"/>
      <c r="T3" s="178"/>
      <c r="U3" s="181"/>
    </row>
    <row r="4" spans="1:21" ht="15" customHeight="1">
      <c r="A4" s="823" t="s">
        <v>513</v>
      </c>
      <c r="B4" s="823" t="s">
        <v>514</v>
      </c>
      <c r="C4" s="821" t="s">
        <v>210</v>
      </c>
      <c r="D4" s="821"/>
      <c r="E4" s="821"/>
      <c r="F4" s="182"/>
      <c r="G4" s="821" t="s">
        <v>211</v>
      </c>
      <c r="H4" s="821"/>
      <c r="I4" s="821"/>
      <c r="J4" s="183"/>
      <c r="K4" s="821" t="s">
        <v>212</v>
      </c>
      <c r="L4" s="821"/>
      <c r="M4" s="821"/>
      <c r="N4" s="183"/>
      <c r="O4" s="821" t="s">
        <v>213</v>
      </c>
      <c r="P4" s="821"/>
      <c r="Q4" s="821"/>
      <c r="R4" s="183"/>
      <c r="S4" s="821" t="s">
        <v>214</v>
      </c>
      <c r="T4" s="821"/>
      <c r="U4" s="821"/>
    </row>
    <row r="5" spans="1:21" ht="25.5">
      <c r="A5" s="824"/>
      <c r="B5" s="824"/>
      <c r="C5" s="184" t="s">
        <v>215</v>
      </c>
      <c r="D5" s="184" t="s">
        <v>216</v>
      </c>
      <c r="E5" s="184" t="s">
        <v>217</v>
      </c>
      <c r="F5" s="454"/>
      <c r="G5" s="184" t="s">
        <v>215</v>
      </c>
      <c r="H5" s="184" t="s">
        <v>216</v>
      </c>
      <c r="I5" s="184" t="s">
        <v>217</v>
      </c>
      <c r="J5" s="455"/>
      <c r="K5" s="184" t="s">
        <v>215</v>
      </c>
      <c r="L5" s="184" t="s">
        <v>216</v>
      </c>
      <c r="M5" s="184" t="s">
        <v>217</v>
      </c>
      <c r="N5" s="455"/>
      <c r="O5" s="184" t="s">
        <v>215</v>
      </c>
      <c r="P5" s="184" t="s">
        <v>216</v>
      </c>
      <c r="Q5" s="184" t="s">
        <v>217</v>
      </c>
      <c r="R5" s="455"/>
      <c r="S5" s="184" t="s">
        <v>215</v>
      </c>
      <c r="T5" s="184" t="s">
        <v>216</v>
      </c>
      <c r="U5" s="184" t="s">
        <v>217</v>
      </c>
    </row>
    <row r="6" spans="1:21" ht="26.25" customHeight="1">
      <c r="A6" s="185">
        <v>2000</v>
      </c>
      <c r="B6" s="178"/>
      <c r="C6" s="186">
        <v>112504</v>
      </c>
      <c r="D6" s="186">
        <v>116492</v>
      </c>
      <c r="E6" s="186">
        <v>31183</v>
      </c>
      <c r="F6" s="352"/>
      <c r="G6" s="353">
        <v>70699</v>
      </c>
      <c r="H6" s="353">
        <v>73027</v>
      </c>
      <c r="I6" s="353">
        <v>24381</v>
      </c>
      <c r="J6" s="354"/>
      <c r="K6" s="353">
        <v>1721</v>
      </c>
      <c r="L6" s="353">
        <v>1609</v>
      </c>
      <c r="M6" s="353">
        <v>717</v>
      </c>
      <c r="N6" s="354"/>
      <c r="O6" s="353">
        <v>26385</v>
      </c>
      <c r="P6" s="353">
        <v>27663</v>
      </c>
      <c r="Q6" s="353">
        <v>3827</v>
      </c>
      <c r="R6" s="354"/>
      <c r="S6" s="353">
        <v>13699</v>
      </c>
      <c r="T6" s="353">
        <v>14193</v>
      </c>
      <c r="U6" s="353">
        <v>2258</v>
      </c>
    </row>
    <row r="7" spans="1:23" ht="14.25">
      <c r="A7" s="185" t="s">
        <v>654</v>
      </c>
      <c r="B7" s="178"/>
      <c r="C7" s="186">
        <v>120023</v>
      </c>
      <c r="D7" s="186">
        <v>115403</v>
      </c>
      <c r="E7" s="186">
        <v>35942</v>
      </c>
      <c r="F7" s="186"/>
      <c r="G7" s="353">
        <v>54310</v>
      </c>
      <c r="H7" s="353">
        <v>61562</v>
      </c>
      <c r="I7" s="353">
        <v>17402</v>
      </c>
      <c r="J7" s="353"/>
      <c r="K7" s="353">
        <v>27658</v>
      </c>
      <c r="L7" s="353">
        <v>16097</v>
      </c>
      <c r="M7" s="353">
        <v>12284</v>
      </c>
      <c r="N7" s="353"/>
      <c r="O7" s="353">
        <v>25500</v>
      </c>
      <c r="P7" s="353">
        <v>25132</v>
      </c>
      <c r="Q7" s="353">
        <v>4079</v>
      </c>
      <c r="R7" s="353"/>
      <c r="S7" s="353">
        <v>12555</v>
      </c>
      <c r="T7" s="353">
        <v>12612</v>
      </c>
      <c r="U7" s="353">
        <v>2177</v>
      </c>
      <c r="W7" s="30"/>
    </row>
    <row r="8" spans="1:23" ht="12.75">
      <c r="A8" s="185">
        <v>2002</v>
      </c>
      <c r="B8" s="178"/>
      <c r="C8" s="186">
        <v>125058</v>
      </c>
      <c r="D8" s="186">
        <v>123048</v>
      </c>
      <c r="E8" s="186">
        <v>38103</v>
      </c>
      <c r="F8" s="186"/>
      <c r="G8" s="353">
        <v>51361</v>
      </c>
      <c r="H8" s="353">
        <v>52013</v>
      </c>
      <c r="I8" s="353">
        <v>17274</v>
      </c>
      <c r="J8" s="353"/>
      <c r="K8" s="353">
        <v>33691</v>
      </c>
      <c r="L8" s="353">
        <v>31886</v>
      </c>
      <c r="M8" s="353">
        <v>14221</v>
      </c>
      <c r="N8" s="353"/>
      <c r="O8" s="353">
        <v>28309</v>
      </c>
      <c r="P8" s="353">
        <v>27402</v>
      </c>
      <c r="Q8" s="353">
        <v>4515</v>
      </c>
      <c r="R8" s="353"/>
      <c r="S8" s="353">
        <v>11697</v>
      </c>
      <c r="T8" s="353">
        <v>11747</v>
      </c>
      <c r="U8" s="353">
        <v>2093</v>
      </c>
      <c r="W8" s="30"/>
    </row>
    <row r="9" spans="1:23" ht="12.75">
      <c r="A9" s="185">
        <v>2003</v>
      </c>
      <c r="B9" s="178"/>
      <c r="C9" s="186">
        <v>126371</v>
      </c>
      <c r="D9" s="186">
        <v>125520</v>
      </c>
      <c r="E9" s="186">
        <v>38989</v>
      </c>
      <c r="F9" s="186"/>
      <c r="G9" s="353">
        <v>51492</v>
      </c>
      <c r="H9" s="353">
        <v>51277</v>
      </c>
      <c r="I9" s="353">
        <v>17866</v>
      </c>
      <c r="J9" s="353"/>
      <c r="K9" s="353">
        <v>33452</v>
      </c>
      <c r="L9" s="353">
        <v>33455</v>
      </c>
      <c r="M9" s="353">
        <v>14413</v>
      </c>
      <c r="N9" s="353"/>
      <c r="O9" s="353">
        <v>29810</v>
      </c>
      <c r="P9" s="353">
        <v>29237</v>
      </c>
      <c r="Q9" s="353">
        <v>4546</v>
      </c>
      <c r="R9" s="353"/>
      <c r="S9" s="353">
        <v>11617</v>
      </c>
      <c r="T9" s="353">
        <v>11551</v>
      </c>
      <c r="U9" s="353">
        <v>2164</v>
      </c>
      <c r="W9" s="30"/>
    </row>
    <row r="10" spans="1:23" ht="12.75">
      <c r="A10" s="185">
        <v>2004</v>
      </c>
      <c r="B10" s="178"/>
      <c r="C10" s="186">
        <v>122062</v>
      </c>
      <c r="D10" s="186">
        <v>125066</v>
      </c>
      <c r="E10" s="186">
        <v>36614</v>
      </c>
      <c r="F10" s="186"/>
      <c r="G10" s="353">
        <v>48668</v>
      </c>
      <c r="H10" s="353">
        <v>50734</v>
      </c>
      <c r="I10" s="353">
        <v>16508</v>
      </c>
      <c r="J10" s="353"/>
      <c r="K10" s="353">
        <v>30808</v>
      </c>
      <c r="L10" s="353">
        <v>32380</v>
      </c>
      <c r="M10" s="353">
        <v>13304</v>
      </c>
      <c r="N10" s="353"/>
      <c r="O10" s="353">
        <v>29964</v>
      </c>
      <c r="P10" s="353">
        <v>29583</v>
      </c>
      <c r="Q10" s="353">
        <v>4373</v>
      </c>
      <c r="R10" s="353"/>
      <c r="S10" s="353">
        <v>12622</v>
      </c>
      <c r="T10" s="353">
        <v>12369</v>
      </c>
      <c r="U10" s="353">
        <v>2429</v>
      </c>
      <c r="W10" s="30"/>
    </row>
    <row r="11" spans="1:23" ht="12.75">
      <c r="A11" s="185">
        <v>2005</v>
      </c>
      <c r="B11" s="178"/>
      <c r="C11" s="186">
        <v>124313</v>
      </c>
      <c r="D11" s="186">
        <v>121099</v>
      </c>
      <c r="E11" s="186">
        <v>40915</v>
      </c>
      <c r="F11" s="186"/>
      <c r="G11" s="353">
        <v>47980</v>
      </c>
      <c r="H11" s="353">
        <v>47239</v>
      </c>
      <c r="I11" s="353">
        <v>18054</v>
      </c>
      <c r="J11" s="353"/>
      <c r="K11" s="353">
        <v>31234</v>
      </c>
      <c r="L11" s="353">
        <v>29756</v>
      </c>
      <c r="M11" s="353">
        <v>15192</v>
      </c>
      <c r="N11" s="353"/>
      <c r="O11" s="353">
        <v>32452</v>
      </c>
      <c r="P11" s="353">
        <v>31475</v>
      </c>
      <c r="Q11" s="353">
        <v>5223</v>
      </c>
      <c r="R11" s="353"/>
      <c r="S11" s="353">
        <v>12647</v>
      </c>
      <c r="T11" s="353">
        <v>12629</v>
      </c>
      <c r="U11" s="353">
        <v>2446</v>
      </c>
      <c r="W11" s="30"/>
    </row>
    <row r="12" spans="1:23" ht="12.75">
      <c r="A12" s="185">
        <v>2006</v>
      </c>
      <c r="B12" s="178"/>
      <c r="C12" s="186">
        <v>126991</v>
      </c>
      <c r="D12" s="186">
        <v>126515</v>
      </c>
      <c r="E12" s="186">
        <v>41746</v>
      </c>
      <c r="F12" s="186"/>
      <c r="G12" s="353">
        <v>47088</v>
      </c>
      <c r="H12" s="353">
        <v>47032</v>
      </c>
      <c r="I12" s="353">
        <v>18456</v>
      </c>
      <c r="J12" s="353"/>
      <c r="K12" s="353">
        <v>30469</v>
      </c>
      <c r="L12" s="353">
        <v>30407</v>
      </c>
      <c r="M12" s="353">
        <v>15397</v>
      </c>
      <c r="N12" s="353"/>
      <c r="O12" s="353">
        <v>35964</v>
      </c>
      <c r="P12" s="353">
        <v>35943</v>
      </c>
      <c r="Q12" s="353">
        <v>5055</v>
      </c>
      <c r="R12" s="353"/>
      <c r="S12" s="353">
        <v>13470</v>
      </c>
      <c r="T12" s="353">
        <v>13133</v>
      </c>
      <c r="U12" s="353">
        <v>2838</v>
      </c>
      <c r="W12" s="30"/>
    </row>
    <row r="13" spans="1:23" ht="12.75">
      <c r="A13" s="185">
        <v>2007</v>
      </c>
      <c r="B13" s="178"/>
      <c r="C13" s="186">
        <v>136434</v>
      </c>
      <c r="D13" s="186">
        <v>135497</v>
      </c>
      <c r="E13" s="186">
        <v>42338</v>
      </c>
      <c r="F13" s="186"/>
      <c r="G13" s="353">
        <v>50143</v>
      </c>
      <c r="H13" s="353">
        <v>49823</v>
      </c>
      <c r="I13" s="353">
        <v>18870</v>
      </c>
      <c r="J13" s="353"/>
      <c r="K13" s="353">
        <v>32738</v>
      </c>
      <c r="L13" s="353">
        <v>33063</v>
      </c>
      <c r="M13" s="353">
        <v>15117</v>
      </c>
      <c r="N13" s="353"/>
      <c r="O13" s="353">
        <v>40311</v>
      </c>
      <c r="P13" s="353">
        <v>39385</v>
      </c>
      <c r="Q13" s="353">
        <v>5497</v>
      </c>
      <c r="R13" s="353"/>
      <c r="S13" s="353">
        <v>13242</v>
      </c>
      <c r="T13" s="353">
        <v>13226</v>
      </c>
      <c r="U13" s="353">
        <v>2854</v>
      </c>
      <c r="W13" s="30"/>
    </row>
    <row r="14" spans="1:23" ht="12.75">
      <c r="A14" s="187">
        <v>2008</v>
      </c>
      <c r="B14" s="178"/>
      <c r="C14" s="186">
        <v>145715</v>
      </c>
      <c r="D14" s="186">
        <v>143080</v>
      </c>
      <c r="E14" s="186">
        <v>44455</v>
      </c>
      <c r="F14" s="186"/>
      <c r="G14" s="353">
        <v>55302</v>
      </c>
      <c r="H14" s="353">
        <v>53654</v>
      </c>
      <c r="I14" s="353">
        <v>20553</v>
      </c>
      <c r="J14" s="353"/>
      <c r="K14" s="353">
        <v>34738</v>
      </c>
      <c r="L14" s="353">
        <v>34081</v>
      </c>
      <c r="M14" s="353">
        <v>15759</v>
      </c>
      <c r="N14" s="353"/>
      <c r="O14" s="353">
        <v>41656</v>
      </c>
      <c r="P14" s="353">
        <v>41337</v>
      </c>
      <c r="Q14" s="353">
        <v>5270</v>
      </c>
      <c r="R14" s="353"/>
      <c r="S14" s="353">
        <v>14019</v>
      </c>
      <c r="T14" s="353">
        <v>14008</v>
      </c>
      <c r="U14" s="353">
        <v>2873</v>
      </c>
      <c r="W14" s="30"/>
    </row>
    <row r="15" spans="1:23" ht="12.75">
      <c r="A15" s="187">
        <v>2009</v>
      </c>
      <c r="B15" s="355"/>
      <c r="C15" s="186">
        <v>150711</v>
      </c>
      <c r="D15" s="186">
        <v>147161</v>
      </c>
      <c r="E15" s="186">
        <v>47713</v>
      </c>
      <c r="F15" s="186"/>
      <c r="G15" s="353">
        <v>62838</v>
      </c>
      <c r="H15" s="353">
        <v>59840</v>
      </c>
      <c r="I15" s="353">
        <v>23655</v>
      </c>
      <c r="J15" s="353"/>
      <c r="K15" s="353">
        <v>34869</v>
      </c>
      <c r="L15" s="353">
        <v>34471</v>
      </c>
      <c r="M15" s="353">
        <v>16243</v>
      </c>
      <c r="N15" s="353"/>
      <c r="O15" s="353">
        <v>38663</v>
      </c>
      <c r="P15" s="353">
        <v>38868</v>
      </c>
      <c r="Q15" s="353">
        <v>4592</v>
      </c>
      <c r="R15" s="353"/>
      <c r="S15" s="353">
        <v>14341</v>
      </c>
      <c r="T15" s="353">
        <v>13982</v>
      </c>
      <c r="U15" s="353">
        <v>3223</v>
      </c>
      <c r="W15" s="30"/>
    </row>
    <row r="16" spans="1:23" ht="12.75">
      <c r="A16" s="187">
        <v>2010</v>
      </c>
      <c r="B16" s="355"/>
      <c r="C16" s="186">
        <v>152336</v>
      </c>
      <c r="D16" s="186">
        <v>153898</v>
      </c>
      <c r="E16" s="186">
        <v>46069</v>
      </c>
      <c r="F16" s="186"/>
      <c r="G16" s="353">
        <v>63541</v>
      </c>
      <c r="H16" s="353">
        <v>65478</v>
      </c>
      <c r="I16" s="353">
        <v>21923</v>
      </c>
      <c r="J16" s="353"/>
      <c r="K16" s="353">
        <v>34147</v>
      </c>
      <c r="L16" s="353">
        <v>34660</v>
      </c>
      <c r="M16" s="353">
        <v>15865</v>
      </c>
      <c r="N16" s="353"/>
      <c r="O16" s="353">
        <v>40828</v>
      </c>
      <c r="P16" s="353">
        <v>39693</v>
      </c>
      <c r="Q16" s="353">
        <v>5271</v>
      </c>
      <c r="R16" s="353"/>
      <c r="S16" s="353">
        <v>13820</v>
      </c>
      <c r="T16" s="353">
        <v>14067</v>
      </c>
      <c r="U16" s="353">
        <v>3010</v>
      </c>
      <c r="W16" s="30"/>
    </row>
    <row r="17" spans="1:23" ht="12.75">
      <c r="A17" s="187">
        <v>2011</v>
      </c>
      <c r="B17" s="355"/>
      <c r="C17" s="186">
        <v>148250</v>
      </c>
      <c r="D17" s="186">
        <v>150268</v>
      </c>
      <c r="E17" s="186">
        <v>44252</v>
      </c>
      <c r="F17" s="186"/>
      <c r="G17" s="353">
        <v>58913</v>
      </c>
      <c r="H17" s="353">
        <v>60386</v>
      </c>
      <c r="I17" s="353">
        <v>20636</v>
      </c>
      <c r="J17" s="353"/>
      <c r="K17" s="353">
        <v>32997</v>
      </c>
      <c r="L17" s="353">
        <v>33574</v>
      </c>
      <c r="M17" s="353">
        <v>15441</v>
      </c>
      <c r="N17" s="353"/>
      <c r="O17" s="353">
        <v>42981</v>
      </c>
      <c r="P17" s="353">
        <v>42829</v>
      </c>
      <c r="Q17" s="353">
        <v>5224</v>
      </c>
      <c r="R17" s="353"/>
      <c r="S17" s="353">
        <v>13359</v>
      </c>
      <c r="T17" s="353">
        <v>13479</v>
      </c>
      <c r="U17" s="353">
        <v>2951</v>
      </c>
      <c r="W17" s="30"/>
    </row>
    <row r="18" spans="1:23" ht="12.75">
      <c r="A18" s="187">
        <v>2012</v>
      </c>
      <c r="B18" s="355"/>
      <c r="C18" s="186">
        <v>133371</v>
      </c>
      <c r="D18" s="186">
        <v>138313</v>
      </c>
      <c r="E18" s="186">
        <v>39586</v>
      </c>
      <c r="F18" s="186"/>
      <c r="G18" s="353">
        <v>48502</v>
      </c>
      <c r="H18" s="353">
        <v>52007</v>
      </c>
      <c r="I18" s="353">
        <v>17282</v>
      </c>
      <c r="J18" s="353"/>
      <c r="K18" s="353">
        <v>32666</v>
      </c>
      <c r="L18" s="353">
        <v>33426</v>
      </c>
      <c r="M18" s="353">
        <v>14868</v>
      </c>
      <c r="N18" s="353"/>
      <c r="O18" s="353">
        <v>39579</v>
      </c>
      <c r="P18" s="353">
        <v>40107</v>
      </c>
      <c r="Q18" s="353">
        <v>4594</v>
      </c>
      <c r="R18" s="353"/>
      <c r="S18" s="353">
        <v>12624</v>
      </c>
      <c r="T18" s="353">
        <v>12773</v>
      </c>
      <c r="U18" s="353">
        <v>2842</v>
      </c>
      <c r="W18" s="30"/>
    </row>
    <row r="19" spans="1:21" ht="26.25" customHeight="1">
      <c r="A19" s="187">
        <v>2009</v>
      </c>
      <c r="B19" s="187" t="s">
        <v>522</v>
      </c>
      <c r="C19" s="186">
        <v>37138</v>
      </c>
      <c r="D19" s="186">
        <v>36710</v>
      </c>
      <c r="E19" s="186">
        <v>45002</v>
      </c>
      <c r="F19" s="186"/>
      <c r="G19" s="353">
        <v>14922</v>
      </c>
      <c r="H19" s="353">
        <v>14353</v>
      </c>
      <c r="I19" s="353">
        <v>21244</v>
      </c>
      <c r="J19" s="353"/>
      <c r="K19" s="353">
        <v>8795</v>
      </c>
      <c r="L19" s="353">
        <v>8852</v>
      </c>
      <c r="M19" s="353">
        <v>15795</v>
      </c>
      <c r="N19" s="353"/>
      <c r="O19" s="353">
        <v>10029</v>
      </c>
      <c r="P19" s="353">
        <v>10156</v>
      </c>
      <c r="Q19" s="353">
        <v>5047</v>
      </c>
      <c r="R19" s="356"/>
      <c r="S19" s="353">
        <v>3392</v>
      </c>
      <c r="T19" s="353">
        <v>3349</v>
      </c>
      <c r="U19" s="353">
        <v>2916</v>
      </c>
    </row>
    <row r="20" spans="1:21" ht="12.75">
      <c r="A20" s="187"/>
      <c r="B20" s="187" t="s">
        <v>520</v>
      </c>
      <c r="C20" s="186">
        <v>37311</v>
      </c>
      <c r="D20" s="186">
        <v>35410</v>
      </c>
      <c r="E20" s="186">
        <v>46675</v>
      </c>
      <c r="F20" s="186"/>
      <c r="G20" s="353">
        <v>15249</v>
      </c>
      <c r="H20" s="353">
        <v>14129</v>
      </c>
      <c r="I20" s="353">
        <v>22316</v>
      </c>
      <c r="J20" s="353"/>
      <c r="K20" s="353">
        <v>8722</v>
      </c>
      <c r="L20" s="353">
        <v>8300</v>
      </c>
      <c r="M20" s="353">
        <v>16191</v>
      </c>
      <c r="N20" s="353"/>
      <c r="O20" s="353">
        <v>9810</v>
      </c>
      <c r="P20" s="353">
        <v>9500</v>
      </c>
      <c r="Q20" s="353">
        <v>5206</v>
      </c>
      <c r="R20" s="356"/>
      <c r="S20" s="353">
        <v>3530</v>
      </c>
      <c r="T20" s="353">
        <v>3481</v>
      </c>
      <c r="U20" s="353">
        <v>2962</v>
      </c>
    </row>
    <row r="21" spans="1:21" ht="12.75">
      <c r="A21" s="187"/>
      <c r="B21" s="187" t="s">
        <v>525</v>
      </c>
      <c r="C21" s="186">
        <v>39073</v>
      </c>
      <c r="D21" s="186">
        <v>37746</v>
      </c>
      <c r="E21" s="186">
        <v>47922</v>
      </c>
      <c r="F21" s="186"/>
      <c r="G21" s="353">
        <v>16738</v>
      </c>
      <c r="H21" s="353">
        <v>15622</v>
      </c>
      <c r="I21" s="353">
        <v>23454</v>
      </c>
      <c r="J21" s="353"/>
      <c r="K21" s="353">
        <v>8873</v>
      </c>
      <c r="L21" s="353">
        <v>8605</v>
      </c>
      <c r="M21" s="353">
        <v>16465</v>
      </c>
      <c r="N21" s="353"/>
      <c r="O21" s="353">
        <v>9794</v>
      </c>
      <c r="P21" s="353">
        <v>9917</v>
      </c>
      <c r="Q21" s="353">
        <v>4978</v>
      </c>
      <c r="R21" s="356"/>
      <c r="S21" s="353">
        <v>3668</v>
      </c>
      <c r="T21" s="353">
        <v>3602</v>
      </c>
      <c r="U21" s="353">
        <v>3025</v>
      </c>
    </row>
    <row r="22" spans="1:21" ht="12.75">
      <c r="A22" s="187"/>
      <c r="B22" s="188" t="s">
        <v>521</v>
      </c>
      <c r="C22" s="189">
        <v>37189</v>
      </c>
      <c r="D22" s="186">
        <v>37295</v>
      </c>
      <c r="E22" s="186">
        <v>47713</v>
      </c>
      <c r="F22" s="189"/>
      <c r="G22" s="190">
        <v>15929</v>
      </c>
      <c r="H22" s="190">
        <v>15736</v>
      </c>
      <c r="I22" s="190">
        <v>23655</v>
      </c>
      <c r="J22" s="191"/>
      <c r="K22" s="190">
        <v>8479</v>
      </c>
      <c r="L22" s="190">
        <v>8714</v>
      </c>
      <c r="M22" s="190">
        <v>16243</v>
      </c>
      <c r="N22" s="191"/>
      <c r="O22" s="190">
        <v>9030</v>
      </c>
      <c r="P22" s="190">
        <v>9295</v>
      </c>
      <c r="Q22" s="190">
        <v>4592</v>
      </c>
      <c r="R22" s="191"/>
      <c r="S22" s="190">
        <v>3751</v>
      </c>
      <c r="T22" s="190">
        <v>3550</v>
      </c>
      <c r="U22" s="190">
        <v>3223</v>
      </c>
    </row>
    <row r="23" spans="1:21" ht="26.25" customHeight="1">
      <c r="A23" s="187">
        <v>2010</v>
      </c>
      <c r="B23" s="188" t="s">
        <v>516</v>
      </c>
      <c r="C23" s="186">
        <v>38399</v>
      </c>
      <c r="D23" s="186">
        <v>38153</v>
      </c>
      <c r="E23" s="186">
        <v>48268</v>
      </c>
      <c r="F23" s="186"/>
      <c r="G23" s="190">
        <v>16752</v>
      </c>
      <c r="H23" s="353">
        <v>16477</v>
      </c>
      <c r="I23" s="353">
        <v>24125</v>
      </c>
      <c r="J23" s="191"/>
      <c r="K23" s="353">
        <v>8261</v>
      </c>
      <c r="L23" s="353">
        <v>8767</v>
      </c>
      <c r="M23" s="353">
        <v>15887</v>
      </c>
      <c r="N23" s="191"/>
      <c r="O23" s="353">
        <v>9885</v>
      </c>
      <c r="P23" s="353">
        <v>9395</v>
      </c>
      <c r="Q23" s="353">
        <v>5004</v>
      </c>
      <c r="R23" s="191"/>
      <c r="S23" s="353">
        <v>3501</v>
      </c>
      <c r="T23" s="353">
        <v>3514</v>
      </c>
      <c r="U23" s="353">
        <v>3252</v>
      </c>
    </row>
    <row r="24" spans="1:21" ht="12.75">
      <c r="A24" s="187"/>
      <c r="B24" s="188" t="s">
        <v>517</v>
      </c>
      <c r="C24" s="186">
        <v>38237</v>
      </c>
      <c r="D24" s="186">
        <v>37462</v>
      </c>
      <c r="E24" s="186">
        <v>48939</v>
      </c>
      <c r="F24" s="186"/>
      <c r="G24" s="190">
        <v>16035</v>
      </c>
      <c r="H24" s="353">
        <v>16275</v>
      </c>
      <c r="I24" s="353">
        <v>23868</v>
      </c>
      <c r="J24" s="191"/>
      <c r="K24" s="353">
        <v>8776</v>
      </c>
      <c r="L24" s="353">
        <v>8189</v>
      </c>
      <c r="M24" s="353">
        <v>16473</v>
      </c>
      <c r="N24" s="191"/>
      <c r="O24" s="353">
        <v>10026</v>
      </c>
      <c r="P24" s="353">
        <v>9482</v>
      </c>
      <c r="Q24" s="353">
        <v>5452</v>
      </c>
      <c r="R24" s="191"/>
      <c r="S24" s="353">
        <v>3400</v>
      </c>
      <c r="T24" s="353">
        <v>3516</v>
      </c>
      <c r="U24" s="353">
        <v>3146</v>
      </c>
    </row>
    <row r="25" spans="1:21" ht="12.75">
      <c r="A25" s="187"/>
      <c r="B25" s="188" t="s">
        <v>518</v>
      </c>
      <c r="C25" s="186">
        <v>38848</v>
      </c>
      <c r="D25" s="186">
        <v>39757</v>
      </c>
      <c r="E25" s="186">
        <v>47947</v>
      </c>
      <c r="F25" s="186"/>
      <c r="G25" s="190">
        <v>15952</v>
      </c>
      <c r="H25" s="353">
        <v>16864</v>
      </c>
      <c r="I25" s="353">
        <v>23010</v>
      </c>
      <c r="J25" s="191"/>
      <c r="K25" s="353">
        <v>8800</v>
      </c>
      <c r="L25" s="353">
        <v>8900</v>
      </c>
      <c r="M25" s="353">
        <v>16384</v>
      </c>
      <c r="N25" s="191"/>
      <c r="O25" s="353">
        <v>10614</v>
      </c>
      <c r="P25" s="353">
        <v>10447</v>
      </c>
      <c r="Q25" s="353">
        <v>5481</v>
      </c>
      <c r="R25" s="191"/>
      <c r="S25" s="353">
        <v>3482</v>
      </c>
      <c r="T25" s="353">
        <v>3546</v>
      </c>
      <c r="U25" s="353">
        <v>3072</v>
      </c>
    </row>
    <row r="26" spans="1:21" ht="12.75">
      <c r="A26" s="187"/>
      <c r="B26" s="188" t="s">
        <v>519</v>
      </c>
      <c r="C26" s="186">
        <v>36852</v>
      </c>
      <c r="D26" s="186">
        <v>38526</v>
      </c>
      <c r="E26" s="186">
        <v>46069</v>
      </c>
      <c r="F26" s="186"/>
      <c r="G26" s="190">
        <v>14802</v>
      </c>
      <c r="H26" s="353">
        <v>15862</v>
      </c>
      <c r="I26" s="353">
        <v>21923</v>
      </c>
      <c r="J26" s="191"/>
      <c r="K26" s="353">
        <v>8310</v>
      </c>
      <c r="L26" s="353">
        <v>8804</v>
      </c>
      <c r="M26" s="353">
        <v>15865</v>
      </c>
      <c r="N26" s="191"/>
      <c r="O26" s="353">
        <v>10303</v>
      </c>
      <c r="P26" s="353">
        <v>10369</v>
      </c>
      <c r="Q26" s="353">
        <v>5271</v>
      </c>
      <c r="R26" s="191"/>
      <c r="S26" s="353">
        <v>3437</v>
      </c>
      <c r="T26" s="353">
        <v>3491</v>
      </c>
      <c r="U26" s="353">
        <v>3010</v>
      </c>
    </row>
    <row r="27" spans="1:21" ht="26.25" customHeight="1">
      <c r="A27" s="187">
        <v>2011</v>
      </c>
      <c r="B27" s="188" t="s">
        <v>516</v>
      </c>
      <c r="C27" s="186">
        <v>38089</v>
      </c>
      <c r="D27" s="186">
        <v>39911</v>
      </c>
      <c r="E27" s="186">
        <v>44831</v>
      </c>
      <c r="F27" s="186"/>
      <c r="G27" s="190">
        <v>15021</v>
      </c>
      <c r="H27" s="353">
        <v>16294</v>
      </c>
      <c r="I27" s="353">
        <v>20890</v>
      </c>
      <c r="J27" s="191"/>
      <c r="K27" s="353">
        <v>8404</v>
      </c>
      <c r="L27" s="353">
        <v>9084</v>
      </c>
      <c r="M27" s="353">
        <v>15351</v>
      </c>
      <c r="N27" s="191"/>
      <c r="O27" s="353">
        <v>11271</v>
      </c>
      <c r="P27" s="353">
        <v>11114</v>
      </c>
      <c r="Q27" s="353">
        <v>5557</v>
      </c>
      <c r="R27" s="191"/>
      <c r="S27" s="353">
        <v>3393</v>
      </c>
      <c r="T27" s="353">
        <v>3419</v>
      </c>
      <c r="U27" s="353">
        <v>3033</v>
      </c>
    </row>
    <row r="28" spans="1:21" ht="12.75">
      <c r="A28" s="187"/>
      <c r="B28" s="188" t="s">
        <v>517</v>
      </c>
      <c r="C28" s="186">
        <v>35888</v>
      </c>
      <c r="D28" s="186">
        <v>35851</v>
      </c>
      <c r="E28" s="186">
        <v>44746</v>
      </c>
      <c r="F28" s="186"/>
      <c r="G28" s="193">
        <v>14395</v>
      </c>
      <c r="H28" s="193">
        <v>14352</v>
      </c>
      <c r="I28" s="193">
        <v>20914</v>
      </c>
      <c r="J28" s="193"/>
      <c r="K28" s="193">
        <v>8042</v>
      </c>
      <c r="L28" s="193">
        <v>7957</v>
      </c>
      <c r="M28" s="193">
        <v>15441</v>
      </c>
      <c r="N28" s="193"/>
      <c r="O28" s="193">
        <v>10267</v>
      </c>
      <c r="P28" s="193">
        <v>10216</v>
      </c>
      <c r="Q28" s="193">
        <v>5500</v>
      </c>
      <c r="R28" s="193"/>
      <c r="S28" s="193">
        <v>3184</v>
      </c>
      <c r="T28" s="193">
        <v>3326</v>
      </c>
      <c r="U28" s="193">
        <v>2891</v>
      </c>
    </row>
    <row r="29" spans="1:21" ht="12.75">
      <c r="A29" s="187"/>
      <c r="B29" s="188" t="s">
        <v>518</v>
      </c>
      <c r="C29" s="186">
        <v>38846</v>
      </c>
      <c r="D29" s="186">
        <v>37956</v>
      </c>
      <c r="E29" s="186">
        <v>45478</v>
      </c>
      <c r="F29" s="186"/>
      <c r="G29" s="193">
        <v>15692</v>
      </c>
      <c r="H29" s="193">
        <v>15256</v>
      </c>
      <c r="I29" s="193">
        <v>21336</v>
      </c>
      <c r="J29" s="193"/>
      <c r="K29" s="193">
        <v>8572</v>
      </c>
      <c r="L29" s="193">
        <v>8209</v>
      </c>
      <c r="M29" s="193">
        <v>15788</v>
      </c>
      <c r="N29" s="193"/>
      <c r="O29" s="193">
        <v>11249</v>
      </c>
      <c r="P29" s="193">
        <v>11054</v>
      </c>
      <c r="Q29" s="193">
        <v>5563</v>
      </c>
      <c r="R29" s="193"/>
      <c r="S29" s="193">
        <v>3333</v>
      </c>
      <c r="T29" s="193">
        <v>3437</v>
      </c>
      <c r="U29" s="193">
        <v>2791</v>
      </c>
    </row>
    <row r="30" spans="1:21" ht="12.75">
      <c r="A30" s="187"/>
      <c r="B30" s="188" t="s">
        <v>519</v>
      </c>
      <c r="C30" s="186">
        <v>35427</v>
      </c>
      <c r="D30" s="186">
        <v>36550</v>
      </c>
      <c r="E30" s="186">
        <v>44252</v>
      </c>
      <c r="F30" s="186"/>
      <c r="G30" s="193">
        <v>13805</v>
      </c>
      <c r="H30" s="193">
        <v>14484</v>
      </c>
      <c r="I30" s="193">
        <v>20636</v>
      </c>
      <c r="J30" s="193"/>
      <c r="K30" s="193">
        <v>7979</v>
      </c>
      <c r="L30" s="193">
        <v>8324</v>
      </c>
      <c r="M30" s="193">
        <v>15441</v>
      </c>
      <c r="N30" s="193"/>
      <c r="O30" s="193">
        <v>10194</v>
      </c>
      <c r="P30" s="193">
        <v>10445</v>
      </c>
      <c r="Q30" s="193">
        <v>5224</v>
      </c>
      <c r="R30" s="193"/>
      <c r="S30" s="193">
        <v>3449</v>
      </c>
      <c r="T30" s="193">
        <v>3297</v>
      </c>
      <c r="U30" s="193">
        <v>2951</v>
      </c>
    </row>
    <row r="31" spans="1:21" ht="26.25" customHeight="1">
      <c r="A31" s="187">
        <v>2012</v>
      </c>
      <c r="B31" s="188" t="s">
        <v>516</v>
      </c>
      <c r="C31" s="186">
        <v>35111</v>
      </c>
      <c r="D31" s="186">
        <v>37868</v>
      </c>
      <c r="E31" s="186">
        <v>42123</v>
      </c>
      <c r="F31" s="186"/>
      <c r="G31" s="193">
        <v>13027</v>
      </c>
      <c r="H31" s="193">
        <v>15120</v>
      </c>
      <c r="I31" s="193">
        <v>18729</v>
      </c>
      <c r="J31" s="193"/>
      <c r="K31" s="193">
        <v>8157</v>
      </c>
      <c r="L31" s="193">
        <v>8507</v>
      </c>
      <c r="M31" s="193">
        <v>15289</v>
      </c>
      <c r="N31" s="193"/>
      <c r="O31" s="193">
        <v>10713</v>
      </c>
      <c r="P31" s="193">
        <v>10874</v>
      </c>
      <c r="Q31" s="193">
        <v>5274</v>
      </c>
      <c r="R31" s="193"/>
      <c r="S31" s="193">
        <v>3214</v>
      </c>
      <c r="T31" s="193">
        <v>3367</v>
      </c>
      <c r="U31" s="193">
        <v>2831</v>
      </c>
    </row>
    <row r="32" spans="1:21" ht="12.75">
      <c r="A32" s="187"/>
      <c r="B32" s="188" t="s">
        <v>517</v>
      </c>
      <c r="C32" s="186">
        <v>32179</v>
      </c>
      <c r="D32" s="186">
        <v>33730</v>
      </c>
      <c r="E32" s="186">
        <v>40451</v>
      </c>
      <c r="F32" s="186"/>
      <c r="G32" s="193">
        <v>11684</v>
      </c>
      <c r="H32" s="193">
        <v>12919</v>
      </c>
      <c r="I32" s="193">
        <v>17469</v>
      </c>
      <c r="J32" s="193"/>
      <c r="K32" s="193">
        <v>7720</v>
      </c>
      <c r="L32" s="193">
        <v>7968</v>
      </c>
      <c r="M32" s="193">
        <v>15040</v>
      </c>
      <c r="N32" s="193"/>
      <c r="O32" s="193">
        <v>9726</v>
      </c>
      <c r="P32" s="193">
        <v>9717</v>
      </c>
      <c r="Q32" s="193">
        <v>5183</v>
      </c>
      <c r="R32" s="193"/>
      <c r="S32" s="193">
        <v>3049</v>
      </c>
      <c r="T32" s="193">
        <v>3126</v>
      </c>
      <c r="U32" s="193">
        <v>2759</v>
      </c>
    </row>
    <row r="33" spans="1:21" ht="12.75">
      <c r="A33" s="187"/>
      <c r="B33" s="188" t="s">
        <v>518</v>
      </c>
      <c r="C33" s="186">
        <v>33268</v>
      </c>
      <c r="D33" s="186">
        <v>33773</v>
      </c>
      <c r="E33" s="186">
        <v>39840</v>
      </c>
      <c r="F33" s="186"/>
      <c r="G33" s="193">
        <v>11437</v>
      </c>
      <c r="H33" s="193">
        <v>12126</v>
      </c>
      <c r="I33" s="193">
        <v>16779</v>
      </c>
      <c r="J33" s="193"/>
      <c r="K33" s="193">
        <v>8575</v>
      </c>
      <c r="L33" s="193">
        <v>8281</v>
      </c>
      <c r="M33" s="193">
        <v>15326</v>
      </c>
      <c r="N33" s="193"/>
      <c r="O33" s="193">
        <v>10049</v>
      </c>
      <c r="P33" s="193">
        <v>10156</v>
      </c>
      <c r="Q33" s="193">
        <v>4965</v>
      </c>
      <c r="R33" s="193"/>
      <c r="S33" s="193">
        <v>3207</v>
      </c>
      <c r="T33" s="193">
        <v>3210</v>
      </c>
      <c r="U33" s="193">
        <v>2770</v>
      </c>
    </row>
    <row r="34" spans="1:21" ht="12.75">
      <c r="A34" s="187"/>
      <c r="B34" s="188" t="s">
        <v>519</v>
      </c>
      <c r="C34" s="186">
        <v>32813</v>
      </c>
      <c r="D34" s="186">
        <v>32942</v>
      </c>
      <c r="E34" s="186">
        <v>39586</v>
      </c>
      <c r="F34" s="186"/>
      <c r="G34" s="193">
        <v>12354</v>
      </c>
      <c r="H34" s="193">
        <v>11842</v>
      </c>
      <c r="I34" s="193">
        <v>17282</v>
      </c>
      <c r="J34" s="193"/>
      <c r="K34" s="193">
        <v>8214</v>
      </c>
      <c r="L34" s="193">
        <v>8670</v>
      </c>
      <c r="M34" s="193">
        <v>14868</v>
      </c>
      <c r="N34" s="193"/>
      <c r="O34" s="193">
        <v>9091</v>
      </c>
      <c r="P34" s="193">
        <v>9360</v>
      </c>
      <c r="Q34" s="193">
        <v>4594</v>
      </c>
      <c r="R34" s="193"/>
      <c r="S34" s="193">
        <v>3154</v>
      </c>
      <c r="T34" s="193">
        <v>3070</v>
      </c>
      <c r="U34" s="193">
        <v>2842</v>
      </c>
    </row>
    <row r="35" spans="1:21" ht="26.25" customHeight="1">
      <c r="A35" s="188">
        <v>2013</v>
      </c>
      <c r="B35" s="170" t="s">
        <v>516</v>
      </c>
      <c r="C35" s="352">
        <v>31726</v>
      </c>
      <c r="D35" s="352">
        <v>32507</v>
      </c>
      <c r="E35" s="352">
        <v>38970</v>
      </c>
      <c r="F35" s="352"/>
      <c r="G35" s="456">
        <v>11350</v>
      </c>
      <c r="H35" s="456">
        <v>11886</v>
      </c>
      <c r="I35" s="456">
        <v>16827</v>
      </c>
      <c r="J35" s="457"/>
      <c r="K35" s="456">
        <v>8278</v>
      </c>
      <c r="L35" s="456">
        <v>8399</v>
      </c>
      <c r="M35" s="456">
        <v>14834</v>
      </c>
      <c r="N35" s="457"/>
      <c r="O35" s="456">
        <v>9251</v>
      </c>
      <c r="P35" s="456">
        <v>9213</v>
      </c>
      <c r="Q35" s="456">
        <v>4612</v>
      </c>
      <c r="R35" s="457"/>
      <c r="S35" s="456">
        <v>2847</v>
      </c>
      <c r="T35" s="456">
        <v>3009</v>
      </c>
      <c r="U35" s="456">
        <v>2697</v>
      </c>
    </row>
    <row r="36" spans="1:21" ht="12.75">
      <c r="A36" s="357"/>
      <c r="B36" s="307" t="s">
        <v>517</v>
      </c>
      <c r="C36" s="358">
        <v>35760</v>
      </c>
      <c r="D36" s="358">
        <v>32512</v>
      </c>
      <c r="E36" s="358">
        <v>42105</v>
      </c>
      <c r="F36" s="358"/>
      <c r="G36" s="359">
        <v>14410</v>
      </c>
      <c r="H36" s="359">
        <v>11745</v>
      </c>
      <c r="I36" s="359">
        <v>19480</v>
      </c>
      <c r="J36" s="360"/>
      <c r="K36" s="359">
        <v>9307</v>
      </c>
      <c r="L36" s="359">
        <v>8646</v>
      </c>
      <c r="M36" s="359">
        <v>15493</v>
      </c>
      <c r="N36" s="360"/>
      <c r="O36" s="359">
        <v>9248</v>
      </c>
      <c r="P36" s="359">
        <v>9122</v>
      </c>
      <c r="Q36" s="359">
        <v>4657</v>
      </c>
      <c r="R36" s="360"/>
      <c r="S36" s="359">
        <v>2795</v>
      </c>
      <c r="T36" s="359">
        <v>2999</v>
      </c>
      <c r="U36" s="359">
        <v>2475</v>
      </c>
    </row>
    <row r="37" s="68" customFormat="1" ht="12.75">
      <c r="K37" s="299"/>
    </row>
    <row r="38" s="17" customFormat="1" ht="12.75" customHeight="1">
      <c r="A38" s="13" t="s">
        <v>523</v>
      </c>
    </row>
    <row r="39" spans="1:21" s="17" customFormat="1" ht="11.25">
      <c r="A39" s="176" t="s">
        <v>218</v>
      </c>
      <c r="B39" s="176"/>
      <c r="C39" s="176"/>
      <c r="D39" s="176"/>
      <c r="E39" s="176"/>
      <c r="F39" s="176"/>
      <c r="G39" s="176"/>
      <c r="H39" s="176"/>
      <c r="I39" s="176"/>
      <c r="J39" s="176"/>
      <c r="K39" s="176"/>
      <c r="L39" s="176"/>
      <c r="M39" s="176"/>
      <c r="N39" s="176"/>
      <c r="O39" s="176"/>
      <c r="P39" s="176"/>
      <c r="Q39" s="176"/>
      <c r="R39" s="176"/>
      <c r="S39" s="176"/>
      <c r="T39" s="176"/>
      <c r="U39" s="176"/>
    </row>
    <row r="40" spans="1:21" s="17" customFormat="1" ht="25.5" customHeight="1">
      <c r="A40" s="822" t="s">
        <v>141</v>
      </c>
      <c r="B40" s="822"/>
      <c r="C40" s="822"/>
      <c r="D40" s="822"/>
      <c r="E40" s="822"/>
      <c r="F40" s="822"/>
      <c r="G40" s="822"/>
      <c r="H40" s="822"/>
      <c r="I40" s="822"/>
      <c r="J40" s="822"/>
      <c r="K40" s="822"/>
      <c r="L40" s="822"/>
      <c r="M40" s="822"/>
      <c r="N40" s="822"/>
      <c r="O40" s="822"/>
      <c r="P40" s="822"/>
      <c r="Q40" s="822"/>
      <c r="R40" s="822"/>
      <c r="S40" s="822"/>
      <c r="T40" s="822"/>
      <c r="U40" s="822"/>
    </row>
    <row r="41" spans="1:21" s="17" customFormat="1" ht="11.25">
      <c r="A41" s="176" t="s">
        <v>219</v>
      </c>
      <c r="B41" s="176"/>
      <c r="C41" s="176"/>
      <c r="D41" s="176"/>
      <c r="E41" s="176"/>
      <c r="F41" s="176"/>
      <c r="G41" s="176"/>
      <c r="H41" s="176"/>
      <c r="I41" s="176"/>
      <c r="J41" s="176"/>
      <c r="K41" s="176"/>
      <c r="L41" s="176"/>
      <c r="M41" s="176"/>
      <c r="N41" s="176"/>
      <c r="O41" s="176"/>
      <c r="P41" s="176"/>
      <c r="Q41" s="176"/>
      <c r="R41" s="176"/>
      <c r="S41" s="176"/>
      <c r="T41" s="176"/>
      <c r="U41" s="176"/>
    </row>
    <row r="42" s="17" customFormat="1" ht="12.75" customHeight="1"/>
    <row r="43" spans="3:21" s="17" customFormat="1" ht="11.25">
      <c r="C43" s="18"/>
      <c r="D43" s="18"/>
      <c r="E43" s="18"/>
      <c r="F43" s="18"/>
      <c r="G43" s="361"/>
      <c r="H43" s="18"/>
      <c r="I43" s="18"/>
      <c r="J43" s="18"/>
      <c r="K43" s="18"/>
      <c r="L43" s="18"/>
      <c r="M43" s="18"/>
      <c r="N43" s="18"/>
      <c r="O43" s="18"/>
      <c r="P43" s="18"/>
      <c r="Q43" s="18"/>
      <c r="R43" s="18"/>
      <c r="S43" s="18"/>
      <c r="T43" s="18"/>
      <c r="U43" s="18"/>
    </row>
    <row r="44" spans="1:19" s="17" customFormat="1" ht="15">
      <c r="A44" s="194"/>
      <c r="C44" s="361"/>
      <c r="D44" s="361"/>
      <c r="G44" s="361"/>
      <c r="H44" s="361"/>
      <c r="I44" s="361"/>
      <c r="K44" s="361"/>
      <c r="O44" s="361"/>
      <c r="S44" s="361"/>
    </row>
    <row r="45" spans="7:9" s="17" customFormat="1" ht="11.25">
      <c r="G45" s="361"/>
      <c r="H45" s="361"/>
      <c r="I45" s="361"/>
    </row>
    <row r="46" s="17" customFormat="1" ht="11.25"/>
    <row r="47" s="17" customFormat="1" ht="11.25"/>
    <row r="48" s="17" customFormat="1" ht="11.25"/>
  </sheetData>
  <sheetProtection/>
  <protectedRanges>
    <protectedRange sqref="C35:U36" name="Range1_1_1"/>
  </protectedRanges>
  <mergeCells count="8">
    <mergeCell ref="K4:M4"/>
    <mergeCell ref="O4:Q4"/>
    <mergeCell ref="S4:U4"/>
    <mergeCell ref="A40:U40"/>
    <mergeCell ref="A4:A5"/>
    <mergeCell ref="B4:B5"/>
    <mergeCell ref="C4:E4"/>
    <mergeCell ref="G4:I4"/>
  </mergeCells>
  <hyperlinks>
    <hyperlink ref="U1" location="Index!A1" display="Index"/>
  </hyperlinks>
  <printOptions/>
  <pageMargins left="0.75" right="0.75" top="1" bottom="1" header="0.5" footer="0.5"/>
  <pageSetup fitToHeight="1" fitToWidth="1" horizontalDpi="600" verticalDpi="600" orientation="landscape" paperSize="9" scale="68" r:id="rId1"/>
  <headerFooter alignWithMargins="0">
    <oddHeader>&amp;CCourt Statistics Quarterly
April to June 2013</oddHeader>
    <oddFooter>&amp;CPage &amp;P</oddFooter>
  </headerFooter>
</worksheet>
</file>

<file path=xl/worksheets/sheet17.xml><?xml version="1.0" encoding="utf-8"?>
<worksheet xmlns="http://schemas.openxmlformats.org/spreadsheetml/2006/main" xmlns:r="http://schemas.openxmlformats.org/officeDocument/2006/relationships">
  <sheetPr codeName="Sheet3">
    <pageSetUpPr fitToPage="1"/>
  </sheetPr>
  <dimension ref="A1:R45"/>
  <sheetViews>
    <sheetView showGridLines="0" zoomScale="85" zoomScaleNormal="85" workbookViewId="0" topLeftCell="A1">
      <selection activeCell="A1" sqref="A1"/>
    </sheetView>
  </sheetViews>
  <sheetFormatPr defaultColWidth="9.140625" defaultRowHeight="12.75"/>
  <cols>
    <col min="1" max="2" width="8.8515625" style="0" customWidth="1"/>
    <col min="3" max="3" width="10.8515625" style="0" customWidth="1"/>
    <col min="4" max="4" width="1.7109375" style="0" customWidth="1"/>
    <col min="5" max="5" width="10.8515625" style="0" customWidth="1"/>
    <col min="6" max="6" width="12.8515625" style="0" customWidth="1"/>
    <col min="7" max="7" width="1.7109375" style="0" customWidth="1"/>
    <col min="8" max="8" width="10.8515625" style="0" customWidth="1"/>
    <col min="9" max="9" width="12.8515625" style="0" customWidth="1"/>
    <col min="10" max="10" width="1.7109375" style="0" customWidth="1"/>
    <col min="11" max="11" width="10.8515625" style="0" customWidth="1"/>
    <col min="12" max="12" width="12.8515625" style="0" customWidth="1"/>
    <col min="13" max="13" width="1.7109375" style="0" customWidth="1"/>
    <col min="14" max="14" width="10.8515625" style="19" customWidth="1"/>
  </cols>
  <sheetData>
    <row r="1" spans="1:16" ht="12.75">
      <c r="A1" s="1" t="s">
        <v>220</v>
      </c>
      <c r="I1" s="19"/>
      <c r="N1" s="348" t="s">
        <v>650</v>
      </c>
      <c r="P1" s="227"/>
    </row>
    <row r="2" spans="1:16" s="2" customFormat="1" ht="12.75">
      <c r="A2" s="195" t="s">
        <v>876</v>
      </c>
      <c r="B2" s="195"/>
      <c r="C2" s="195"/>
      <c r="D2" s="195"/>
      <c r="E2" s="195"/>
      <c r="F2" s="195"/>
      <c r="G2" s="195"/>
      <c r="H2" s="195"/>
      <c r="I2" s="195"/>
      <c r="J2" s="195"/>
      <c r="K2" s="195"/>
      <c r="L2" s="195"/>
      <c r="M2" s="195"/>
      <c r="N2" s="362"/>
      <c r="P2" s="302"/>
    </row>
    <row r="3" spans="1:18" s="2" customFormat="1" ht="12.75">
      <c r="A3" s="195"/>
      <c r="B3" s="195"/>
      <c r="C3" s="195"/>
      <c r="D3" s="195"/>
      <c r="E3" s="195"/>
      <c r="F3" s="195"/>
      <c r="G3" s="195"/>
      <c r="H3" s="195"/>
      <c r="I3" s="195"/>
      <c r="J3" s="195"/>
      <c r="K3" s="195"/>
      <c r="L3" s="195"/>
      <c r="M3" s="195"/>
      <c r="N3" s="362"/>
      <c r="O3" s="78"/>
      <c r="P3" s="78"/>
      <c r="Q3" s="78"/>
      <c r="R3" s="78"/>
    </row>
    <row r="4" spans="1:18" ht="27">
      <c r="A4" s="826" t="s">
        <v>513</v>
      </c>
      <c r="B4" s="826" t="s">
        <v>514</v>
      </c>
      <c r="C4" s="787" t="s">
        <v>713</v>
      </c>
      <c r="D4" s="196"/>
      <c r="E4" s="796" t="s">
        <v>221</v>
      </c>
      <c r="F4" s="796"/>
      <c r="G4" s="196"/>
      <c r="H4" s="796" t="s">
        <v>222</v>
      </c>
      <c r="I4" s="796"/>
      <c r="J4" s="196"/>
      <c r="K4" s="796" t="s">
        <v>223</v>
      </c>
      <c r="L4" s="796"/>
      <c r="M4" s="196"/>
      <c r="N4" s="214" t="s">
        <v>714</v>
      </c>
      <c r="O4" s="64"/>
      <c r="P4" s="64"/>
      <c r="Q4" s="64"/>
      <c r="R4" s="64"/>
    </row>
    <row r="5" spans="1:18" ht="12.75">
      <c r="A5" s="827"/>
      <c r="B5" s="827"/>
      <c r="C5" s="789"/>
      <c r="D5" s="458"/>
      <c r="E5" s="197" t="s">
        <v>224</v>
      </c>
      <c r="F5" s="219" t="s">
        <v>232</v>
      </c>
      <c r="G5" s="458"/>
      <c r="H5" s="197" t="s">
        <v>224</v>
      </c>
      <c r="I5" s="219" t="s">
        <v>232</v>
      </c>
      <c r="J5" s="458"/>
      <c r="K5" s="197" t="s">
        <v>224</v>
      </c>
      <c r="L5" s="219" t="s">
        <v>232</v>
      </c>
      <c r="M5" s="458"/>
      <c r="N5" s="197" t="s">
        <v>224</v>
      </c>
      <c r="O5" s="64"/>
      <c r="P5" s="64"/>
      <c r="Q5" s="64"/>
      <c r="R5" s="64"/>
    </row>
    <row r="6" spans="1:18" ht="26.25" customHeight="1">
      <c r="A6" s="447">
        <v>2003</v>
      </c>
      <c r="B6" s="426"/>
      <c r="C6" s="201">
        <v>177485</v>
      </c>
      <c r="D6" s="311"/>
      <c r="E6" s="228">
        <v>58203</v>
      </c>
      <c r="F6" s="274">
        <v>0.32793193791024594</v>
      </c>
      <c r="G6" s="311"/>
      <c r="H6" s="228">
        <v>67103</v>
      </c>
      <c r="I6" s="274">
        <v>0.37807702059328957</v>
      </c>
      <c r="J6" s="311"/>
      <c r="K6" s="228">
        <v>52179</v>
      </c>
      <c r="L6" s="274">
        <v>0.2939910414964645</v>
      </c>
      <c r="M6" s="311"/>
      <c r="N6" s="228" t="s">
        <v>511</v>
      </c>
      <c r="O6" s="64"/>
      <c r="P6" s="64"/>
      <c r="Q6" s="64"/>
      <c r="R6" s="64"/>
    </row>
    <row r="7" spans="1:18" ht="12.75">
      <c r="A7" s="447">
        <v>2004</v>
      </c>
      <c r="B7" s="426"/>
      <c r="C7" s="201">
        <v>193608</v>
      </c>
      <c r="D7" s="311"/>
      <c r="E7" s="228">
        <v>71152</v>
      </c>
      <c r="F7" s="274">
        <v>0.3675054749803727</v>
      </c>
      <c r="G7" s="311"/>
      <c r="H7" s="228">
        <v>72070</v>
      </c>
      <c r="I7" s="274">
        <v>0.37224701458617415</v>
      </c>
      <c r="J7" s="311"/>
      <c r="K7" s="228">
        <v>50386</v>
      </c>
      <c r="L7" s="274">
        <v>0.2602475104334532</v>
      </c>
      <c r="M7" s="311"/>
      <c r="N7" s="228" t="s">
        <v>511</v>
      </c>
      <c r="O7" s="64"/>
      <c r="P7" s="64"/>
      <c r="Q7" s="64"/>
      <c r="R7" s="64"/>
    </row>
    <row r="8" spans="1:18" ht="12.75">
      <c r="A8" s="165">
        <v>2005</v>
      </c>
      <c r="B8" s="426"/>
      <c r="C8" s="201">
        <v>182500</v>
      </c>
      <c r="D8" s="311"/>
      <c r="E8" s="228">
        <v>75673</v>
      </c>
      <c r="F8" s="274">
        <v>0.41464657534246574</v>
      </c>
      <c r="G8" s="311"/>
      <c r="H8" s="228">
        <v>67193</v>
      </c>
      <c r="I8" s="274">
        <v>0.3681808219178082</v>
      </c>
      <c r="J8" s="311"/>
      <c r="K8" s="228">
        <v>39634</v>
      </c>
      <c r="L8" s="274">
        <v>0.21717260273972602</v>
      </c>
      <c r="M8" s="311"/>
      <c r="N8" s="228" t="s">
        <v>511</v>
      </c>
      <c r="O8" s="64"/>
      <c r="P8" s="64"/>
      <c r="Q8" s="64"/>
      <c r="R8" s="64"/>
    </row>
    <row r="9" spans="1:18" ht="12.75">
      <c r="A9" s="447">
        <v>2006</v>
      </c>
      <c r="B9" s="426"/>
      <c r="C9" s="201">
        <v>180950</v>
      </c>
      <c r="D9" s="311"/>
      <c r="E9" s="228">
        <v>79048</v>
      </c>
      <c r="F9" s="274">
        <v>0.4368499585520862</v>
      </c>
      <c r="G9" s="311"/>
      <c r="H9" s="228">
        <v>66858</v>
      </c>
      <c r="I9" s="274">
        <v>0.36948328267477204</v>
      </c>
      <c r="J9" s="311"/>
      <c r="K9" s="228">
        <v>35044</v>
      </c>
      <c r="L9" s="274">
        <v>0.19366675877314174</v>
      </c>
      <c r="M9" s="311"/>
      <c r="N9" s="228" t="s">
        <v>511</v>
      </c>
      <c r="O9" s="64"/>
      <c r="P9" s="64"/>
      <c r="Q9" s="64"/>
      <c r="R9" s="64"/>
    </row>
    <row r="10" spans="1:18" ht="14.25">
      <c r="A10" s="427" t="s">
        <v>655</v>
      </c>
      <c r="B10" s="428"/>
      <c r="C10" s="201">
        <v>189830</v>
      </c>
      <c r="D10" s="313"/>
      <c r="E10" s="21">
        <v>82115</v>
      </c>
      <c r="F10" s="274">
        <v>0.4325712479586999</v>
      </c>
      <c r="G10" s="313"/>
      <c r="H10" s="21">
        <v>72565</v>
      </c>
      <c r="I10" s="274">
        <v>0.3822630774903861</v>
      </c>
      <c r="J10" s="313"/>
      <c r="K10" s="21">
        <v>35150</v>
      </c>
      <c r="L10" s="274">
        <v>0.18516567455091398</v>
      </c>
      <c r="M10" s="313"/>
      <c r="N10" s="21" t="s">
        <v>511</v>
      </c>
      <c r="O10" s="64"/>
      <c r="P10" s="64"/>
      <c r="Q10" s="64"/>
      <c r="R10" s="64"/>
    </row>
    <row r="11" spans="1:18" ht="12.75">
      <c r="A11" s="420">
        <v>2008</v>
      </c>
      <c r="B11" s="429"/>
      <c r="C11" s="201">
        <v>183511</v>
      </c>
      <c r="D11" s="292"/>
      <c r="E11" s="21">
        <v>79722</v>
      </c>
      <c r="F11" s="274">
        <v>0.4344262741743002</v>
      </c>
      <c r="G11" s="292"/>
      <c r="H11" s="21">
        <v>70366</v>
      </c>
      <c r="I11" s="274">
        <v>0.38344295437330733</v>
      </c>
      <c r="J11" s="292"/>
      <c r="K11" s="21">
        <v>33423</v>
      </c>
      <c r="L11" s="274">
        <v>0.1821307714523925</v>
      </c>
      <c r="M11" s="292"/>
      <c r="N11" s="21">
        <v>49288</v>
      </c>
      <c r="O11" s="64"/>
      <c r="P11" s="64"/>
      <c r="Q11" s="64"/>
      <c r="R11" s="64"/>
    </row>
    <row r="12" spans="1:18" ht="12.75">
      <c r="A12" s="420">
        <v>2009</v>
      </c>
      <c r="B12" s="429"/>
      <c r="C12" s="201">
        <v>179858</v>
      </c>
      <c r="D12" s="292"/>
      <c r="E12" s="21">
        <v>78169</v>
      </c>
      <c r="F12" s="274">
        <v>0.43461508523390674</v>
      </c>
      <c r="G12" s="292"/>
      <c r="H12" s="21">
        <v>68080</v>
      </c>
      <c r="I12" s="274">
        <v>0.3785208331016691</v>
      </c>
      <c r="J12" s="292"/>
      <c r="K12" s="21">
        <v>33609</v>
      </c>
      <c r="L12" s="274">
        <v>0.18686408166442417</v>
      </c>
      <c r="M12" s="292"/>
      <c r="N12" s="21">
        <v>50033</v>
      </c>
      <c r="O12" s="64"/>
      <c r="P12" s="64"/>
      <c r="Q12" s="64"/>
      <c r="R12" s="64"/>
    </row>
    <row r="13" spans="1:18" ht="12.75">
      <c r="A13" s="172">
        <v>2010</v>
      </c>
      <c r="B13" s="202"/>
      <c r="C13" s="201">
        <v>179794</v>
      </c>
      <c r="D13" s="292"/>
      <c r="E13" s="21">
        <v>77973</v>
      </c>
      <c r="F13" s="274">
        <v>0.43367965560586</v>
      </c>
      <c r="G13" s="292"/>
      <c r="H13" s="21">
        <v>69445</v>
      </c>
      <c r="I13" s="274">
        <v>0.3862475944692259</v>
      </c>
      <c r="J13" s="292"/>
      <c r="K13" s="21">
        <v>32376</v>
      </c>
      <c r="L13" s="274">
        <v>0.18007274992491407</v>
      </c>
      <c r="M13" s="292"/>
      <c r="N13" s="21">
        <v>52118</v>
      </c>
      <c r="O13" s="64"/>
      <c r="P13" s="64"/>
      <c r="Q13" s="64"/>
      <c r="R13" s="64"/>
    </row>
    <row r="14" spans="1:18" ht="12.75">
      <c r="A14" s="170">
        <v>2011</v>
      </c>
      <c r="B14" s="202"/>
      <c r="C14" s="201">
        <v>166808</v>
      </c>
      <c r="D14" s="292"/>
      <c r="E14" s="21">
        <v>72058</v>
      </c>
      <c r="F14" s="274">
        <v>0.43198167953575367</v>
      </c>
      <c r="G14" s="292"/>
      <c r="H14" s="21">
        <v>65459</v>
      </c>
      <c r="I14" s="274">
        <v>0.3924212267996739</v>
      </c>
      <c r="J14" s="292"/>
      <c r="K14" s="21">
        <v>29291</v>
      </c>
      <c r="L14" s="274">
        <v>0.17559709366457243</v>
      </c>
      <c r="M14" s="292"/>
      <c r="N14" s="21">
        <v>48404</v>
      </c>
      <c r="O14" s="64"/>
      <c r="P14" s="64"/>
      <c r="Q14" s="64"/>
      <c r="R14" s="64"/>
    </row>
    <row r="15" spans="1:18" ht="12.75">
      <c r="A15" s="172">
        <v>2012</v>
      </c>
      <c r="B15" s="202"/>
      <c r="C15" s="201">
        <v>156671</v>
      </c>
      <c r="D15" s="292"/>
      <c r="E15" s="21">
        <v>69515</v>
      </c>
      <c r="F15" s="274">
        <v>0.44370049339060835</v>
      </c>
      <c r="G15" s="292"/>
      <c r="H15" s="21">
        <v>60652</v>
      </c>
      <c r="I15" s="274">
        <v>0.38712971768865967</v>
      </c>
      <c r="J15" s="292"/>
      <c r="K15" s="21">
        <v>26504</v>
      </c>
      <c r="L15" s="274">
        <v>0.16916978892073198</v>
      </c>
      <c r="M15" s="292"/>
      <c r="N15" s="21">
        <v>45873</v>
      </c>
      <c r="O15" s="64"/>
      <c r="P15" s="64"/>
      <c r="Q15" s="64"/>
      <c r="R15" s="64"/>
    </row>
    <row r="16" spans="1:18" ht="25.5" customHeight="1">
      <c r="A16" s="202">
        <v>2009</v>
      </c>
      <c r="B16" s="173" t="s">
        <v>516</v>
      </c>
      <c r="C16" s="76">
        <v>46202</v>
      </c>
      <c r="D16" s="73"/>
      <c r="E16" s="73">
        <v>19722</v>
      </c>
      <c r="F16" s="30">
        <v>0.42686463789446344</v>
      </c>
      <c r="H16" s="3">
        <v>17503</v>
      </c>
      <c r="I16" s="30">
        <v>0.3788364140080516</v>
      </c>
      <c r="K16" s="3">
        <v>8977</v>
      </c>
      <c r="L16" s="30">
        <v>0.19429894809748496</v>
      </c>
      <c r="N16" s="250">
        <v>12849</v>
      </c>
      <c r="O16" s="64"/>
      <c r="P16" s="64"/>
      <c r="Q16" s="64"/>
      <c r="R16" s="64"/>
    </row>
    <row r="17" spans="2:18" ht="12.75">
      <c r="B17" s="173" t="s">
        <v>520</v>
      </c>
      <c r="C17" s="418">
        <v>44105</v>
      </c>
      <c r="D17" s="292"/>
      <c r="E17" s="292">
        <v>19328</v>
      </c>
      <c r="F17" s="274">
        <v>0.43822695839473985</v>
      </c>
      <c r="G17" s="78"/>
      <c r="H17" s="363">
        <v>16702</v>
      </c>
      <c r="I17" s="274">
        <v>0.3786872236707856</v>
      </c>
      <c r="J17" s="78"/>
      <c r="K17" s="363">
        <v>8075</v>
      </c>
      <c r="L17" s="274">
        <v>0.18308581793447454</v>
      </c>
      <c r="M17" s="78"/>
      <c r="N17" s="250">
        <v>12250</v>
      </c>
      <c r="O17" s="64"/>
      <c r="P17" s="64"/>
      <c r="Q17" s="64"/>
      <c r="R17" s="64"/>
    </row>
    <row r="18" spans="1:18" ht="12.75">
      <c r="A18" s="202"/>
      <c r="B18" s="173" t="s">
        <v>525</v>
      </c>
      <c r="C18" s="418">
        <v>45480</v>
      </c>
      <c r="D18" s="313"/>
      <c r="E18" s="292">
        <v>19737</v>
      </c>
      <c r="F18" s="274">
        <v>0.43397097625329817</v>
      </c>
      <c r="G18" s="78"/>
      <c r="H18" s="363">
        <v>17373</v>
      </c>
      <c r="I18" s="274">
        <v>0.3819920844327177</v>
      </c>
      <c r="J18" s="78"/>
      <c r="K18" s="363">
        <v>8370</v>
      </c>
      <c r="L18" s="274">
        <v>0.18403693931398418</v>
      </c>
      <c r="M18" s="78"/>
      <c r="N18" s="250">
        <v>12842</v>
      </c>
      <c r="O18" s="64"/>
      <c r="P18" s="64"/>
      <c r="Q18" s="64"/>
      <c r="R18" s="64"/>
    </row>
    <row r="19" spans="1:18" ht="12.75">
      <c r="A19" s="202"/>
      <c r="B19" s="173" t="s">
        <v>521</v>
      </c>
      <c r="C19" s="418">
        <v>44071</v>
      </c>
      <c r="D19" s="313"/>
      <c r="E19" s="292">
        <v>19382</v>
      </c>
      <c r="F19" s="274">
        <v>0.4397748933466461</v>
      </c>
      <c r="G19" s="78"/>
      <c r="H19" s="363">
        <v>16502</v>
      </c>
      <c r="I19" s="274">
        <v>0.37446673323046203</v>
      </c>
      <c r="J19" s="78"/>
      <c r="K19" s="363">
        <v>8187</v>
      </c>
      <c r="L19" s="274">
        <v>0.1857583734228919</v>
      </c>
      <c r="M19" s="78"/>
      <c r="N19" s="250">
        <v>12092</v>
      </c>
      <c r="O19" s="64"/>
      <c r="P19" s="64"/>
      <c r="Q19" s="64"/>
      <c r="R19" s="64"/>
    </row>
    <row r="20" spans="1:18" ht="25.5" customHeight="1">
      <c r="A20" s="172">
        <v>2010</v>
      </c>
      <c r="B20" s="175" t="s">
        <v>522</v>
      </c>
      <c r="C20" s="418">
        <v>47592</v>
      </c>
      <c r="D20" s="313"/>
      <c r="E20" s="292">
        <v>20757</v>
      </c>
      <c r="F20" s="274">
        <v>0.4361447302067574</v>
      </c>
      <c r="G20" s="78"/>
      <c r="H20" s="363">
        <v>17723</v>
      </c>
      <c r="I20" s="274">
        <v>0.37239452008740964</v>
      </c>
      <c r="J20" s="78"/>
      <c r="K20" s="363">
        <v>9112</v>
      </c>
      <c r="L20" s="274">
        <v>0.1914607497058329</v>
      </c>
      <c r="M20" s="78"/>
      <c r="N20" s="250">
        <v>13617</v>
      </c>
      <c r="O20" s="64"/>
      <c r="P20" s="64"/>
      <c r="Q20" s="64"/>
      <c r="R20" s="64"/>
    </row>
    <row r="21" spans="1:18" ht="12.75">
      <c r="A21" s="172"/>
      <c r="B21" s="175" t="s">
        <v>520</v>
      </c>
      <c r="C21" s="418">
        <v>44051</v>
      </c>
      <c r="D21" s="313"/>
      <c r="E21" s="292">
        <v>19071</v>
      </c>
      <c r="F21" s="274">
        <v>0.43292018523563064</v>
      </c>
      <c r="G21" s="78"/>
      <c r="H21" s="363">
        <v>17242</v>
      </c>
      <c r="I21" s="274">
        <v>0.39142377190592936</v>
      </c>
      <c r="J21" s="78"/>
      <c r="K21" s="363">
        <v>7738</v>
      </c>
      <c r="L21" s="274">
        <v>0.17565604285844003</v>
      </c>
      <c r="M21" s="78"/>
      <c r="N21" s="250">
        <v>12674</v>
      </c>
      <c r="O21" s="64"/>
      <c r="P21" s="64"/>
      <c r="Q21" s="64"/>
      <c r="R21" s="64"/>
    </row>
    <row r="22" spans="1:18" ht="12.75">
      <c r="A22" s="172"/>
      <c r="B22" s="175" t="s">
        <v>525</v>
      </c>
      <c r="C22" s="418">
        <v>45476</v>
      </c>
      <c r="D22" s="313"/>
      <c r="E22" s="292">
        <v>19818</v>
      </c>
      <c r="F22" s="274">
        <v>0.43579030697510773</v>
      </c>
      <c r="G22" s="78"/>
      <c r="H22" s="363">
        <v>17947</v>
      </c>
      <c r="I22" s="274">
        <v>0.39464772627319905</v>
      </c>
      <c r="J22" s="78"/>
      <c r="K22" s="363">
        <v>7711</v>
      </c>
      <c r="L22" s="274">
        <v>0.1695619667516932</v>
      </c>
      <c r="M22" s="78"/>
      <c r="N22" s="250">
        <v>13753</v>
      </c>
      <c r="O22" s="64"/>
      <c r="P22" s="64"/>
      <c r="Q22" s="64"/>
      <c r="R22" s="64"/>
    </row>
    <row r="23" spans="1:18" ht="12.75">
      <c r="A23" s="172"/>
      <c r="B23" s="175" t="s">
        <v>521</v>
      </c>
      <c r="C23" s="418">
        <v>42675</v>
      </c>
      <c r="D23" s="313"/>
      <c r="E23" s="292">
        <v>18327</v>
      </c>
      <c r="F23" s="274">
        <v>0.4294551845342707</v>
      </c>
      <c r="G23" s="78"/>
      <c r="H23" s="363">
        <v>16533</v>
      </c>
      <c r="I23" s="274">
        <v>0.3874165202108963</v>
      </c>
      <c r="J23" s="78"/>
      <c r="K23" s="363">
        <v>7815</v>
      </c>
      <c r="L23" s="274">
        <v>0.18312829525483304</v>
      </c>
      <c r="M23" s="78"/>
      <c r="N23" s="250">
        <v>12074</v>
      </c>
      <c r="O23" s="64"/>
      <c r="P23" s="64"/>
      <c r="Q23" s="64"/>
      <c r="R23" s="64"/>
    </row>
    <row r="24" spans="1:18" ht="25.5" customHeight="1">
      <c r="A24" s="172">
        <v>2011</v>
      </c>
      <c r="B24" s="175" t="s">
        <v>522</v>
      </c>
      <c r="C24" s="418">
        <v>44184</v>
      </c>
      <c r="D24" s="313"/>
      <c r="E24" s="292">
        <v>19323</v>
      </c>
      <c r="F24" s="274">
        <v>0.43733025529603475</v>
      </c>
      <c r="G24" s="78"/>
      <c r="H24" s="363">
        <v>17322</v>
      </c>
      <c r="I24" s="274">
        <v>0.39204236827810973</v>
      </c>
      <c r="J24" s="78"/>
      <c r="K24" s="363">
        <v>7539</v>
      </c>
      <c r="L24" s="274">
        <v>0.17062737642585551</v>
      </c>
      <c r="M24" s="78"/>
      <c r="N24" s="250">
        <v>13198</v>
      </c>
      <c r="O24" s="64"/>
      <c r="P24" s="64"/>
      <c r="Q24" s="64"/>
      <c r="R24" s="64"/>
    </row>
    <row r="25" spans="1:18" ht="12.75">
      <c r="A25" s="172"/>
      <c r="B25" s="175" t="s">
        <v>520</v>
      </c>
      <c r="C25" s="418">
        <v>40640</v>
      </c>
      <c r="D25" s="313"/>
      <c r="E25" s="292">
        <v>17718</v>
      </c>
      <c r="F25" s="274">
        <v>0.4359744094488189</v>
      </c>
      <c r="G25" s="78"/>
      <c r="H25" s="363">
        <v>15721</v>
      </c>
      <c r="I25" s="274">
        <v>0.38683562992125986</v>
      </c>
      <c r="J25" s="78"/>
      <c r="K25" s="363">
        <v>7201</v>
      </c>
      <c r="L25" s="274">
        <v>0.17718996062992126</v>
      </c>
      <c r="M25" s="78"/>
      <c r="N25" s="250">
        <v>11758</v>
      </c>
      <c r="O25" s="64"/>
      <c r="P25" s="64"/>
      <c r="Q25" s="64"/>
      <c r="R25" s="64"/>
    </row>
    <row r="26" spans="1:18" ht="12.75">
      <c r="A26" s="172"/>
      <c r="B26" s="175" t="s">
        <v>525</v>
      </c>
      <c r="C26" s="418">
        <v>41736</v>
      </c>
      <c r="D26" s="313"/>
      <c r="E26" s="292">
        <v>17797</v>
      </c>
      <c r="F26" s="274">
        <v>0.42641843971631205</v>
      </c>
      <c r="G26" s="78"/>
      <c r="H26" s="363">
        <v>16407</v>
      </c>
      <c r="I26" s="274">
        <v>0.39311385853939046</v>
      </c>
      <c r="J26" s="78"/>
      <c r="K26" s="363">
        <v>7532</v>
      </c>
      <c r="L26" s="274">
        <v>0.1804677017442975</v>
      </c>
      <c r="M26" s="78"/>
      <c r="N26" s="250">
        <v>12156</v>
      </c>
      <c r="O26" s="64"/>
      <c r="P26" s="64"/>
      <c r="Q26" s="64"/>
      <c r="R26" s="64"/>
    </row>
    <row r="27" spans="1:18" ht="12.75">
      <c r="A27" s="172"/>
      <c r="B27" s="175" t="s">
        <v>521</v>
      </c>
      <c r="C27" s="418">
        <v>40248</v>
      </c>
      <c r="D27" s="313"/>
      <c r="E27" s="292">
        <v>17220</v>
      </c>
      <c r="F27" s="274">
        <v>0.4278473464519976</v>
      </c>
      <c r="G27" s="78"/>
      <c r="H27" s="363">
        <v>16009</v>
      </c>
      <c r="I27" s="274">
        <v>0.3977588948519181</v>
      </c>
      <c r="J27" s="78"/>
      <c r="K27" s="363">
        <v>7019</v>
      </c>
      <c r="L27" s="274">
        <v>0.17439375869608428</v>
      </c>
      <c r="M27" s="78"/>
      <c r="N27" s="250">
        <v>11292</v>
      </c>
      <c r="O27" s="64"/>
      <c r="P27" s="64"/>
      <c r="Q27" s="64"/>
      <c r="R27" s="64"/>
    </row>
    <row r="28" spans="1:18" ht="25.5" customHeight="1">
      <c r="A28" s="172">
        <v>2012</v>
      </c>
      <c r="B28" s="170" t="s">
        <v>522</v>
      </c>
      <c r="C28" s="310">
        <v>43110</v>
      </c>
      <c r="D28" s="313"/>
      <c r="E28" s="292">
        <v>19159</v>
      </c>
      <c r="F28" s="274">
        <v>0.4444212479703085</v>
      </c>
      <c r="G28" s="78"/>
      <c r="H28" s="363">
        <v>16714</v>
      </c>
      <c r="I28" s="274">
        <v>0.38770586870795637</v>
      </c>
      <c r="J28" s="78"/>
      <c r="K28" s="363">
        <v>7237</v>
      </c>
      <c r="L28" s="274">
        <v>0.16787288332173508</v>
      </c>
      <c r="M28" s="78"/>
      <c r="N28" s="250">
        <v>12479</v>
      </c>
      <c r="O28" s="64"/>
      <c r="P28" s="64"/>
      <c r="Q28" s="64"/>
      <c r="R28" s="64"/>
    </row>
    <row r="29" spans="1:14" ht="12.75">
      <c r="A29" s="172"/>
      <c r="B29" s="170" t="s">
        <v>517</v>
      </c>
      <c r="C29" s="310">
        <v>37801</v>
      </c>
      <c r="D29" s="313"/>
      <c r="E29" s="292">
        <v>16751</v>
      </c>
      <c r="F29" s="274">
        <v>0.4431364249623026</v>
      </c>
      <c r="G29" s="2"/>
      <c r="H29" s="340">
        <v>14791</v>
      </c>
      <c r="I29" s="274">
        <v>0.3912859448162747</v>
      </c>
      <c r="J29" s="2"/>
      <c r="K29" s="340">
        <v>6259</v>
      </c>
      <c r="L29" s="274">
        <v>0.16557763022142272</v>
      </c>
      <c r="M29" s="2"/>
      <c r="N29" s="364">
        <v>11178</v>
      </c>
    </row>
    <row r="30" spans="1:14" ht="12.75">
      <c r="A30" s="172"/>
      <c r="B30" s="175" t="s">
        <v>525</v>
      </c>
      <c r="C30" s="310">
        <v>37811</v>
      </c>
      <c r="D30" s="313"/>
      <c r="E30" s="292">
        <v>16824</v>
      </c>
      <c r="F30" s="274">
        <v>0.4449498823093809</v>
      </c>
      <c r="G30" s="2"/>
      <c r="H30" s="340">
        <v>14528</v>
      </c>
      <c r="I30" s="274">
        <v>0.38422681230329797</v>
      </c>
      <c r="J30" s="2"/>
      <c r="K30" s="340">
        <v>6459</v>
      </c>
      <c r="L30" s="274">
        <v>0.17082330538732116</v>
      </c>
      <c r="M30" s="2"/>
      <c r="N30" s="364">
        <v>11397</v>
      </c>
    </row>
    <row r="31" spans="1:14" ht="12.75">
      <c r="A31" s="172"/>
      <c r="B31" s="175" t="s">
        <v>521</v>
      </c>
      <c r="C31" s="310">
        <v>37949</v>
      </c>
      <c r="D31" s="313"/>
      <c r="E31" s="292">
        <v>16781</v>
      </c>
      <c r="F31" s="274">
        <v>0.4421987404147672</v>
      </c>
      <c r="G31" s="2"/>
      <c r="H31" s="340">
        <v>14619</v>
      </c>
      <c r="I31" s="274">
        <v>0.3852275422277267</v>
      </c>
      <c r="J31" s="2"/>
      <c r="K31" s="340">
        <v>6549</v>
      </c>
      <c r="L31" s="274">
        <v>0.17257371735750612</v>
      </c>
      <c r="M31" s="2"/>
      <c r="N31" s="364">
        <v>10819</v>
      </c>
    </row>
    <row r="32" spans="1:15" ht="25.5" customHeight="1">
      <c r="A32" s="172">
        <v>2013</v>
      </c>
      <c r="B32" s="170" t="s">
        <v>516</v>
      </c>
      <c r="C32" s="310">
        <v>39123</v>
      </c>
      <c r="D32" s="313"/>
      <c r="E32" s="292">
        <v>17306</v>
      </c>
      <c r="F32" s="274">
        <v>0.4423484906576694</v>
      </c>
      <c r="G32" s="459"/>
      <c r="H32" s="121">
        <v>14899</v>
      </c>
      <c r="I32" s="274">
        <v>0.3808245788922117</v>
      </c>
      <c r="J32" s="459"/>
      <c r="K32" s="121">
        <v>6918</v>
      </c>
      <c r="L32" s="274">
        <v>0.17682693045011885</v>
      </c>
      <c r="M32" s="459"/>
      <c r="N32" s="258">
        <v>11002</v>
      </c>
      <c r="O32" s="3"/>
    </row>
    <row r="33" spans="1:15" ht="12.75">
      <c r="A33" s="322"/>
      <c r="B33" s="307" t="s">
        <v>517</v>
      </c>
      <c r="C33" s="365">
        <v>37934</v>
      </c>
      <c r="D33" s="366"/>
      <c r="E33" s="333">
        <v>17068</v>
      </c>
      <c r="F33" s="367">
        <v>0.4499393683766542</v>
      </c>
      <c r="G33" s="368"/>
      <c r="H33" s="342">
        <v>14250</v>
      </c>
      <c r="I33" s="367">
        <v>0.37565244899035166</v>
      </c>
      <c r="J33" s="368"/>
      <c r="K33" s="342">
        <v>6616</v>
      </c>
      <c r="L33" s="367">
        <v>0.17440818263299415</v>
      </c>
      <c r="M33" s="368"/>
      <c r="N33" s="369">
        <v>10873</v>
      </c>
      <c r="O33" s="3"/>
    </row>
    <row r="35" ht="12.75">
      <c r="A35" s="13" t="s">
        <v>523</v>
      </c>
    </row>
    <row r="36" spans="1:14" ht="12.75">
      <c r="A36" s="825" t="s">
        <v>656</v>
      </c>
      <c r="B36" s="825"/>
      <c r="C36" s="825"/>
      <c r="D36" s="825"/>
      <c r="E36" s="825"/>
      <c r="F36" s="825"/>
      <c r="G36" s="825"/>
      <c r="H36" s="825"/>
      <c r="I36" s="825"/>
      <c r="J36" s="825"/>
      <c r="K36" s="825"/>
      <c r="L36" s="825"/>
      <c r="M36" s="825"/>
      <c r="N36" s="825"/>
    </row>
    <row r="37" spans="1:14" ht="36.75" customHeight="1">
      <c r="A37" s="825" t="s">
        <v>142</v>
      </c>
      <c r="B37" s="825"/>
      <c r="C37" s="825"/>
      <c r="D37" s="825"/>
      <c r="E37" s="825"/>
      <c r="F37" s="825"/>
      <c r="G37" s="825"/>
      <c r="H37" s="825"/>
      <c r="I37" s="825"/>
      <c r="J37" s="825"/>
      <c r="K37" s="825"/>
      <c r="L37" s="825"/>
      <c r="M37" s="825"/>
      <c r="N37" s="825"/>
    </row>
    <row r="38" spans="1:14" ht="12.75">
      <c r="A38" s="825" t="s">
        <v>125</v>
      </c>
      <c r="B38" s="825"/>
      <c r="C38" s="825"/>
      <c r="D38" s="825"/>
      <c r="E38" s="825"/>
      <c r="F38" s="825"/>
      <c r="G38" s="825"/>
      <c r="H38" s="825"/>
      <c r="I38" s="825"/>
      <c r="J38" s="825"/>
      <c r="K38" s="825"/>
      <c r="L38" s="825"/>
      <c r="M38" s="825"/>
      <c r="N38" s="825"/>
    </row>
    <row r="39" spans="1:14" ht="24.75" customHeight="1">
      <c r="A39" s="825" t="s">
        <v>143</v>
      </c>
      <c r="B39" s="825"/>
      <c r="C39" s="825"/>
      <c r="D39" s="825"/>
      <c r="E39" s="825"/>
      <c r="F39" s="825"/>
      <c r="G39" s="825"/>
      <c r="H39" s="825"/>
      <c r="I39" s="825"/>
      <c r="J39" s="825"/>
      <c r="K39" s="825"/>
      <c r="L39" s="825"/>
      <c r="M39" s="825"/>
      <c r="N39" s="825"/>
    </row>
    <row r="40" spans="1:14" ht="12.75">
      <c r="A40" s="176"/>
      <c r="B40" s="176"/>
      <c r="C40" s="176"/>
      <c r="D40" s="176"/>
      <c r="E40" s="176"/>
      <c r="F40" s="176"/>
      <c r="G40" s="176"/>
      <c r="H40" s="176"/>
      <c r="I40" s="176"/>
      <c r="J40" s="176"/>
      <c r="K40" s="176"/>
      <c r="L40" s="176"/>
      <c r="M40" s="176"/>
      <c r="N40" s="370"/>
    </row>
    <row r="41" spans="1:14" ht="12.75">
      <c r="A41" s="17" t="s">
        <v>657</v>
      </c>
      <c r="C41" s="209"/>
      <c r="D41" s="205"/>
      <c r="E41" s="210"/>
      <c r="F41" s="211"/>
      <c r="G41" s="208"/>
      <c r="H41" s="210"/>
      <c r="I41" s="211"/>
      <c r="J41" s="205"/>
      <c r="K41" s="210"/>
      <c r="L41" s="211"/>
      <c r="M41" s="205"/>
      <c r="N41" s="371"/>
    </row>
    <row r="44" spans="3:14" ht="12.75">
      <c r="C44" s="3"/>
      <c r="D44" s="3"/>
      <c r="E44" s="3"/>
      <c r="F44" s="3"/>
      <c r="G44" s="3"/>
      <c r="H44" s="3"/>
      <c r="I44" s="3"/>
      <c r="J44" s="3"/>
      <c r="K44" s="3"/>
      <c r="L44" s="3"/>
      <c r="M44" s="3"/>
      <c r="N44" s="364"/>
    </row>
    <row r="45" spans="3:14" ht="12.75">
      <c r="C45" s="3"/>
      <c r="D45" s="3"/>
      <c r="E45" s="3"/>
      <c r="F45" s="3"/>
      <c r="G45" s="3"/>
      <c r="H45" s="3"/>
      <c r="I45" s="3"/>
      <c r="J45" s="3"/>
      <c r="K45" s="3"/>
      <c r="L45" s="3"/>
      <c r="M45" s="3"/>
      <c r="N45" s="364"/>
    </row>
  </sheetData>
  <sheetProtection/>
  <protectedRanges>
    <protectedRange sqref="C41:N41" name="Range1_1_1_1"/>
    <protectedRange sqref="J32:K33 G32:H33 C32:E33 M32:N33" name="Range1_2_1_2"/>
  </protectedRanges>
  <mergeCells count="10">
    <mergeCell ref="H4:I4"/>
    <mergeCell ref="K4:L4"/>
    <mergeCell ref="A4:A5"/>
    <mergeCell ref="B4:B5"/>
    <mergeCell ref="C4:C5"/>
    <mergeCell ref="E4:F4"/>
    <mergeCell ref="A36:N36"/>
    <mergeCell ref="A37:N37"/>
    <mergeCell ref="A39:N39"/>
    <mergeCell ref="A38:N38"/>
  </mergeCells>
  <hyperlinks>
    <hyperlink ref="N1" location="Index!A1" display="Index"/>
  </hyperlinks>
  <printOptions/>
  <pageMargins left="0.75" right="0.75" top="1" bottom="1" header="0.5" footer="0.5"/>
  <pageSetup fitToHeight="1" fitToWidth="1" horizontalDpi="600" verticalDpi="600" orientation="landscape" paperSize="9" scale="74" r:id="rId1"/>
  <headerFooter alignWithMargins="0">
    <oddHeader>&amp;CCourt Statistics Quarterly
April to June 2013</oddHeader>
    <oddFooter>&amp;CPage &amp;P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X44"/>
  <sheetViews>
    <sheetView showGridLines="0" zoomScale="85" zoomScaleNormal="85" workbookViewId="0" topLeftCell="A1">
      <selection activeCell="A1" sqref="A1"/>
    </sheetView>
  </sheetViews>
  <sheetFormatPr defaultColWidth="9.140625" defaultRowHeight="12.75"/>
  <cols>
    <col min="1" max="2" width="8.7109375" style="0" customWidth="1"/>
    <col min="3" max="3" width="10.8515625" style="0" bestFit="1" customWidth="1"/>
    <col min="4" max="4" width="11.8515625" style="0" customWidth="1"/>
    <col min="5" max="5" width="1.7109375" style="0" customWidth="1"/>
    <col min="6" max="6" width="11.8515625" style="0" customWidth="1"/>
    <col min="7" max="7" width="13.00390625" style="0" customWidth="1"/>
    <col min="8" max="8" width="11.28125" style="0" customWidth="1"/>
    <col min="9" max="9" width="11.00390625" style="0" customWidth="1"/>
    <col min="10" max="10" width="11.57421875" style="0" customWidth="1"/>
    <col min="11" max="11" width="11.8515625" style="0" customWidth="1"/>
    <col min="12" max="12" width="11.57421875" style="0" customWidth="1"/>
    <col min="13" max="13" width="14.421875" style="0" customWidth="1"/>
    <col min="14" max="14" width="11.7109375" style="0" customWidth="1"/>
  </cols>
  <sheetData>
    <row r="1" spans="1:14" ht="12.75">
      <c r="A1" s="1" t="s">
        <v>225</v>
      </c>
      <c r="N1" s="348" t="s">
        <v>650</v>
      </c>
    </row>
    <row r="2" spans="1:14" ht="12.75">
      <c r="A2" s="212" t="s">
        <v>0</v>
      </c>
      <c r="B2" s="212"/>
      <c r="C2" s="212"/>
      <c r="D2" s="212"/>
      <c r="E2" s="212"/>
      <c r="F2" s="212"/>
      <c r="G2" s="212"/>
      <c r="H2" s="212"/>
      <c r="I2" s="212"/>
      <c r="J2" s="212"/>
      <c r="K2" s="212"/>
      <c r="L2" s="212"/>
      <c r="M2" s="212"/>
      <c r="N2" s="212"/>
    </row>
    <row r="3" spans="1:13" ht="12" customHeight="1">
      <c r="A3" s="124"/>
      <c r="B3" s="124"/>
      <c r="C3" s="124"/>
      <c r="D3" s="124"/>
      <c r="E3" s="20"/>
      <c r="F3" s="20"/>
      <c r="G3" s="20"/>
      <c r="H3" s="20"/>
      <c r="I3" s="20"/>
      <c r="J3" s="20"/>
      <c r="K3" s="20"/>
      <c r="L3" s="20"/>
      <c r="M3" s="20"/>
    </row>
    <row r="4" spans="1:14" ht="51">
      <c r="A4" s="213" t="s">
        <v>513</v>
      </c>
      <c r="B4" s="213" t="s">
        <v>514</v>
      </c>
      <c r="C4" s="214" t="s">
        <v>126</v>
      </c>
      <c r="D4" s="214" t="s">
        <v>127</v>
      </c>
      <c r="E4" s="196"/>
      <c r="F4" s="215" t="s">
        <v>128</v>
      </c>
      <c r="G4" s="215" t="s">
        <v>129</v>
      </c>
      <c r="H4" s="215" t="s">
        <v>130</v>
      </c>
      <c r="I4" s="215" t="s">
        <v>131</v>
      </c>
      <c r="J4" s="215" t="s">
        <v>132</v>
      </c>
      <c r="K4" s="215" t="s">
        <v>133</v>
      </c>
      <c r="L4" s="215" t="s">
        <v>134</v>
      </c>
      <c r="M4" s="215" t="s">
        <v>135</v>
      </c>
      <c r="N4" s="215" t="s">
        <v>136</v>
      </c>
    </row>
    <row r="5" spans="1:24" s="78" customFormat="1" ht="26.25" customHeight="1">
      <c r="A5" s="447">
        <v>2006</v>
      </c>
      <c r="B5" s="460"/>
      <c r="C5" s="201">
        <v>180950</v>
      </c>
      <c r="D5" s="228">
        <v>35044</v>
      </c>
      <c r="E5" s="311"/>
      <c r="F5" s="363">
        <v>3907</v>
      </c>
      <c r="G5" s="416">
        <v>8550</v>
      </c>
      <c r="H5" s="416">
        <v>4129</v>
      </c>
      <c r="I5" s="416">
        <v>1696</v>
      </c>
      <c r="J5" s="416">
        <v>7223</v>
      </c>
      <c r="K5" s="416">
        <v>525</v>
      </c>
      <c r="L5" s="416">
        <v>1420</v>
      </c>
      <c r="M5" s="416">
        <v>7221</v>
      </c>
      <c r="N5" s="121">
        <v>373</v>
      </c>
      <c r="P5" s="464"/>
      <c r="Q5" s="464"/>
      <c r="R5" s="464"/>
      <c r="S5" s="464"/>
      <c r="T5" s="464"/>
      <c r="U5" s="464"/>
      <c r="V5" s="464"/>
      <c r="W5" s="464"/>
      <c r="X5" s="464"/>
    </row>
    <row r="6" spans="1:24" s="64" customFormat="1" ht="13.5" customHeight="1">
      <c r="A6" s="165" t="s">
        <v>137</v>
      </c>
      <c r="B6" s="428"/>
      <c r="C6" s="201">
        <v>189830</v>
      </c>
      <c r="D6" s="21">
        <v>35150</v>
      </c>
      <c r="E6" s="458"/>
      <c r="F6" s="461">
        <v>3684</v>
      </c>
      <c r="G6" s="461">
        <v>7774</v>
      </c>
      <c r="H6" s="461">
        <v>4855</v>
      </c>
      <c r="I6" s="461">
        <v>1500</v>
      </c>
      <c r="J6" s="461">
        <v>7407</v>
      </c>
      <c r="K6" s="461">
        <v>566</v>
      </c>
      <c r="L6" s="461">
        <v>1347</v>
      </c>
      <c r="M6" s="461">
        <v>7682</v>
      </c>
      <c r="N6" s="200">
        <v>335</v>
      </c>
      <c r="P6" s="30"/>
      <c r="Q6" s="30"/>
      <c r="R6" s="30"/>
      <c r="S6" s="30"/>
      <c r="T6" s="30"/>
      <c r="U6" s="30"/>
      <c r="V6" s="30"/>
      <c r="W6" s="30"/>
      <c r="X6" s="30"/>
    </row>
    <row r="7" spans="1:24" ht="12.75">
      <c r="A7" s="31">
        <v>2008</v>
      </c>
      <c r="B7" s="462"/>
      <c r="C7" s="201">
        <v>183511</v>
      </c>
      <c r="D7" s="21">
        <v>33423</v>
      </c>
      <c r="E7" s="175"/>
      <c r="F7" s="73">
        <v>3611</v>
      </c>
      <c r="G7" s="73">
        <v>6712</v>
      </c>
      <c r="H7" s="73">
        <v>5137</v>
      </c>
      <c r="I7" s="73">
        <v>1371</v>
      </c>
      <c r="J7" s="73">
        <v>7117</v>
      </c>
      <c r="K7" s="73">
        <v>559</v>
      </c>
      <c r="L7" s="73">
        <v>1289</v>
      </c>
      <c r="M7" s="73">
        <v>7297</v>
      </c>
      <c r="N7" s="73">
        <v>330</v>
      </c>
      <c r="P7" s="30"/>
      <c r="Q7" s="30"/>
      <c r="R7" s="30"/>
      <c r="S7" s="30"/>
      <c r="T7" s="30"/>
      <c r="U7" s="30"/>
      <c r="V7" s="30"/>
      <c r="W7" s="30"/>
      <c r="X7" s="30"/>
    </row>
    <row r="8" spans="1:24" ht="12.75">
      <c r="A8" s="31">
        <v>2009</v>
      </c>
      <c r="B8" s="462"/>
      <c r="C8" s="201">
        <v>179858</v>
      </c>
      <c r="D8" s="21">
        <v>33609</v>
      </c>
      <c r="E8" s="73"/>
      <c r="F8" s="73">
        <v>3595</v>
      </c>
      <c r="G8" s="73">
        <v>6243</v>
      </c>
      <c r="H8" s="73">
        <v>5372</v>
      </c>
      <c r="I8" s="73">
        <v>1394</v>
      </c>
      <c r="J8" s="73">
        <v>6903</v>
      </c>
      <c r="K8" s="73">
        <v>531</v>
      </c>
      <c r="L8" s="73">
        <v>1341</v>
      </c>
      <c r="M8" s="73">
        <v>7882</v>
      </c>
      <c r="N8" s="73">
        <v>348</v>
      </c>
      <c r="P8" s="30"/>
      <c r="Q8" s="30"/>
      <c r="R8" s="30"/>
      <c r="S8" s="30"/>
      <c r="T8" s="30"/>
      <c r="U8" s="30"/>
      <c r="V8" s="30"/>
      <c r="W8" s="30"/>
      <c r="X8" s="30"/>
    </row>
    <row r="9" spans="1:24" ht="12.75">
      <c r="A9" s="172">
        <v>2010</v>
      </c>
      <c r="B9" s="202"/>
      <c r="C9" s="201">
        <v>179794</v>
      </c>
      <c r="D9" s="21">
        <v>32376</v>
      </c>
      <c r="E9" s="73"/>
      <c r="F9" s="73">
        <v>3429</v>
      </c>
      <c r="G9" s="73">
        <v>5628</v>
      </c>
      <c r="H9" s="73">
        <v>4872</v>
      </c>
      <c r="I9" s="73">
        <v>1129</v>
      </c>
      <c r="J9" s="73">
        <v>6392</v>
      </c>
      <c r="K9" s="73">
        <v>513</v>
      </c>
      <c r="L9" s="73">
        <v>1240</v>
      </c>
      <c r="M9" s="73">
        <v>8783</v>
      </c>
      <c r="N9" s="73">
        <v>390</v>
      </c>
      <c r="P9" s="30"/>
      <c r="Q9" s="30"/>
      <c r="R9" s="30"/>
      <c r="S9" s="30"/>
      <c r="T9" s="30"/>
      <c r="U9" s="30"/>
      <c r="V9" s="30"/>
      <c r="W9" s="30"/>
      <c r="X9" s="30"/>
    </row>
    <row r="10" spans="1:24" ht="12.75">
      <c r="A10" s="170">
        <v>2011</v>
      </c>
      <c r="B10" s="202"/>
      <c r="C10" s="201">
        <v>166808</v>
      </c>
      <c r="D10" s="21">
        <v>29291</v>
      </c>
      <c r="E10" s="73"/>
      <c r="F10" s="73">
        <v>2981</v>
      </c>
      <c r="G10" s="73">
        <v>4794</v>
      </c>
      <c r="H10" s="73">
        <v>4401</v>
      </c>
      <c r="I10" s="73">
        <v>987</v>
      </c>
      <c r="J10" s="73">
        <v>5897</v>
      </c>
      <c r="K10" s="73">
        <v>440</v>
      </c>
      <c r="L10" s="73">
        <v>1030</v>
      </c>
      <c r="M10" s="73">
        <v>8434</v>
      </c>
      <c r="N10" s="73">
        <v>327</v>
      </c>
      <c r="P10" s="30"/>
      <c r="Q10" s="30"/>
      <c r="R10" s="30"/>
      <c r="S10" s="30"/>
      <c r="T10" s="30"/>
      <c r="U10" s="30"/>
      <c r="V10" s="30"/>
      <c r="W10" s="30"/>
      <c r="X10" s="30"/>
    </row>
    <row r="11" spans="1:24" ht="12.75">
      <c r="A11" s="172">
        <v>2012</v>
      </c>
      <c r="B11" s="202"/>
      <c r="C11" s="201">
        <v>156671</v>
      </c>
      <c r="D11" s="21">
        <v>26504</v>
      </c>
      <c r="E11" s="73"/>
      <c r="F11" s="73">
        <v>3168</v>
      </c>
      <c r="G11" s="73">
        <v>4048</v>
      </c>
      <c r="H11" s="73">
        <v>3819</v>
      </c>
      <c r="I11" s="73">
        <v>704</v>
      </c>
      <c r="J11" s="73">
        <v>5320</v>
      </c>
      <c r="K11" s="73">
        <v>386</v>
      </c>
      <c r="L11" s="73">
        <v>786</v>
      </c>
      <c r="M11" s="73">
        <v>7665</v>
      </c>
      <c r="N11" s="73">
        <v>608</v>
      </c>
      <c r="P11" s="30"/>
      <c r="Q11" s="30"/>
      <c r="R11" s="30"/>
      <c r="S11" s="30"/>
      <c r="T11" s="30"/>
      <c r="U11" s="30"/>
      <c r="V11" s="30"/>
      <c r="W11" s="30"/>
      <c r="X11" s="30"/>
    </row>
    <row r="12" spans="1:24" ht="27" customHeight="1">
      <c r="A12" s="203">
        <v>2009</v>
      </c>
      <c r="B12" s="173" t="s">
        <v>516</v>
      </c>
      <c r="C12" s="76">
        <v>46202</v>
      </c>
      <c r="D12" s="3">
        <v>8977</v>
      </c>
      <c r="E12" s="73"/>
      <c r="F12" s="74">
        <v>927</v>
      </c>
      <c r="G12" s="74">
        <v>1631</v>
      </c>
      <c r="H12" s="174">
        <v>1408</v>
      </c>
      <c r="I12" s="74">
        <v>351</v>
      </c>
      <c r="J12" s="74">
        <v>1836</v>
      </c>
      <c r="K12" s="73">
        <v>153</v>
      </c>
      <c r="L12" s="73">
        <v>372</v>
      </c>
      <c r="M12" s="73">
        <v>2212</v>
      </c>
      <c r="N12" s="3">
        <v>87</v>
      </c>
      <c r="P12" s="30"/>
      <c r="Q12" s="30"/>
      <c r="R12" s="30"/>
      <c r="S12" s="30"/>
      <c r="T12" s="30"/>
      <c r="U12" s="30"/>
      <c r="V12" s="30"/>
      <c r="W12" s="30"/>
      <c r="X12" s="30"/>
    </row>
    <row r="13" spans="1:14" ht="12.75">
      <c r="A13" s="203"/>
      <c r="B13" s="14" t="s">
        <v>520</v>
      </c>
      <c r="C13" s="76">
        <v>44105</v>
      </c>
      <c r="D13" s="3">
        <v>8075</v>
      </c>
      <c r="E13" s="73"/>
      <c r="F13" s="74">
        <v>849</v>
      </c>
      <c r="G13" s="74">
        <v>1469</v>
      </c>
      <c r="H13" s="174">
        <v>1384</v>
      </c>
      <c r="I13" s="74">
        <v>351</v>
      </c>
      <c r="J13" s="74">
        <v>1586</v>
      </c>
      <c r="K13" s="73">
        <v>123</v>
      </c>
      <c r="L13" s="73">
        <v>315</v>
      </c>
      <c r="M13" s="73">
        <v>1907</v>
      </c>
      <c r="N13" s="3">
        <v>91</v>
      </c>
    </row>
    <row r="14" spans="1:14" ht="12.75">
      <c r="A14" s="203"/>
      <c r="B14" s="14" t="s">
        <v>525</v>
      </c>
      <c r="C14" s="76">
        <v>45480</v>
      </c>
      <c r="D14" s="3">
        <v>8370</v>
      </c>
      <c r="E14" s="73"/>
      <c r="F14" s="74">
        <v>961</v>
      </c>
      <c r="G14" s="74">
        <v>1627</v>
      </c>
      <c r="H14" s="174">
        <v>1348</v>
      </c>
      <c r="I14" s="74">
        <v>364</v>
      </c>
      <c r="J14" s="74">
        <v>1737</v>
      </c>
      <c r="K14" s="73">
        <v>135</v>
      </c>
      <c r="L14" s="73">
        <v>306</v>
      </c>
      <c r="M14" s="73">
        <v>1807</v>
      </c>
      <c r="N14" s="3">
        <v>85</v>
      </c>
    </row>
    <row r="15" spans="1:14" ht="12.75">
      <c r="A15" s="203"/>
      <c r="B15" s="14" t="s">
        <v>521</v>
      </c>
      <c r="C15" s="76">
        <v>44071</v>
      </c>
      <c r="D15" s="3">
        <v>8187</v>
      </c>
      <c r="E15" s="175"/>
      <c r="F15" s="74">
        <v>858</v>
      </c>
      <c r="G15" s="74">
        <v>1516</v>
      </c>
      <c r="H15" s="174">
        <v>1232</v>
      </c>
      <c r="I15" s="74">
        <v>328</v>
      </c>
      <c r="J15" s="74">
        <v>1744</v>
      </c>
      <c r="K15" s="73">
        <v>120</v>
      </c>
      <c r="L15" s="73">
        <v>348</v>
      </c>
      <c r="M15" s="73">
        <v>1956</v>
      </c>
      <c r="N15" s="3">
        <v>85</v>
      </c>
    </row>
    <row r="16" spans="1:14" ht="26.25" customHeight="1">
      <c r="A16" s="172">
        <v>2010</v>
      </c>
      <c r="B16" s="175" t="s">
        <v>522</v>
      </c>
      <c r="C16" s="76">
        <v>47592</v>
      </c>
      <c r="D16" s="3">
        <v>9112</v>
      </c>
      <c r="E16" s="175"/>
      <c r="F16" s="74">
        <v>932</v>
      </c>
      <c r="G16" s="74">
        <v>1515</v>
      </c>
      <c r="H16" s="74">
        <v>1311</v>
      </c>
      <c r="I16" s="74">
        <v>296</v>
      </c>
      <c r="J16" s="74">
        <v>1750</v>
      </c>
      <c r="K16" s="73">
        <v>181</v>
      </c>
      <c r="L16" s="73">
        <v>336</v>
      </c>
      <c r="M16" s="73">
        <v>2679</v>
      </c>
      <c r="N16" s="3">
        <v>112</v>
      </c>
    </row>
    <row r="17" spans="1:14" ht="12.75">
      <c r="A17" s="172"/>
      <c r="B17" s="175" t="s">
        <v>520</v>
      </c>
      <c r="C17" s="76">
        <v>44051</v>
      </c>
      <c r="D17" s="3">
        <v>7738</v>
      </c>
      <c r="E17" s="175"/>
      <c r="F17" s="74">
        <v>850</v>
      </c>
      <c r="G17" s="74">
        <v>1333</v>
      </c>
      <c r="H17" s="74">
        <v>1189</v>
      </c>
      <c r="I17" s="74">
        <v>285</v>
      </c>
      <c r="J17" s="74">
        <v>1543</v>
      </c>
      <c r="K17" s="73">
        <v>100</v>
      </c>
      <c r="L17" s="73">
        <v>307</v>
      </c>
      <c r="M17" s="73">
        <v>2026</v>
      </c>
      <c r="N17" s="3">
        <v>105</v>
      </c>
    </row>
    <row r="18" spans="1:14" ht="12.75">
      <c r="A18" s="172"/>
      <c r="B18" s="175" t="s">
        <v>525</v>
      </c>
      <c r="C18" s="76">
        <v>45476</v>
      </c>
      <c r="D18" s="3">
        <v>7711</v>
      </c>
      <c r="E18" s="175"/>
      <c r="F18" s="74">
        <v>874</v>
      </c>
      <c r="G18" s="74">
        <v>1373</v>
      </c>
      <c r="H18" s="74">
        <v>1239</v>
      </c>
      <c r="I18" s="74">
        <v>273</v>
      </c>
      <c r="J18" s="74">
        <v>1511</v>
      </c>
      <c r="K18" s="73">
        <v>108</v>
      </c>
      <c r="L18" s="73">
        <v>300</v>
      </c>
      <c r="M18" s="73">
        <v>1946</v>
      </c>
      <c r="N18" s="3">
        <v>87</v>
      </c>
    </row>
    <row r="19" spans="1:14" ht="12.75">
      <c r="A19" s="172"/>
      <c r="B19" s="175" t="s">
        <v>521</v>
      </c>
      <c r="C19" s="76">
        <v>42675</v>
      </c>
      <c r="D19" s="3">
        <v>7815</v>
      </c>
      <c r="E19" s="175"/>
      <c r="F19" s="74">
        <v>773</v>
      </c>
      <c r="G19" s="74">
        <v>1407</v>
      </c>
      <c r="H19" s="74">
        <v>1133</v>
      </c>
      <c r="I19" s="74">
        <v>275</v>
      </c>
      <c r="J19" s="74">
        <v>1588</v>
      </c>
      <c r="K19" s="73">
        <v>124</v>
      </c>
      <c r="L19" s="73">
        <v>297</v>
      </c>
      <c r="M19" s="73">
        <v>2132</v>
      </c>
      <c r="N19" s="3">
        <v>86</v>
      </c>
    </row>
    <row r="20" spans="1:14" ht="26.25" customHeight="1">
      <c r="A20" s="172">
        <v>2011</v>
      </c>
      <c r="B20" s="175" t="s">
        <v>522</v>
      </c>
      <c r="C20" s="204">
        <v>44184</v>
      </c>
      <c r="D20" s="66">
        <v>7539</v>
      </c>
      <c r="E20" s="175"/>
      <c r="F20" s="73">
        <v>753</v>
      </c>
      <c r="G20" s="73">
        <v>1254</v>
      </c>
      <c r="H20" s="73">
        <v>1135</v>
      </c>
      <c r="I20" s="73">
        <v>295</v>
      </c>
      <c r="J20" s="73">
        <v>1475</v>
      </c>
      <c r="K20" s="73">
        <v>118</v>
      </c>
      <c r="L20" s="73">
        <v>288</v>
      </c>
      <c r="M20" s="73">
        <v>2126</v>
      </c>
      <c r="N20" s="3">
        <v>95</v>
      </c>
    </row>
    <row r="21" spans="1:14" ht="12.75">
      <c r="A21" s="172"/>
      <c r="B21" s="175" t="s">
        <v>520</v>
      </c>
      <c r="C21" s="204">
        <v>40640</v>
      </c>
      <c r="D21" s="66">
        <v>7201</v>
      </c>
      <c r="E21" s="175"/>
      <c r="F21" s="73">
        <v>735</v>
      </c>
      <c r="G21" s="73">
        <v>1122</v>
      </c>
      <c r="H21" s="73">
        <v>1103</v>
      </c>
      <c r="I21" s="73">
        <v>256</v>
      </c>
      <c r="J21" s="73">
        <v>1445</v>
      </c>
      <c r="K21" s="73">
        <v>105</v>
      </c>
      <c r="L21" s="73">
        <v>266</v>
      </c>
      <c r="M21" s="73">
        <v>2079</v>
      </c>
      <c r="N21" s="3">
        <v>90</v>
      </c>
    </row>
    <row r="22" spans="1:14" ht="12.75">
      <c r="A22" s="172"/>
      <c r="B22" s="175" t="s">
        <v>525</v>
      </c>
      <c r="C22" s="204">
        <v>41736</v>
      </c>
      <c r="D22" s="66">
        <v>7532</v>
      </c>
      <c r="E22" s="175"/>
      <c r="F22" s="73">
        <v>790</v>
      </c>
      <c r="G22" s="73">
        <v>1345</v>
      </c>
      <c r="H22" s="73">
        <v>1179</v>
      </c>
      <c r="I22" s="73">
        <v>230</v>
      </c>
      <c r="J22" s="73">
        <v>1500</v>
      </c>
      <c r="K22" s="73">
        <v>124</v>
      </c>
      <c r="L22" s="73">
        <v>241</v>
      </c>
      <c r="M22" s="73">
        <v>2051</v>
      </c>
      <c r="N22" s="3">
        <v>72</v>
      </c>
    </row>
    <row r="23" spans="1:14" ht="12.75">
      <c r="A23" s="172"/>
      <c r="B23" s="175" t="s">
        <v>521</v>
      </c>
      <c r="C23" s="204">
        <v>40248</v>
      </c>
      <c r="D23" s="66">
        <v>7019</v>
      </c>
      <c r="E23" s="175"/>
      <c r="F23" s="73">
        <v>703</v>
      </c>
      <c r="G23" s="73">
        <v>1073</v>
      </c>
      <c r="H23" s="73">
        <v>984</v>
      </c>
      <c r="I23" s="73">
        <v>206</v>
      </c>
      <c r="J23" s="73">
        <v>1477</v>
      </c>
      <c r="K23" s="3">
        <v>93</v>
      </c>
      <c r="L23" s="3">
        <v>235</v>
      </c>
      <c r="M23" s="3">
        <v>2178</v>
      </c>
      <c r="N23" s="3">
        <v>70</v>
      </c>
    </row>
    <row r="24" spans="1:14" ht="26.25" customHeight="1">
      <c r="A24" s="172">
        <v>2012</v>
      </c>
      <c r="B24" s="170" t="s">
        <v>522</v>
      </c>
      <c r="C24" s="204">
        <v>43110</v>
      </c>
      <c r="D24" s="3">
        <v>7237</v>
      </c>
      <c r="E24" s="175"/>
      <c r="F24" s="73">
        <v>707</v>
      </c>
      <c r="G24" s="73">
        <v>1043</v>
      </c>
      <c r="H24" s="73">
        <v>939</v>
      </c>
      <c r="I24" s="73">
        <v>180</v>
      </c>
      <c r="J24" s="73">
        <v>1421</v>
      </c>
      <c r="K24" s="73">
        <v>117</v>
      </c>
      <c r="L24" s="73">
        <v>203</v>
      </c>
      <c r="M24" s="73">
        <v>2445</v>
      </c>
      <c r="N24" s="3">
        <v>182</v>
      </c>
    </row>
    <row r="25" spans="1:14" ht="12.75">
      <c r="A25" s="172"/>
      <c r="B25" s="170" t="s">
        <v>517</v>
      </c>
      <c r="C25" s="204">
        <v>37801</v>
      </c>
      <c r="D25" s="66">
        <v>6259</v>
      </c>
      <c r="E25" s="175"/>
      <c r="F25" s="73">
        <v>753</v>
      </c>
      <c r="G25" s="73">
        <v>920</v>
      </c>
      <c r="H25" s="73">
        <v>940</v>
      </c>
      <c r="I25" s="73">
        <v>177</v>
      </c>
      <c r="J25" s="73">
        <v>1247</v>
      </c>
      <c r="K25" s="73">
        <v>86</v>
      </c>
      <c r="L25" s="73">
        <v>181</v>
      </c>
      <c r="M25" s="73">
        <v>1792</v>
      </c>
      <c r="N25" s="66">
        <v>163</v>
      </c>
    </row>
    <row r="26" spans="1:14" ht="12.75">
      <c r="A26" s="172"/>
      <c r="B26" s="170" t="s">
        <v>525</v>
      </c>
      <c r="C26" s="204">
        <v>37811</v>
      </c>
      <c r="D26" s="66">
        <v>6459</v>
      </c>
      <c r="E26" s="175"/>
      <c r="F26" s="73">
        <v>852</v>
      </c>
      <c r="G26" s="73">
        <v>1064</v>
      </c>
      <c r="H26" s="73">
        <v>972</v>
      </c>
      <c r="I26" s="73">
        <v>168</v>
      </c>
      <c r="J26" s="73">
        <v>1262</v>
      </c>
      <c r="K26" s="73">
        <v>87</v>
      </c>
      <c r="L26" s="73">
        <v>207</v>
      </c>
      <c r="M26" s="73">
        <v>1723</v>
      </c>
      <c r="N26" s="66">
        <v>124</v>
      </c>
    </row>
    <row r="27" spans="1:14" ht="12.75">
      <c r="A27" s="172"/>
      <c r="B27" s="170" t="s">
        <v>521</v>
      </c>
      <c r="C27" s="204">
        <v>37949</v>
      </c>
      <c r="D27" s="66">
        <v>6549</v>
      </c>
      <c r="E27" s="175"/>
      <c r="F27" s="73">
        <v>856</v>
      </c>
      <c r="G27" s="73">
        <v>1021</v>
      </c>
      <c r="H27" s="73">
        <v>968</v>
      </c>
      <c r="I27" s="73">
        <v>179</v>
      </c>
      <c r="J27" s="73">
        <v>1390</v>
      </c>
      <c r="K27" s="73">
        <v>96</v>
      </c>
      <c r="L27" s="73">
        <v>195</v>
      </c>
      <c r="M27" s="73">
        <v>1705</v>
      </c>
      <c r="N27" s="66">
        <v>139</v>
      </c>
    </row>
    <row r="28" spans="1:14" s="64" customFormat="1" ht="26.25" customHeight="1">
      <c r="A28" s="172">
        <v>2013</v>
      </c>
      <c r="B28" s="170" t="s">
        <v>516</v>
      </c>
      <c r="C28" s="204">
        <v>39123</v>
      </c>
      <c r="D28" s="66">
        <v>6918</v>
      </c>
      <c r="E28" s="175"/>
      <c r="F28" s="73">
        <v>860</v>
      </c>
      <c r="G28" s="73">
        <v>1108</v>
      </c>
      <c r="H28" s="73">
        <v>981</v>
      </c>
      <c r="I28" s="73">
        <v>166</v>
      </c>
      <c r="J28" s="73">
        <v>1417</v>
      </c>
      <c r="K28" s="73">
        <v>107</v>
      </c>
      <c r="L28" s="73">
        <v>235</v>
      </c>
      <c r="M28" s="73">
        <v>1901</v>
      </c>
      <c r="N28" s="66">
        <v>143</v>
      </c>
    </row>
    <row r="29" spans="1:14" s="64" customFormat="1" ht="12.75">
      <c r="A29" s="322"/>
      <c r="B29" s="307" t="s">
        <v>517</v>
      </c>
      <c r="C29" s="463">
        <v>37934</v>
      </c>
      <c r="D29" s="314">
        <v>6616</v>
      </c>
      <c r="E29" s="124"/>
      <c r="F29" s="71">
        <v>844</v>
      </c>
      <c r="G29" s="71">
        <v>1000</v>
      </c>
      <c r="H29" s="71">
        <v>922</v>
      </c>
      <c r="I29" s="71">
        <v>160</v>
      </c>
      <c r="J29" s="71">
        <v>1367</v>
      </c>
      <c r="K29" s="71">
        <v>85</v>
      </c>
      <c r="L29" s="71">
        <v>202</v>
      </c>
      <c r="M29" s="71">
        <v>1880</v>
      </c>
      <c r="N29" s="314">
        <v>156</v>
      </c>
    </row>
    <row r="30" spans="1:14" ht="12.75">
      <c r="A30" s="172"/>
      <c r="B30" s="170"/>
      <c r="C30" s="204"/>
      <c r="D30" s="66"/>
      <c r="E30" s="175"/>
      <c r="F30" s="73"/>
      <c r="G30" s="73"/>
      <c r="H30" s="73"/>
      <c r="I30" s="73"/>
      <c r="J30" s="73"/>
      <c r="K30" s="73"/>
      <c r="L30" s="73"/>
      <c r="M30" s="73"/>
      <c r="N30" s="66"/>
    </row>
    <row r="31" spans="1:14" ht="12.75">
      <c r="A31" s="828" t="s">
        <v>523</v>
      </c>
      <c r="B31" s="825"/>
      <c r="C31" s="825"/>
      <c r="D31" s="825"/>
      <c r="E31" s="825"/>
      <c r="F31" s="825"/>
      <c r="G31" s="825"/>
      <c r="H31" s="825"/>
      <c r="I31" s="825"/>
      <c r="J31" s="825"/>
      <c r="K31" s="825"/>
      <c r="L31" s="825"/>
      <c r="M31" s="825"/>
      <c r="N31" s="825"/>
    </row>
    <row r="32" spans="1:14" ht="24.75" customHeight="1">
      <c r="A32" s="822" t="s">
        <v>138</v>
      </c>
      <c r="B32" s="822"/>
      <c r="C32" s="822"/>
      <c r="D32" s="822"/>
      <c r="E32" s="822"/>
      <c r="F32" s="822"/>
      <c r="G32" s="822"/>
      <c r="H32" s="822"/>
      <c r="I32" s="822"/>
      <c r="J32" s="822"/>
      <c r="K32" s="822"/>
      <c r="L32" s="822"/>
      <c r="M32" s="822"/>
      <c r="N32" s="822"/>
    </row>
    <row r="33" spans="1:15" ht="24.75" customHeight="1">
      <c r="A33" s="822" t="s">
        <v>144</v>
      </c>
      <c r="B33" s="822"/>
      <c r="C33" s="822"/>
      <c r="D33" s="822"/>
      <c r="E33" s="822"/>
      <c r="F33" s="822"/>
      <c r="G33" s="822"/>
      <c r="H33" s="822"/>
      <c r="I33" s="822"/>
      <c r="J33" s="822"/>
      <c r="K33" s="822"/>
      <c r="L33" s="822"/>
      <c r="M33" s="822"/>
      <c r="N33" s="822"/>
      <c r="O33" s="176"/>
    </row>
    <row r="34" spans="1:14" ht="24.75" customHeight="1">
      <c r="A34" s="822" t="s">
        <v>139</v>
      </c>
      <c r="B34" s="822"/>
      <c r="C34" s="822"/>
      <c r="D34" s="822"/>
      <c r="E34" s="822"/>
      <c r="F34" s="822"/>
      <c r="G34" s="822"/>
      <c r="H34" s="822"/>
      <c r="I34" s="822"/>
      <c r="J34" s="822"/>
      <c r="K34" s="822"/>
      <c r="L34" s="822"/>
      <c r="M34" s="822"/>
      <c r="N34" s="822"/>
    </row>
    <row r="35" spans="1:14" ht="24.75" customHeight="1">
      <c r="A35" s="822" t="s">
        <v>143</v>
      </c>
      <c r="B35" s="822"/>
      <c r="C35" s="822"/>
      <c r="D35" s="822"/>
      <c r="E35" s="822"/>
      <c r="F35" s="822"/>
      <c r="G35" s="822"/>
      <c r="H35" s="822"/>
      <c r="I35" s="822"/>
      <c r="J35" s="822"/>
      <c r="K35" s="822"/>
      <c r="L35" s="822"/>
      <c r="M35" s="822"/>
      <c r="N35" s="822"/>
    </row>
    <row r="36" spans="1:14" ht="12.75">
      <c r="A36" s="176"/>
      <c r="B36" s="176"/>
      <c r="C36" s="176"/>
      <c r="D36" s="176"/>
      <c r="E36" s="176"/>
      <c r="F36" s="176"/>
      <c r="G36" s="176"/>
      <c r="H36" s="176"/>
      <c r="I36" s="176"/>
      <c r="J36" s="176"/>
      <c r="K36" s="176"/>
      <c r="L36" s="176"/>
      <c r="M36" s="176"/>
      <c r="N36" s="176"/>
    </row>
    <row r="37" ht="12.75">
      <c r="A37" s="17"/>
    </row>
    <row r="38" spans="1:6" ht="12.75">
      <c r="A38" s="17"/>
      <c r="F38" s="30"/>
    </row>
    <row r="39" ht="12.75">
      <c r="A39" s="17"/>
    </row>
    <row r="40" ht="12.75">
      <c r="A40" s="17"/>
    </row>
    <row r="41" ht="12.75">
      <c r="A41" s="17"/>
    </row>
    <row r="42" ht="12.75">
      <c r="A42" s="17"/>
    </row>
    <row r="43" ht="12.75">
      <c r="A43" s="17"/>
    </row>
    <row r="44" ht="12.75">
      <c r="A44" s="17"/>
    </row>
  </sheetData>
  <sheetProtection/>
  <protectedRanges>
    <protectedRange sqref="C25:N26" name="Range1"/>
  </protectedRanges>
  <mergeCells count="5">
    <mergeCell ref="A33:N33"/>
    <mergeCell ref="A34:N34"/>
    <mergeCell ref="A35:N35"/>
    <mergeCell ref="A31:N31"/>
    <mergeCell ref="A32:N32"/>
  </mergeCells>
  <hyperlinks>
    <hyperlink ref="N1" location="Index!A1" display="Index"/>
  </hyperlinks>
  <printOptions/>
  <pageMargins left="0.75" right="0.75" top="1" bottom="1" header="0.5" footer="0.5"/>
  <pageSetup fitToHeight="1" fitToWidth="1" horizontalDpi="600" verticalDpi="600" orientation="landscape" paperSize="9" scale="75" r:id="rId1"/>
  <headerFooter alignWithMargins="0">
    <oddHeader>&amp;CCourt Statistics Quarterly
April to June 2013</oddHeader>
  </headerFooter>
</worksheet>
</file>

<file path=xl/worksheets/sheet19.xml><?xml version="1.0" encoding="utf-8"?>
<worksheet xmlns="http://schemas.openxmlformats.org/spreadsheetml/2006/main" xmlns:r="http://schemas.openxmlformats.org/officeDocument/2006/relationships">
  <sheetPr codeName="Sheet4">
    <pageSetUpPr fitToPage="1"/>
  </sheetPr>
  <dimension ref="A1:P40"/>
  <sheetViews>
    <sheetView showGridLines="0" zoomScale="85" zoomScaleNormal="85" workbookViewId="0" topLeftCell="A1">
      <selection activeCell="A1" sqref="A1"/>
    </sheetView>
  </sheetViews>
  <sheetFormatPr defaultColWidth="9.140625" defaultRowHeight="12.75"/>
  <cols>
    <col min="1" max="2" width="8.8515625" style="0" customWidth="1"/>
    <col min="3" max="3" width="9.8515625" style="0" bestFit="1" customWidth="1"/>
    <col min="4" max="4" width="1.7109375" style="0" customWidth="1"/>
    <col min="5" max="5" width="9.421875" style="0" customWidth="1"/>
    <col min="6" max="6" width="13.28125" style="0" customWidth="1"/>
    <col min="7" max="7" width="1.7109375" style="0" customWidth="1"/>
    <col min="8" max="8" width="9.28125" style="0" bestFit="1" customWidth="1"/>
    <col min="9" max="9" width="11.8515625" style="0" customWidth="1"/>
    <col min="10" max="10" width="1.7109375" style="0" customWidth="1"/>
    <col min="11" max="11" width="9.28125" style="0" bestFit="1" customWidth="1"/>
    <col min="12" max="12" width="10.8515625" style="0" customWidth="1"/>
    <col min="13" max="13" width="1.7109375" style="0" customWidth="1"/>
    <col min="14" max="14" width="9.28125" style="0" bestFit="1" customWidth="1"/>
  </cols>
  <sheetData>
    <row r="1" spans="1:16" ht="12.75">
      <c r="A1" s="216" t="s">
        <v>230</v>
      </c>
      <c r="B1" s="216"/>
      <c r="C1" s="217"/>
      <c r="D1" s="217"/>
      <c r="E1" s="217"/>
      <c r="F1" s="217"/>
      <c r="G1" s="217"/>
      <c r="H1" s="217"/>
      <c r="I1" s="372"/>
      <c r="J1" s="217"/>
      <c r="K1" s="217"/>
      <c r="L1" s="217"/>
      <c r="M1" s="217"/>
      <c r="N1" s="348" t="s">
        <v>650</v>
      </c>
      <c r="P1" s="227"/>
    </row>
    <row r="2" spans="1:16" ht="12.75">
      <c r="A2" s="212" t="s">
        <v>2</v>
      </c>
      <c r="B2" s="212"/>
      <c r="C2" s="212"/>
      <c r="D2" s="212"/>
      <c r="E2" s="212"/>
      <c r="F2" s="212"/>
      <c r="G2" s="212"/>
      <c r="H2" s="212"/>
      <c r="I2" s="212"/>
      <c r="J2" s="212"/>
      <c r="K2" s="212"/>
      <c r="L2" s="212"/>
      <c r="M2" s="212"/>
      <c r="N2" s="212"/>
      <c r="P2" s="302"/>
    </row>
    <row r="3" spans="1:14" ht="12.75" customHeight="1">
      <c r="A3" s="217"/>
      <c r="B3" s="217"/>
      <c r="C3" s="217"/>
      <c r="D3" s="217"/>
      <c r="E3" s="217"/>
      <c r="F3" s="217"/>
      <c r="G3" s="217"/>
      <c r="H3" s="217"/>
      <c r="I3" s="217"/>
      <c r="J3" s="217"/>
      <c r="K3" s="217"/>
      <c r="L3" s="217"/>
      <c r="M3" s="217"/>
      <c r="N3" s="217"/>
    </row>
    <row r="4" spans="1:14" ht="27">
      <c r="A4" s="830" t="s">
        <v>513</v>
      </c>
      <c r="B4" s="830" t="s">
        <v>514</v>
      </c>
      <c r="C4" s="787" t="s">
        <v>713</v>
      </c>
      <c r="D4" s="182"/>
      <c r="E4" s="829" t="s">
        <v>221</v>
      </c>
      <c r="F4" s="829"/>
      <c r="G4" s="218"/>
      <c r="H4" s="829" t="s">
        <v>222</v>
      </c>
      <c r="I4" s="829"/>
      <c r="J4" s="182"/>
      <c r="K4" s="829" t="s">
        <v>223</v>
      </c>
      <c r="L4" s="829"/>
      <c r="M4" s="182"/>
      <c r="N4" s="347" t="s">
        <v>714</v>
      </c>
    </row>
    <row r="5" spans="1:14" ht="12.75">
      <c r="A5" s="831"/>
      <c r="B5" s="831"/>
      <c r="C5" s="789"/>
      <c r="D5" s="454"/>
      <c r="E5" s="219" t="s">
        <v>231</v>
      </c>
      <c r="F5" s="219" t="s">
        <v>232</v>
      </c>
      <c r="G5" s="465"/>
      <c r="H5" s="373" t="s">
        <v>231</v>
      </c>
      <c r="I5" s="219" t="s">
        <v>232</v>
      </c>
      <c r="J5" s="454"/>
      <c r="K5" s="219" t="s">
        <v>231</v>
      </c>
      <c r="L5" s="219" t="s">
        <v>232</v>
      </c>
      <c r="M5" s="454"/>
      <c r="N5" s="373" t="s">
        <v>231</v>
      </c>
    </row>
    <row r="6" spans="1:14" ht="26.25" customHeight="1">
      <c r="A6" s="220">
        <v>2007</v>
      </c>
      <c r="B6" s="221"/>
      <c r="C6" s="222">
        <v>37285</v>
      </c>
      <c r="D6" s="413"/>
      <c r="E6" s="206">
        <v>17267</v>
      </c>
      <c r="F6" s="207">
        <v>0.46</v>
      </c>
      <c r="G6" s="414"/>
      <c r="H6" s="206">
        <v>15507</v>
      </c>
      <c r="I6" s="207">
        <v>0.42</v>
      </c>
      <c r="J6" s="413"/>
      <c r="K6" s="206">
        <v>4511</v>
      </c>
      <c r="L6" s="207">
        <v>0.12</v>
      </c>
      <c r="M6" s="413"/>
      <c r="N6" s="206">
        <v>15103</v>
      </c>
    </row>
    <row r="7" spans="1:14" ht="12.75">
      <c r="A7" s="220">
        <v>2008</v>
      </c>
      <c r="B7" s="221"/>
      <c r="C7" s="222">
        <v>35985</v>
      </c>
      <c r="D7" s="206"/>
      <c r="E7" s="206">
        <v>17044</v>
      </c>
      <c r="F7" s="207">
        <v>0.47</v>
      </c>
      <c r="G7" s="223"/>
      <c r="H7" s="206">
        <v>14772</v>
      </c>
      <c r="I7" s="207">
        <v>0.41</v>
      </c>
      <c r="J7" s="206"/>
      <c r="K7" s="206">
        <v>4169</v>
      </c>
      <c r="L7" s="207">
        <v>0.12</v>
      </c>
      <c r="M7" s="206"/>
      <c r="N7" s="206">
        <v>14183</v>
      </c>
    </row>
    <row r="8" spans="1:14" ht="12.75">
      <c r="A8" s="220">
        <v>2009</v>
      </c>
      <c r="B8" s="221"/>
      <c r="C8" s="222">
        <v>39262</v>
      </c>
      <c r="D8" s="206"/>
      <c r="E8" s="206">
        <v>17899</v>
      </c>
      <c r="F8" s="207">
        <v>0.46</v>
      </c>
      <c r="G8" s="223"/>
      <c r="H8" s="206">
        <v>16437</v>
      </c>
      <c r="I8" s="207">
        <v>0.42</v>
      </c>
      <c r="J8" s="206"/>
      <c r="K8" s="206">
        <v>4926</v>
      </c>
      <c r="L8" s="207">
        <v>0.13</v>
      </c>
      <c r="M8" s="206"/>
      <c r="N8" s="206">
        <v>14906</v>
      </c>
    </row>
    <row r="9" spans="1:14" ht="12.75">
      <c r="A9" s="224">
        <v>2010</v>
      </c>
      <c r="B9" s="221"/>
      <c r="C9" s="222">
        <v>43261</v>
      </c>
      <c r="D9" s="206"/>
      <c r="E9" s="206">
        <v>18951</v>
      </c>
      <c r="F9" s="207">
        <v>0.44</v>
      </c>
      <c r="G9" s="223"/>
      <c r="H9" s="206">
        <v>18389</v>
      </c>
      <c r="I9" s="207">
        <v>0.43</v>
      </c>
      <c r="J9" s="206"/>
      <c r="K9" s="206">
        <v>5921</v>
      </c>
      <c r="L9" s="207">
        <v>0.14</v>
      </c>
      <c r="M9" s="206"/>
      <c r="N9" s="206">
        <v>15715</v>
      </c>
    </row>
    <row r="10" spans="1:14" ht="12.75">
      <c r="A10" s="225">
        <v>2011</v>
      </c>
      <c r="B10" s="221"/>
      <c r="C10" s="222">
        <v>41412</v>
      </c>
      <c r="D10" s="206"/>
      <c r="E10" s="206">
        <v>18942</v>
      </c>
      <c r="F10" s="207">
        <v>0.46</v>
      </c>
      <c r="G10" s="223"/>
      <c r="H10" s="206">
        <v>16547</v>
      </c>
      <c r="I10" s="207">
        <v>0.4</v>
      </c>
      <c r="J10" s="206"/>
      <c r="K10" s="206">
        <v>5923</v>
      </c>
      <c r="L10" s="207">
        <v>0.14</v>
      </c>
      <c r="M10" s="206"/>
      <c r="N10" s="206">
        <v>15210</v>
      </c>
    </row>
    <row r="11" spans="1:14" ht="12.75">
      <c r="A11" s="225">
        <v>2012</v>
      </c>
      <c r="B11" s="221"/>
      <c r="C11" s="222">
        <v>38432</v>
      </c>
      <c r="D11" s="206"/>
      <c r="E11" s="206">
        <v>18729</v>
      </c>
      <c r="F11" s="207">
        <v>0.49</v>
      </c>
      <c r="G11" s="223"/>
      <c r="H11" s="206">
        <v>14365</v>
      </c>
      <c r="I11" s="207">
        <v>0.37</v>
      </c>
      <c r="J11" s="206"/>
      <c r="K11" s="3">
        <v>5338</v>
      </c>
      <c r="L11" s="207">
        <v>0.14</v>
      </c>
      <c r="M11" s="206"/>
      <c r="N11" s="206">
        <v>15452</v>
      </c>
    </row>
    <row r="12" spans="1:14" ht="26.25" customHeight="1">
      <c r="A12" s="221">
        <v>2009</v>
      </c>
      <c r="B12" s="221" t="s">
        <v>516</v>
      </c>
      <c r="C12" s="222">
        <f>SUM(E12,H12,K12)</f>
        <v>9881</v>
      </c>
      <c r="D12" s="205"/>
      <c r="E12" s="205">
        <v>4551</v>
      </c>
      <c r="F12" s="207">
        <f>E12/$C12</f>
        <v>0.4605809128630705</v>
      </c>
      <c r="G12" s="223"/>
      <c r="H12" s="205">
        <v>4070</v>
      </c>
      <c r="I12" s="207">
        <f>H12/$C12</f>
        <v>0.4119016293897379</v>
      </c>
      <c r="J12" s="205"/>
      <c r="K12" s="205">
        <v>1260</v>
      </c>
      <c r="L12" s="207">
        <f>K12/$C12</f>
        <v>0.1275174577471916</v>
      </c>
      <c r="M12" s="466"/>
      <c r="N12" s="466">
        <v>3835</v>
      </c>
    </row>
    <row r="13" spans="1:14" ht="12.75">
      <c r="A13" s="221"/>
      <c r="B13" s="221" t="s">
        <v>520</v>
      </c>
      <c r="C13" s="222">
        <v>9071</v>
      </c>
      <c r="D13" s="206"/>
      <c r="E13" s="206">
        <v>4250</v>
      </c>
      <c r="F13" s="207">
        <v>0.47</v>
      </c>
      <c r="G13" s="206"/>
      <c r="H13" s="206">
        <v>3757</v>
      </c>
      <c r="I13" s="207">
        <v>0.41</v>
      </c>
      <c r="J13" s="206"/>
      <c r="K13" s="206">
        <v>1064</v>
      </c>
      <c r="L13" s="207">
        <v>0.12</v>
      </c>
      <c r="M13" s="206"/>
      <c r="N13" s="206">
        <v>3630</v>
      </c>
    </row>
    <row r="14" spans="1:14" ht="12.75">
      <c r="A14" s="220"/>
      <c r="B14" s="221" t="s">
        <v>525</v>
      </c>
      <c r="C14" s="222">
        <v>10528</v>
      </c>
      <c r="D14" s="206"/>
      <c r="E14" s="206">
        <v>4730</v>
      </c>
      <c r="F14" s="207">
        <v>0.45</v>
      </c>
      <c r="G14" s="206"/>
      <c r="H14" s="206">
        <v>4467</v>
      </c>
      <c r="I14" s="207">
        <v>0.42</v>
      </c>
      <c r="J14" s="206"/>
      <c r="K14" s="206">
        <v>1331</v>
      </c>
      <c r="L14" s="207">
        <v>0.13</v>
      </c>
      <c r="M14" s="206"/>
      <c r="N14" s="206">
        <v>3764</v>
      </c>
    </row>
    <row r="15" spans="1:14" ht="12.75">
      <c r="A15" s="220"/>
      <c r="B15" s="221" t="s">
        <v>521</v>
      </c>
      <c r="C15" s="222">
        <v>9782</v>
      </c>
      <c r="D15" s="206"/>
      <c r="E15" s="206">
        <v>4368</v>
      </c>
      <c r="F15" s="207">
        <v>0.45</v>
      </c>
      <c r="G15" s="206"/>
      <c r="H15" s="206">
        <v>4143</v>
      </c>
      <c r="I15" s="207">
        <v>0.42</v>
      </c>
      <c r="J15" s="206"/>
      <c r="K15" s="206">
        <v>1271</v>
      </c>
      <c r="L15" s="207">
        <v>0.13</v>
      </c>
      <c r="M15" s="206"/>
      <c r="N15" s="206">
        <v>3677</v>
      </c>
    </row>
    <row r="16" spans="1:14" ht="26.25" customHeight="1">
      <c r="A16" s="220">
        <v>2010</v>
      </c>
      <c r="B16" s="226" t="s">
        <v>522</v>
      </c>
      <c r="C16" s="222">
        <v>11050</v>
      </c>
      <c r="D16" s="206"/>
      <c r="E16" s="206">
        <v>4768</v>
      </c>
      <c r="F16" s="207">
        <v>0.43</v>
      </c>
      <c r="G16" s="206"/>
      <c r="H16" s="206">
        <v>4703</v>
      </c>
      <c r="I16" s="207">
        <v>0.43</v>
      </c>
      <c r="J16" s="206"/>
      <c r="K16" s="206">
        <v>1579</v>
      </c>
      <c r="L16" s="207">
        <v>0.14</v>
      </c>
      <c r="M16" s="206"/>
      <c r="N16" s="206">
        <v>4174</v>
      </c>
    </row>
    <row r="17" spans="1:14" ht="12.75">
      <c r="A17" s="220"/>
      <c r="B17" s="221" t="s">
        <v>520</v>
      </c>
      <c r="C17" s="222">
        <v>10648</v>
      </c>
      <c r="D17" s="206"/>
      <c r="E17" s="206">
        <v>4754</v>
      </c>
      <c r="F17" s="207">
        <v>0.45</v>
      </c>
      <c r="G17" s="206"/>
      <c r="H17" s="206">
        <v>4522</v>
      </c>
      <c r="I17" s="207">
        <v>0.42</v>
      </c>
      <c r="J17" s="206"/>
      <c r="K17" s="206">
        <v>1372</v>
      </c>
      <c r="L17" s="207">
        <v>0.13</v>
      </c>
      <c r="M17" s="206"/>
      <c r="N17" s="206">
        <v>3822</v>
      </c>
    </row>
    <row r="18" spans="1:14" ht="12.75">
      <c r="A18" s="220"/>
      <c r="B18" s="221" t="s">
        <v>525</v>
      </c>
      <c r="C18" s="222">
        <v>11206</v>
      </c>
      <c r="D18" s="206"/>
      <c r="E18" s="206">
        <v>4899</v>
      </c>
      <c r="F18" s="207">
        <v>0.44</v>
      </c>
      <c r="G18" s="206"/>
      <c r="H18" s="206">
        <v>4858</v>
      </c>
      <c r="I18" s="207">
        <v>0.43</v>
      </c>
      <c r="J18" s="206"/>
      <c r="K18" s="206">
        <v>1449</v>
      </c>
      <c r="L18" s="207">
        <v>0.13</v>
      </c>
      <c r="M18" s="206"/>
      <c r="N18" s="206">
        <v>3934</v>
      </c>
    </row>
    <row r="19" spans="1:14" ht="12.75">
      <c r="A19" s="220"/>
      <c r="B19" s="226" t="s">
        <v>521</v>
      </c>
      <c r="C19" s="222">
        <v>10357</v>
      </c>
      <c r="D19" s="206"/>
      <c r="E19" s="206">
        <v>4530</v>
      </c>
      <c r="F19" s="207">
        <v>0.44</v>
      </c>
      <c r="G19" s="206"/>
      <c r="H19" s="206">
        <v>4306</v>
      </c>
      <c r="I19" s="207">
        <v>0.42</v>
      </c>
      <c r="J19" s="206"/>
      <c r="K19" s="206">
        <v>1521</v>
      </c>
      <c r="L19" s="207">
        <v>0.15</v>
      </c>
      <c r="M19" s="206"/>
      <c r="N19" s="206">
        <v>3785</v>
      </c>
    </row>
    <row r="20" spans="1:14" ht="26.25" customHeight="1">
      <c r="A20" s="220">
        <v>2011</v>
      </c>
      <c r="B20" s="226" t="s">
        <v>522</v>
      </c>
      <c r="C20" s="222">
        <v>11479</v>
      </c>
      <c r="D20" s="206"/>
      <c r="E20" s="206">
        <v>5208</v>
      </c>
      <c r="F20" s="207">
        <v>0.45</v>
      </c>
      <c r="G20" s="206"/>
      <c r="H20" s="206">
        <v>4729</v>
      </c>
      <c r="I20" s="207">
        <v>0.41</v>
      </c>
      <c r="J20" s="206"/>
      <c r="K20" s="206">
        <v>1542</v>
      </c>
      <c r="L20" s="207">
        <v>0.13</v>
      </c>
      <c r="M20" s="206"/>
      <c r="N20" s="206">
        <v>3921</v>
      </c>
    </row>
    <row r="21" spans="1:14" ht="12.75">
      <c r="A21" s="220"/>
      <c r="B21" s="221" t="s">
        <v>520</v>
      </c>
      <c r="C21" s="222">
        <v>9941</v>
      </c>
      <c r="D21" s="206"/>
      <c r="E21" s="206">
        <v>4504</v>
      </c>
      <c r="F21" s="207">
        <v>0.45</v>
      </c>
      <c r="G21" s="206"/>
      <c r="H21" s="206">
        <v>3939</v>
      </c>
      <c r="I21" s="207">
        <v>0.4</v>
      </c>
      <c r="J21" s="206"/>
      <c r="K21" s="206">
        <v>1498</v>
      </c>
      <c r="L21" s="207">
        <v>0.15</v>
      </c>
      <c r="M21" s="206"/>
      <c r="N21" s="206">
        <v>3835</v>
      </c>
    </row>
    <row r="22" spans="1:14" ht="12.75">
      <c r="A22" s="220"/>
      <c r="B22" s="221" t="s">
        <v>525</v>
      </c>
      <c r="C22" s="222">
        <v>10421</v>
      </c>
      <c r="D22" s="206"/>
      <c r="E22" s="206">
        <v>4806</v>
      </c>
      <c r="F22" s="207">
        <v>0.46</v>
      </c>
      <c r="G22" s="206"/>
      <c r="H22" s="206">
        <v>4112</v>
      </c>
      <c r="I22" s="207">
        <v>0.39</v>
      </c>
      <c r="J22" s="206"/>
      <c r="K22" s="206">
        <v>1503</v>
      </c>
      <c r="L22" s="207">
        <v>0.14</v>
      </c>
      <c r="M22" s="206"/>
      <c r="N22" s="206">
        <v>3688</v>
      </c>
    </row>
    <row r="23" spans="1:14" ht="12.75">
      <c r="A23" s="220"/>
      <c r="B23" s="226" t="s">
        <v>521</v>
      </c>
      <c r="C23" s="222">
        <v>9571</v>
      </c>
      <c r="D23" s="206"/>
      <c r="E23" s="206">
        <v>4424</v>
      </c>
      <c r="F23" s="207">
        <v>0.46</v>
      </c>
      <c r="G23" s="206"/>
      <c r="H23" s="206">
        <v>3767</v>
      </c>
      <c r="I23" s="207">
        <v>0.39</v>
      </c>
      <c r="J23" s="206"/>
      <c r="K23" s="206">
        <v>1380</v>
      </c>
      <c r="L23" s="207">
        <v>0.14</v>
      </c>
      <c r="M23" s="206"/>
      <c r="N23" s="206">
        <v>3766</v>
      </c>
    </row>
    <row r="24" spans="1:14" ht="26.25" customHeight="1">
      <c r="A24" s="220">
        <v>2012</v>
      </c>
      <c r="B24" s="170" t="s">
        <v>522</v>
      </c>
      <c r="C24" s="204">
        <v>11006</v>
      </c>
      <c r="D24" s="206"/>
      <c r="E24" s="206">
        <v>5221</v>
      </c>
      <c r="F24" s="207">
        <v>0.47</v>
      </c>
      <c r="G24" s="206"/>
      <c r="H24" s="206">
        <v>4250</v>
      </c>
      <c r="I24" s="207">
        <v>0.39</v>
      </c>
      <c r="J24" s="206"/>
      <c r="K24" s="206">
        <v>1535</v>
      </c>
      <c r="L24" s="207">
        <v>0.14</v>
      </c>
      <c r="M24" s="206"/>
      <c r="N24" s="206">
        <v>4175</v>
      </c>
    </row>
    <row r="25" spans="1:14" ht="12.75">
      <c r="A25" s="220"/>
      <c r="B25" s="170" t="s">
        <v>517</v>
      </c>
      <c r="C25" s="204">
        <v>9191</v>
      </c>
      <c r="D25" s="205"/>
      <c r="E25" s="206">
        <v>4446</v>
      </c>
      <c r="F25" s="207">
        <v>0.48</v>
      </c>
      <c r="G25" s="208"/>
      <c r="H25" s="206">
        <v>3405</v>
      </c>
      <c r="I25" s="207">
        <v>0.37</v>
      </c>
      <c r="J25" s="205"/>
      <c r="K25" s="206">
        <v>1340</v>
      </c>
      <c r="L25" s="207">
        <v>0.15</v>
      </c>
      <c r="M25" s="205"/>
      <c r="N25" s="206">
        <v>3667</v>
      </c>
    </row>
    <row r="26" spans="1:14" ht="12.75">
      <c r="A26" s="220"/>
      <c r="B26" s="221" t="s">
        <v>525</v>
      </c>
      <c r="C26" s="204">
        <v>9289</v>
      </c>
      <c r="D26" s="205"/>
      <c r="E26" s="206">
        <v>4587</v>
      </c>
      <c r="F26" s="207">
        <v>0.49</v>
      </c>
      <c r="G26" s="208"/>
      <c r="H26" s="206">
        <v>3499</v>
      </c>
      <c r="I26" s="207">
        <v>0.38</v>
      </c>
      <c r="J26" s="205"/>
      <c r="K26" s="206">
        <v>1203</v>
      </c>
      <c r="L26" s="207">
        <v>0.13</v>
      </c>
      <c r="M26" s="205"/>
      <c r="N26" s="206">
        <v>3787</v>
      </c>
    </row>
    <row r="27" spans="1:14" ht="12.75">
      <c r="A27" s="220"/>
      <c r="B27" s="226" t="s">
        <v>521</v>
      </c>
      <c r="C27" s="204">
        <v>8946</v>
      </c>
      <c r="D27" s="205"/>
      <c r="E27" s="206">
        <v>4475</v>
      </c>
      <c r="F27" s="207">
        <v>0.5</v>
      </c>
      <c r="G27" s="208"/>
      <c r="H27" s="206">
        <v>3211</v>
      </c>
      <c r="I27" s="207">
        <v>0.36</v>
      </c>
      <c r="J27" s="205"/>
      <c r="K27" s="206">
        <v>1260</v>
      </c>
      <c r="L27" s="207">
        <v>0.14</v>
      </c>
      <c r="M27" s="205"/>
      <c r="N27" s="206">
        <v>3823</v>
      </c>
    </row>
    <row r="28" spans="1:14" ht="26.25" customHeight="1">
      <c r="A28" s="226">
        <v>2013</v>
      </c>
      <c r="B28" s="170" t="s">
        <v>516</v>
      </c>
      <c r="C28" s="209">
        <v>8903</v>
      </c>
      <c r="D28" s="466"/>
      <c r="E28" s="467">
        <v>4510</v>
      </c>
      <c r="F28" s="468">
        <v>0.5065708188251151</v>
      </c>
      <c r="G28" s="469"/>
      <c r="H28" s="467">
        <v>3171</v>
      </c>
      <c r="I28" s="468">
        <v>0.3561720768280355</v>
      </c>
      <c r="J28" s="466"/>
      <c r="K28" s="467">
        <v>1222</v>
      </c>
      <c r="L28" s="468">
        <v>0.13725710434684937</v>
      </c>
      <c r="M28" s="468"/>
      <c r="N28" s="413">
        <v>4112</v>
      </c>
    </row>
    <row r="29" spans="1:14" ht="12.75">
      <c r="A29" s="374"/>
      <c r="B29" s="307" t="s">
        <v>517</v>
      </c>
      <c r="C29" s="375">
        <v>8489</v>
      </c>
      <c r="D29" s="376"/>
      <c r="E29" s="377">
        <v>4382</v>
      </c>
      <c r="F29" s="378">
        <v>0.5161974319707857</v>
      </c>
      <c r="G29" s="379"/>
      <c r="H29" s="377">
        <v>3023</v>
      </c>
      <c r="I29" s="378">
        <v>0.35610790434680173</v>
      </c>
      <c r="J29" s="376"/>
      <c r="K29" s="377">
        <v>1084</v>
      </c>
      <c r="L29" s="378">
        <v>0.12769466368241253</v>
      </c>
      <c r="M29" s="378"/>
      <c r="N29" s="380">
        <v>4051</v>
      </c>
    </row>
    <row r="30" ht="12.75">
      <c r="A30" s="16"/>
    </row>
    <row r="31" spans="1:14" ht="12.75">
      <c r="A31" s="13" t="s">
        <v>523</v>
      </c>
      <c r="C31" s="3"/>
      <c r="D31" s="3"/>
      <c r="E31" s="3"/>
      <c r="F31" s="77"/>
      <c r="G31" s="3"/>
      <c r="H31" s="3"/>
      <c r="I31" s="77"/>
      <c r="J31" s="3"/>
      <c r="K31" s="3"/>
      <c r="L31" s="77"/>
      <c r="M31" s="3"/>
      <c r="N31" s="77"/>
    </row>
    <row r="32" spans="1:14" ht="12.75">
      <c r="A32" s="176" t="s">
        <v>656</v>
      </c>
      <c r="B32" s="272"/>
      <c r="C32" s="381"/>
      <c r="D32" s="381"/>
      <c r="E32" s="381"/>
      <c r="F32" s="382"/>
      <c r="G32" s="381"/>
      <c r="H32" s="381"/>
      <c r="I32" s="382"/>
      <c r="J32" s="381"/>
      <c r="K32" s="381"/>
      <c r="L32" s="382"/>
      <c r="M32" s="381"/>
      <c r="N32" s="382"/>
    </row>
    <row r="33" spans="1:14" ht="36" customHeight="1">
      <c r="A33" s="825" t="s">
        <v>142</v>
      </c>
      <c r="B33" s="825"/>
      <c r="C33" s="825"/>
      <c r="D33" s="825"/>
      <c r="E33" s="825"/>
      <c r="F33" s="825"/>
      <c r="G33" s="825"/>
      <c r="H33" s="825"/>
      <c r="I33" s="825"/>
      <c r="J33" s="825"/>
      <c r="K33" s="825"/>
      <c r="L33" s="825"/>
      <c r="M33" s="825"/>
      <c r="N33" s="825"/>
    </row>
    <row r="34" ht="12.75">
      <c r="A34" s="16" t="s">
        <v>658</v>
      </c>
    </row>
    <row r="35" ht="12.75">
      <c r="A35" s="16"/>
    </row>
    <row r="36" ht="12.75">
      <c r="A36" s="17" t="s">
        <v>657</v>
      </c>
    </row>
    <row r="37" ht="12.75">
      <c r="A37" s="16"/>
    </row>
    <row r="38" ht="12.75">
      <c r="A38" s="16"/>
    </row>
    <row r="39" ht="12.75">
      <c r="A39" s="16"/>
    </row>
    <row r="40" ht="12.75">
      <c r="A40" s="16"/>
    </row>
  </sheetData>
  <sheetProtection/>
  <protectedRanges>
    <protectedRange sqref="J25:K27 G25:H27 M25:M27 C25:E27" name="Range1_1"/>
    <protectedRange sqref="C28:E29 J28:K29 G28:H29" name="Range1_1_1"/>
  </protectedRanges>
  <mergeCells count="7">
    <mergeCell ref="A33:N33"/>
    <mergeCell ref="H4:I4"/>
    <mergeCell ref="K4:L4"/>
    <mergeCell ref="A4:A5"/>
    <mergeCell ref="B4:B5"/>
    <mergeCell ref="C4:C5"/>
    <mergeCell ref="E4:F4"/>
  </mergeCells>
  <hyperlinks>
    <hyperlink ref="N1" location="Index!A1" display="Index"/>
  </hyperlinks>
  <printOptions/>
  <pageMargins left="0.75" right="0.75" top="1" bottom="1" header="0.5" footer="0.5"/>
  <pageSetup fitToHeight="1" fitToWidth="1" horizontalDpi="600" verticalDpi="600" orientation="landscape" paperSize="9" scale="80" r:id="rId1"/>
  <headerFooter alignWithMargins="0">
    <oddHeader>&amp;CCourt Statistics Quarterly
April to June 2013</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5"/>
  <sheetViews>
    <sheetView zoomScale="85" zoomScaleNormal="85" workbookViewId="0" topLeftCell="A4">
      <selection activeCell="C45" sqref="C45"/>
    </sheetView>
  </sheetViews>
  <sheetFormatPr defaultColWidth="9.140625" defaultRowHeight="12.75"/>
  <cols>
    <col min="1" max="2" width="8.8515625" style="20" customWidth="1"/>
    <col min="3" max="13" width="15.421875" style="20" customWidth="1"/>
    <col min="14" max="14" width="16.28125" style="20" customWidth="1"/>
    <col min="15" max="16384" width="9.140625" style="20" customWidth="1"/>
  </cols>
  <sheetData>
    <row r="1" spans="1:14" ht="12.75">
      <c r="A1" s="70" t="s">
        <v>512</v>
      </c>
      <c r="B1" s="70"/>
      <c r="N1" s="600" t="s">
        <v>650</v>
      </c>
    </row>
    <row r="2" spans="1:13" ht="12.75" customHeight="1">
      <c r="A2" s="759" t="s">
        <v>7</v>
      </c>
      <c r="B2" s="759"/>
      <c r="C2" s="759"/>
      <c r="D2" s="759"/>
      <c r="E2" s="759"/>
      <c r="F2" s="759"/>
      <c r="G2" s="759"/>
      <c r="H2" s="759"/>
      <c r="I2" s="759"/>
      <c r="J2" s="759"/>
      <c r="K2" s="759"/>
      <c r="L2" s="759"/>
      <c r="M2" s="759"/>
    </row>
    <row r="3" spans="1:14" ht="12.75">
      <c r="A3" s="29"/>
      <c r="B3" s="29"/>
      <c r="N3" s="124"/>
    </row>
    <row r="4" spans="1:14" ht="69.75" customHeight="1">
      <c r="A4" s="715" t="s">
        <v>513</v>
      </c>
      <c r="B4" s="715" t="s">
        <v>514</v>
      </c>
      <c r="C4" s="326" t="s">
        <v>506</v>
      </c>
      <c r="D4" s="326" t="s">
        <v>98</v>
      </c>
      <c r="E4" s="326" t="s">
        <v>515</v>
      </c>
      <c r="F4" s="326" t="s">
        <v>689</v>
      </c>
      <c r="G4" s="326" t="s">
        <v>690</v>
      </c>
      <c r="H4" s="326" t="s">
        <v>486</v>
      </c>
      <c r="I4" s="326" t="s">
        <v>451</v>
      </c>
      <c r="J4" s="326" t="s">
        <v>452</v>
      </c>
      <c r="K4" s="326" t="s">
        <v>99</v>
      </c>
      <c r="L4" s="326" t="s">
        <v>453</v>
      </c>
      <c r="M4" s="326" t="s">
        <v>454</v>
      </c>
      <c r="N4" s="197" t="s">
        <v>455</v>
      </c>
    </row>
    <row r="5" spans="1:13" s="29" customFormat="1" ht="27" customHeight="1">
      <c r="A5" s="172">
        <v>2000</v>
      </c>
      <c r="B5" s="172"/>
      <c r="C5" s="332">
        <v>1943513</v>
      </c>
      <c r="D5" s="332">
        <v>25076</v>
      </c>
      <c r="E5" s="332">
        <v>1968589</v>
      </c>
      <c r="F5" s="332">
        <v>248167</v>
      </c>
      <c r="G5" s="332">
        <v>152641</v>
      </c>
      <c r="H5" s="332">
        <v>71233</v>
      </c>
      <c r="I5" s="332"/>
      <c r="J5" s="332">
        <v>615761</v>
      </c>
      <c r="K5" s="332">
        <v>51422</v>
      </c>
      <c r="L5" s="332">
        <v>105527</v>
      </c>
      <c r="M5" s="332">
        <v>141603</v>
      </c>
    </row>
    <row r="6" spans="1:13" ht="12.75">
      <c r="A6" s="327">
        <v>2001</v>
      </c>
      <c r="B6" s="327"/>
      <c r="C6" s="22">
        <v>1805637</v>
      </c>
      <c r="D6" s="22">
        <v>26470</v>
      </c>
      <c r="E6" s="22">
        <v>1832107</v>
      </c>
      <c r="F6" s="22">
        <v>252176</v>
      </c>
      <c r="G6" s="22">
        <v>143486</v>
      </c>
      <c r="H6" s="22">
        <v>71763</v>
      </c>
      <c r="I6" s="22"/>
      <c r="J6" s="22">
        <v>548480</v>
      </c>
      <c r="K6" s="22">
        <v>51428</v>
      </c>
      <c r="L6" s="22">
        <v>109475</v>
      </c>
      <c r="M6" s="22">
        <v>162657</v>
      </c>
    </row>
    <row r="7" spans="1:13" ht="12.75">
      <c r="A7" s="24">
        <v>2002</v>
      </c>
      <c r="B7" s="24"/>
      <c r="C7" s="22">
        <v>1743339</v>
      </c>
      <c r="D7" s="22">
        <v>29556</v>
      </c>
      <c r="E7" s="22">
        <v>1772895</v>
      </c>
      <c r="F7" s="22">
        <v>263384</v>
      </c>
      <c r="G7" s="22">
        <v>140721</v>
      </c>
      <c r="H7" s="22">
        <v>68901</v>
      </c>
      <c r="I7" s="22"/>
      <c r="J7" s="22">
        <v>520231</v>
      </c>
      <c r="K7" s="22">
        <v>50391</v>
      </c>
      <c r="L7" s="22">
        <v>121039</v>
      </c>
      <c r="M7" s="22">
        <v>155569</v>
      </c>
    </row>
    <row r="8" spans="1:13" ht="12.75">
      <c r="A8" s="24">
        <v>2003</v>
      </c>
      <c r="B8" s="24"/>
      <c r="C8" s="22">
        <v>1718883</v>
      </c>
      <c r="D8" s="22">
        <v>30731</v>
      </c>
      <c r="E8" s="22">
        <v>1749614</v>
      </c>
      <c r="F8" s="22">
        <v>264379</v>
      </c>
      <c r="G8" s="22">
        <v>154705</v>
      </c>
      <c r="H8" s="22">
        <v>65026</v>
      </c>
      <c r="I8" s="22"/>
      <c r="J8" s="22">
        <v>496250</v>
      </c>
      <c r="K8" s="22">
        <v>45490</v>
      </c>
      <c r="L8" s="22">
        <v>124538</v>
      </c>
      <c r="M8" s="22">
        <v>143356</v>
      </c>
    </row>
    <row r="9" spans="1:13" ht="12.75">
      <c r="A9" s="24">
        <v>2004</v>
      </c>
      <c r="B9" s="24"/>
      <c r="C9" s="22">
        <v>1723371</v>
      </c>
      <c r="D9" s="22">
        <v>38279</v>
      </c>
      <c r="E9" s="22">
        <v>1761650</v>
      </c>
      <c r="F9" s="22">
        <v>258096</v>
      </c>
      <c r="G9" s="22">
        <v>151527</v>
      </c>
      <c r="H9" s="22">
        <v>62201</v>
      </c>
      <c r="I9" s="22"/>
      <c r="J9" s="22">
        <v>443690</v>
      </c>
      <c r="K9" s="22">
        <v>44085</v>
      </c>
      <c r="L9" s="22">
        <v>130674</v>
      </c>
      <c r="M9" s="22">
        <v>143674</v>
      </c>
    </row>
    <row r="10" spans="1:13" ht="12.75">
      <c r="A10" s="24">
        <v>2005</v>
      </c>
      <c r="B10" s="24"/>
      <c r="C10" s="22">
        <v>1968894</v>
      </c>
      <c r="D10" s="22">
        <v>51871</v>
      </c>
      <c r="E10" s="22">
        <v>2020765</v>
      </c>
      <c r="F10" s="22">
        <v>275138</v>
      </c>
      <c r="G10" s="22">
        <v>153328</v>
      </c>
      <c r="H10" s="22">
        <v>63367</v>
      </c>
      <c r="I10" s="22"/>
      <c r="J10" s="22">
        <v>479051</v>
      </c>
      <c r="K10" s="22">
        <v>49609</v>
      </c>
      <c r="L10" s="22">
        <v>167875</v>
      </c>
      <c r="M10" s="22">
        <v>157307</v>
      </c>
    </row>
    <row r="11" spans="1:13" ht="12.75">
      <c r="A11" s="24">
        <v>2006</v>
      </c>
      <c r="B11" s="24"/>
      <c r="C11" s="22">
        <v>2115491</v>
      </c>
      <c r="D11" s="22">
        <v>66963</v>
      </c>
      <c r="E11" s="22">
        <v>2182454</v>
      </c>
      <c r="F11" s="22">
        <v>292115</v>
      </c>
      <c r="G11" s="22">
        <v>155149</v>
      </c>
      <c r="H11" s="22">
        <v>62968</v>
      </c>
      <c r="I11" s="22"/>
      <c r="J11" s="22">
        <v>488931</v>
      </c>
      <c r="K11" s="22">
        <v>57388</v>
      </c>
      <c r="L11" s="22">
        <v>187760</v>
      </c>
      <c r="M11" s="22">
        <v>168234</v>
      </c>
    </row>
    <row r="12" spans="1:13" ht="12.75">
      <c r="A12" s="24">
        <v>2007</v>
      </c>
      <c r="B12" s="24"/>
      <c r="C12" s="22">
        <v>1944812</v>
      </c>
      <c r="D12" s="22">
        <v>66939</v>
      </c>
      <c r="E12" s="22">
        <v>2011751</v>
      </c>
      <c r="F12" s="22">
        <v>338616</v>
      </c>
      <c r="G12" s="22">
        <v>173751</v>
      </c>
      <c r="H12" s="22">
        <v>69248</v>
      </c>
      <c r="I12" s="22"/>
      <c r="J12" s="22">
        <v>460305</v>
      </c>
      <c r="K12" s="22">
        <v>58578</v>
      </c>
      <c r="L12" s="22">
        <v>222349</v>
      </c>
      <c r="M12" s="22">
        <v>191699</v>
      </c>
    </row>
    <row r="13" spans="1:13" ht="12.75">
      <c r="A13" s="24">
        <v>2008</v>
      </c>
      <c r="B13" s="24"/>
      <c r="C13" s="22">
        <v>1993828</v>
      </c>
      <c r="D13" s="22">
        <v>70272</v>
      </c>
      <c r="E13" s="22">
        <v>2064100</v>
      </c>
      <c r="F13" s="22">
        <v>298796</v>
      </c>
      <c r="G13" s="22">
        <v>163905</v>
      </c>
      <c r="H13" s="22">
        <v>63981</v>
      </c>
      <c r="I13" s="22"/>
      <c r="J13" s="22">
        <v>458022</v>
      </c>
      <c r="K13" s="22">
        <v>70166</v>
      </c>
      <c r="L13" s="22">
        <v>248103</v>
      </c>
      <c r="M13" s="22">
        <v>231278</v>
      </c>
    </row>
    <row r="14" spans="1:14" ht="12.75">
      <c r="A14" s="24">
        <v>2009</v>
      </c>
      <c r="B14" s="24"/>
      <c r="C14" s="22">
        <v>1803221</v>
      </c>
      <c r="D14" s="22">
        <v>76209</v>
      </c>
      <c r="E14" s="22">
        <v>1879430</v>
      </c>
      <c r="F14" s="22">
        <v>315963</v>
      </c>
      <c r="G14" s="22">
        <v>179983</v>
      </c>
      <c r="H14" s="22">
        <v>64078</v>
      </c>
      <c r="I14" s="601">
        <v>982464</v>
      </c>
      <c r="J14" s="22">
        <v>378834</v>
      </c>
      <c r="K14" s="22">
        <v>62556</v>
      </c>
      <c r="L14" s="22">
        <v>207862</v>
      </c>
      <c r="M14" s="22">
        <v>206389</v>
      </c>
      <c r="N14" s="3">
        <v>64062</v>
      </c>
    </row>
    <row r="15" spans="1:14" ht="12.75">
      <c r="A15" s="24">
        <v>2010</v>
      </c>
      <c r="B15" s="24"/>
      <c r="C15" s="22">
        <v>1550626</v>
      </c>
      <c r="D15" s="22">
        <v>65919</v>
      </c>
      <c r="E15" s="22">
        <v>1616545</v>
      </c>
      <c r="F15" s="22">
        <v>290889</v>
      </c>
      <c r="G15" s="22">
        <v>168693</v>
      </c>
      <c r="H15" s="22">
        <v>60303</v>
      </c>
      <c r="I15" s="601">
        <v>794311</v>
      </c>
      <c r="J15" s="22">
        <v>279307</v>
      </c>
      <c r="K15" s="22">
        <v>53729</v>
      </c>
      <c r="L15" s="22">
        <v>168055</v>
      </c>
      <c r="M15" s="22">
        <v>166156</v>
      </c>
      <c r="N15" s="3">
        <v>73073</v>
      </c>
    </row>
    <row r="16" spans="1:14" ht="12.75">
      <c r="A16" s="24">
        <v>2011</v>
      </c>
      <c r="B16" s="24"/>
      <c r="C16" s="22">
        <v>1504243</v>
      </c>
      <c r="D16" s="22">
        <v>49485</v>
      </c>
      <c r="E16" s="22">
        <v>1553728</v>
      </c>
      <c r="F16" s="22">
        <v>275918</v>
      </c>
      <c r="G16" s="22">
        <v>170615</v>
      </c>
      <c r="H16" s="22">
        <v>52660</v>
      </c>
      <c r="I16" s="601">
        <v>748586</v>
      </c>
      <c r="J16" s="22">
        <v>263547</v>
      </c>
      <c r="K16" s="22">
        <v>59331</v>
      </c>
      <c r="L16" s="22">
        <v>146597</v>
      </c>
      <c r="M16" s="22">
        <v>154009</v>
      </c>
      <c r="N16" s="3">
        <v>79082</v>
      </c>
    </row>
    <row r="17" spans="1:14" ht="12.75">
      <c r="A17" s="24">
        <v>2012</v>
      </c>
      <c r="B17" s="24"/>
      <c r="C17" s="22">
        <v>1394230</v>
      </c>
      <c r="D17" s="22">
        <v>38069</v>
      </c>
      <c r="E17" s="22">
        <v>1432299</v>
      </c>
      <c r="F17" s="22">
        <v>236187</v>
      </c>
      <c r="G17" s="22">
        <v>151120</v>
      </c>
      <c r="H17" s="22">
        <v>46993</v>
      </c>
      <c r="I17" s="601">
        <v>663457</v>
      </c>
      <c r="J17" s="22">
        <v>227943</v>
      </c>
      <c r="K17" s="22">
        <v>55490</v>
      </c>
      <c r="L17" s="22">
        <v>136282</v>
      </c>
      <c r="M17" s="22">
        <v>135934</v>
      </c>
      <c r="N17" s="3">
        <v>75949</v>
      </c>
    </row>
    <row r="18" spans="1:14" ht="25.5" customHeight="1">
      <c r="A18" s="24">
        <v>2009</v>
      </c>
      <c r="B18" s="24" t="s">
        <v>516</v>
      </c>
      <c r="C18" s="22">
        <v>484887</v>
      </c>
      <c r="D18" s="22">
        <v>20424</v>
      </c>
      <c r="E18" s="22">
        <v>505311</v>
      </c>
      <c r="F18" s="22">
        <v>77365</v>
      </c>
      <c r="G18" s="22">
        <v>43095</v>
      </c>
      <c r="H18" s="22">
        <v>15946</v>
      </c>
      <c r="I18" s="332">
        <v>259701</v>
      </c>
      <c r="J18" s="22">
        <v>113455</v>
      </c>
      <c r="K18" s="22">
        <v>17754</v>
      </c>
      <c r="L18" s="22">
        <v>56933</v>
      </c>
      <c r="M18" s="22">
        <v>53894</v>
      </c>
      <c r="N18" s="22">
        <v>16679</v>
      </c>
    </row>
    <row r="19" spans="1:14" ht="12.75">
      <c r="A19" s="24"/>
      <c r="B19" s="24" t="s">
        <v>520</v>
      </c>
      <c r="C19" s="22">
        <v>431897</v>
      </c>
      <c r="D19" s="22">
        <v>19211</v>
      </c>
      <c r="E19" s="22">
        <v>451108</v>
      </c>
      <c r="F19" s="22">
        <v>78822</v>
      </c>
      <c r="G19" s="22">
        <v>43925</v>
      </c>
      <c r="H19" s="22">
        <v>15222</v>
      </c>
      <c r="I19" s="332">
        <v>234379</v>
      </c>
      <c r="J19" s="22">
        <v>101246</v>
      </c>
      <c r="K19" s="22">
        <v>15135</v>
      </c>
      <c r="L19" s="22">
        <v>57178</v>
      </c>
      <c r="M19" s="22">
        <v>54540</v>
      </c>
      <c r="N19" s="22">
        <v>15329</v>
      </c>
    </row>
    <row r="20" spans="1:14" ht="12.75">
      <c r="A20" s="24"/>
      <c r="B20" s="24" t="s">
        <v>518</v>
      </c>
      <c r="C20" s="22">
        <v>462491</v>
      </c>
      <c r="D20" s="22">
        <v>19684</v>
      </c>
      <c r="E20" s="22">
        <v>482175</v>
      </c>
      <c r="F20" s="22">
        <v>82666</v>
      </c>
      <c r="G20" s="22">
        <v>48801</v>
      </c>
      <c r="H20" s="22">
        <v>16191</v>
      </c>
      <c r="I20" s="332">
        <v>246568</v>
      </c>
      <c r="J20" s="22">
        <v>92035</v>
      </c>
      <c r="K20" s="22">
        <v>15883</v>
      </c>
      <c r="L20" s="22">
        <v>48876</v>
      </c>
      <c r="M20" s="22">
        <v>52494</v>
      </c>
      <c r="N20" s="22">
        <v>16728</v>
      </c>
    </row>
    <row r="21" spans="1:14" ht="12.75">
      <c r="A21" s="24"/>
      <c r="B21" s="24" t="s">
        <v>521</v>
      </c>
      <c r="C21" s="22">
        <v>423946</v>
      </c>
      <c r="D21" s="22">
        <v>16890</v>
      </c>
      <c r="E21" s="22">
        <v>440836</v>
      </c>
      <c r="F21" s="22">
        <v>77110</v>
      </c>
      <c r="G21" s="22">
        <v>44162</v>
      </c>
      <c r="H21" s="22">
        <v>16719</v>
      </c>
      <c r="I21" s="332">
        <v>241816</v>
      </c>
      <c r="J21" s="22">
        <v>72098</v>
      </c>
      <c r="K21" s="22">
        <v>13784</v>
      </c>
      <c r="L21" s="22">
        <v>44875</v>
      </c>
      <c r="M21" s="22">
        <v>45712</v>
      </c>
      <c r="N21" s="22">
        <v>15326</v>
      </c>
    </row>
    <row r="22" spans="1:14" ht="25.5" customHeight="1">
      <c r="A22" s="24">
        <v>2010</v>
      </c>
      <c r="B22" s="24" t="s">
        <v>516</v>
      </c>
      <c r="C22" s="22">
        <v>387878</v>
      </c>
      <c r="D22" s="22">
        <v>19508</v>
      </c>
      <c r="E22" s="22">
        <v>407386</v>
      </c>
      <c r="F22" s="22">
        <v>72140</v>
      </c>
      <c r="G22" s="22">
        <v>42099</v>
      </c>
      <c r="H22" s="22">
        <v>16771</v>
      </c>
      <c r="I22" s="332">
        <v>213679</v>
      </c>
      <c r="J22" s="22">
        <v>76247</v>
      </c>
      <c r="K22" s="22">
        <v>14973</v>
      </c>
      <c r="L22" s="22">
        <v>44440</v>
      </c>
      <c r="M22" s="22">
        <v>45300</v>
      </c>
      <c r="N22" s="22">
        <v>15903</v>
      </c>
    </row>
    <row r="23" spans="1:14" ht="12.75">
      <c r="A23" s="24"/>
      <c r="B23" s="24" t="s">
        <v>520</v>
      </c>
      <c r="C23" s="22">
        <v>377636</v>
      </c>
      <c r="D23" s="22">
        <v>16551</v>
      </c>
      <c r="E23" s="22">
        <v>394187</v>
      </c>
      <c r="F23" s="22">
        <v>71445</v>
      </c>
      <c r="G23" s="22">
        <v>40464</v>
      </c>
      <c r="H23" s="22">
        <v>15018</v>
      </c>
      <c r="I23" s="332">
        <v>181960</v>
      </c>
      <c r="J23" s="22">
        <v>67194</v>
      </c>
      <c r="K23" s="22">
        <v>13049</v>
      </c>
      <c r="L23" s="22">
        <v>40295</v>
      </c>
      <c r="M23" s="22">
        <v>41752</v>
      </c>
      <c r="N23" s="22">
        <v>18317</v>
      </c>
    </row>
    <row r="24" spans="1:14" ht="12.75">
      <c r="A24" s="15"/>
      <c r="B24" s="24" t="s">
        <v>518</v>
      </c>
      <c r="C24" s="22">
        <v>404345</v>
      </c>
      <c r="D24" s="22">
        <v>15732</v>
      </c>
      <c r="E24" s="22">
        <v>420077</v>
      </c>
      <c r="F24" s="22">
        <v>75433</v>
      </c>
      <c r="G24" s="22">
        <v>44807</v>
      </c>
      <c r="H24" s="22">
        <v>14700</v>
      </c>
      <c r="I24" s="332">
        <v>209048</v>
      </c>
      <c r="J24" s="22">
        <v>73165</v>
      </c>
      <c r="K24" s="22">
        <v>13780</v>
      </c>
      <c r="L24" s="22">
        <v>42582</v>
      </c>
      <c r="M24" s="22">
        <v>41045</v>
      </c>
      <c r="N24" s="22">
        <v>19251</v>
      </c>
    </row>
    <row r="25" spans="1:14" ht="12.75">
      <c r="A25" s="24"/>
      <c r="B25" s="24" t="s">
        <v>521</v>
      </c>
      <c r="C25" s="22">
        <v>380767</v>
      </c>
      <c r="D25" s="22">
        <v>14128</v>
      </c>
      <c r="E25" s="22">
        <v>394895</v>
      </c>
      <c r="F25" s="22">
        <v>71871</v>
      </c>
      <c r="G25" s="22">
        <v>41323</v>
      </c>
      <c r="H25" s="22">
        <v>13814</v>
      </c>
      <c r="I25" s="332">
        <v>189624</v>
      </c>
      <c r="J25" s="22">
        <v>62701</v>
      </c>
      <c r="K25" s="22">
        <v>11927</v>
      </c>
      <c r="L25" s="22">
        <v>40738</v>
      </c>
      <c r="M25" s="22">
        <v>38059</v>
      </c>
      <c r="N25" s="22">
        <v>19602</v>
      </c>
    </row>
    <row r="26" spans="1:14" ht="25.5" customHeight="1">
      <c r="A26" s="24">
        <v>2011</v>
      </c>
      <c r="B26" s="24" t="s">
        <v>522</v>
      </c>
      <c r="C26" s="22">
        <v>398384</v>
      </c>
      <c r="D26" s="22">
        <v>14993</v>
      </c>
      <c r="E26" s="22">
        <v>413377</v>
      </c>
      <c r="F26" s="22">
        <v>69830</v>
      </c>
      <c r="G26" s="22">
        <v>44205</v>
      </c>
      <c r="H26" s="22">
        <v>14679</v>
      </c>
      <c r="I26" s="332">
        <v>193675</v>
      </c>
      <c r="J26" s="22">
        <v>70871</v>
      </c>
      <c r="K26" s="22">
        <v>15074</v>
      </c>
      <c r="L26" s="22">
        <v>41884</v>
      </c>
      <c r="M26" s="22">
        <v>44106</v>
      </c>
      <c r="N26" s="22">
        <v>20103</v>
      </c>
    </row>
    <row r="27" spans="1:14" ht="12.75">
      <c r="A27" s="24"/>
      <c r="B27" s="24" t="s">
        <v>520</v>
      </c>
      <c r="C27" s="22">
        <v>352282</v>
      </c>
      <c r="D27" s="22">
        <v>12862</v>
      </c>
      <c r="E27" s="22">
        <v>365144</v>
      </c>
      <c r="F27" s="22">
        <v>67292</v>
      </c>
      <c r="G27" s="22">
        <v>40157</v>
      </c>
      <c r="H27" s="22">
        <v>12860</v>
      </c>
      <c r="I27" s="332">
        <v>172698</v>
      </c>
      <c r="J27" s="22">
        <v>63114</v>
      </c>
      <c r="K27" s="22">
        <v>13794</v>
      </c>
      <c r="L27" s="22">
        <v>32829</v>
      </c>
      <c r="M27" s="22">
        <v>37733</v>
      </c>
      <c r="N27" s="22">
        <v>20034</v>
      </c>
    </row>
    <row r="28" spans="1:14" ht="12.75">
      <c r="A28" s="24"/>
      <c r="B28" s="24" t="s">
        <v>525</v>
      </c>
      <c r="C28" s="22">
        <v>404893</v>
      </c>
      <c r="D28" s="22">
        <v>11813</v>
      </c>
      <c r="E28" s="22">
        <v>416706</v>
      </c>
      <c r="F28" s="22">
        <v>72513</v>
      </c>
      <c r="G28" s="22">
        <v>44383</v>
      </c>
      <c r="H28" s="22">
        <v>12819</v>
      </c>
      <c r="I28" s="332">
        <v>208198</v>
      </c>
      <c r="J28" s="22">
        <v>68739</v>
      </c>
      <c r="K28" s="22">
        <v>16572</v>
      </c>
      <c r="L28" s="22">
        <v>37101</v>
      </c>
      <c r="M28" s="22">
        <v>37968</v>
      </c>
      <c r="N28" s="22">
        <v>19943</v>
      </c>
    </row>
    <row r="29" spans="1:14" ht="12.75">
      <c r="A29" s="24"/>
      <c r="B29" s="24" t="s">
        <v>519</v>
      </c>
      <c r="C29" s="22">
        <v>348684</v>
      </c>
      <c r="D29" s="22">
        <v>9817</v>
      </c>
      <c r="E29" s="22">
        <v>358501</v>
      </c>
      <c r="F29" s="22">
        <v>66283</v>
      </c>
      <c r="G29" s="22">
        <v>41870</v>
      </c>
      <c r="H29" s="22">
        <v>12302</v>
      </c>
      <c r="I29" s="332">
        <v>174015</v>
      </c>
      <c r="J29" s="22">
        <v>60823</v>
      </c>
      <c r="K29" s="22">
        <v>13891</v>
      </c>
      <c r="L29" s="22">
        <v>34783</v>
      </c>
      <c r="M29" s="22">
        <v>34202</v>
      </c>
      <c r="N29" s="22">
        <v>19002</v>
      </c>
    </row>
    <row r="30" spans="1:14" ht="25.5" customHeight="1">
      <c r="A30" s="172">
        <v>2012</v>
      </c>
      <c r="B30" s="172" t="s">
        <v>516</v>
      </c>
      <c r="C30" s="22">
        <v>359810</v>
      </c>
      <c r="D30" s="22">
        <v>10389</v>
      </c>
      <c r="E30" s="22">
        <v>370199</v>
      </c>
      <c r="F30" s="22">
        <v>66229</v>
      </c>
      <c r="G30" s="22">
        <v>42455</v>
      </c>
      <c r="H30" s="22">
        <v>13566</v>
      </c>
      <c r="I30" s="332">
        <v>177454</v>
      </c>
      <c r="J30" s="22">
        <v>63959</v>
      </c>
      <c r="K30" s="22">
        <v>15137</v>
      </c>
      <c r="L30" s="22">
        <v>40212</v>
      </c>
      <c r="M30" s="22">
        <v>37800</v>
      </c>
      <c r="N30" s="22">
        <v>18556</v>
      </c>
    </row>
    <row r="31" spans="1:14" ht="12.75">
      <c r="A31" s="172"/>
      <c r="B31" s="172" t="s">
        <v>520</v>
      </c>
      <c r="C31" s="22">
        <v>328188</v>
      </c>
      <c r="D31" s="22">
        <v>9585</v>
      </c>
      <c r="E31" s="22">
        <v>337773</v>
      </c>
      <c r="F31" s="22">
        <v>57314</v>
      </c>
      <c r="G31" s="22">
        <v>36072</v>
      </c>
      <c r="H31" s="22">
        <v>12157</v>
      </c>
      <c r="I31" s="332">
        <v>145208</v>
      </c>
      <c r="J31" s="22">
        <v>54560</v>
      </c>
      <c r="K31" s="22">
        <v>13191</v>
      </c>
      <c r="L31" s="22">
        <v>31516</v>
      </c>
      <c r="M31" s="22">
        <v>34358</v>
      </c>
      <c r="N31" s="22">
        <v>18768</v>
      </c>
    </row>
    <row r="32" spans="1:14" ht="12.75">
      <c r="A32" s="172"/>
      <c r="B32" s="172" t="s">
        <v>518</v>
      </c>
      <c r="C32" s="22">
        <v>368968</v>
      </c>
      <c r="D32" s="22">
        <v>9658</v>
      </c>
      <c r="E32" s="22">
        <v>378626</v>
      </c>
      <c r="F32" s="22">
        <v>53597</v>
      </c>
      <c r="G32" s="22">
        <v>34269</v>
      </c>
      <c r="H32" s="22">
        <v>10954</v>
      </c>
      <c r="I32" s="332">
        <v>179734</v>
      </c>
      <c r="J32" s="22">
        <v>56027</v>
      </c>
      <c r="K32" s="22">
        <v>13951</v>
      </c>
      <c r="L32" s="22">
        <v>34365</v>
      </c>
      <c r="M32" s="22">
        <v>31085</v>
      </c>
      <c r="N32" s="22">
        <v>18295</v>
      </c>
    </row>
    <row r="33" spans="1:14" ht="12.75">
      <c r="A33" s="172"/>
      <c r="B33" s="172" t="s">
        <v>519</v>
      </c>
      <c r="C33" s="22">
        <v>337264</v>
      </c>
      <c r="D33" s="22">
        <v>8437</v>
      </c>
      <c r="E33" s="22">
        <v>345701</v>
      </c>
      <c r="F33" s="22">
        <v>59047</v>
      </c>
      <c r="G33" s="22">
        <v>38324</v>
      </c>
      <c r="H33" s="22">
        <v>10316</v>
      </c>
      <c r="I33" s="332">
        <v>161061</v>
      </c>
      <c r="J33" s="22">
        <v>53397</v>
      </c>
      <c r="K33" s="22">
        <v>13211</v>
      </c>
      <c r="L33" s="22">
        <v>30189</v>
      </c>
      <c r="M33" s="22">
        <v>32691</v>
      </c>
      <c r="N33" s="22">
        <v>20330</v>
      </c>
    </row>
    <row r="34" spans="1:14" ht="25.5" customHeight="1">
      <c r="A34" s="172">
        <v>2013</v>
      </c>
      <c r="B34" s="172" t="s">
        <v>522</v>
      </c>
      <c r="C34" s="22">
        <v>357447</v>
      </c>
      <c r="D34" s="22">
        <v>8436</v>
      </c>
      <c r="E34" s="22">
        <v>365883</v>
      </c>
      <c r="F34" s="22">
        <v>55590</v>
      </c>
      <c r="G34" s="22">
        <v>39934</v>
      </c>
      <c r="H34" s="22">
        <v>10797</v>
      </c>
      <c r="I34" s="22">
        <v>161635</v>
      </c>
      <c r="J34" s="22">
        <v>55532</v>
      </c>
      <c r="K34" s="22">
        <v>14123</v>
      </c>
      <c r="L34" s="22">
        <v>32428</v>
      </c>
      <c r="M34" s="22">
        <v>30900</v>
      </c>
      <c r="N34" s="22">
        <v>18271</v>
      </c>
    </row>
    <row r="35" spans="1:14" ht="12.75">
      <c r="A35" s="322"/>
      <c r="B35" s="322" t="s">
        <v>520</v>
      </c>
      <c r="C35" s="71">
        <v>350843</v>
      </c>
      <c r="D35" s="71">
        <v>7968</v>
      </c>
      <c r="E35" s="71">
        <v>358811</v>
      </c>
      <c r="F35" s="71">
        <v>58547</v>
      </c>
      <c r="G35" s="71">
        <v>35490</v>
      </c>
      <c r="H35" s="71">
        <v>11040</v>
      </c>
      <c r="I35" s="71">
        <v>155835</v>
      </c>
      <c r="J35" s="71">
        <v>50549</v>
      </c>
      <c r="K35" s="71">
        <v>13818</v>
      </c>
      <c r="L35" s="71">
        <v>31731</v>
      </c>
      <c r="M35" s="71">
        <v>31584</v>
      </c>
      <c r="N35" s="71">
        <v>18675</v>
      </c>
    </row>
    <row r="36" spans="1:13" ht="12.75">
      <c r="A36" s="172"/>
      <c r="B36" s="172"/>
      <c r="C36" s="73"/>
      <c r="D36" s="7"/>
      <c r="E36" s="76"/>
      <c r="F36" s="697"/>
      <c r="G36" s="21"/>
      <c r="H36" s="73"/>
      <c r="I36" s="73"/>
      <c r="J36" s="76"/>
      <c r="K36" s="76"/>
      <c r="L36" s="73"/>
      <c r="M36" s="76"/>
    </row>
    <row r="37" spans="1:13" ht="12.75">
      <c r="A37" s="323" t="s">
        <v>523</v>
      </c>
      <c r="B37" s="323"/>
      <c r="C37" s="602"/>
      <c r="D37" s="602"/>
      <c r="E37" s="602"/>
      <c r="F37" s="602"/>
      <c r="G37" s="602"/>
      <c r="H37" s="602"/>
      <c r="I37" s="602"/>
      <c r="J37" s="602"/>
      <c r="K37" s="602"/>
      <c r="L37" s="602"/>
      <c r="M37" s="602"/>
    </row>
    <row r="38" spans="1:13" ht="12.75">
      <c r="A38" s="760" t="s">
        <v>738</v>
      </c>
      <c r="B38" s="760"/>
      <c r="C38" s="760"/>
      <c r="D38" s="760"/>
      <c r="E38" s="760"/>
      <c r="F38" s="760"/>
      <c r="G38" s="760"/>
      <c r="H38" s="760"/>
      <c r="I38" s="760"/>
      <c r="J38" s="760"/>
      <c r="K38" s="760"/>
      <c r="L38" s="760"/>
      <c r="M38" s="760"/>
    </row>
    <row r="39" spans="1:13" ht="12.75">
      <c r="A39" s="15" t="s">
        <v>646</v>
      </c>
      <c r="B39" s="15"/>
      <c r="C39" s="15"/>
      <c r="D39" s="15"/>
      <c r="E39" s="15"/>
      <c r="F39" s="15"/>
      <c r="G39" s="15"/>
      <c r="H39" s="15"/>
      <c r="I39" s="15"/>
      <c r="J39" s="15"/>
      <c r="K39" s="15"/>
      <c r="L39" s="15"/>
      <c r="M39" s="15"/>
    </row>
    <row r="40" spans="1:13" ht="12.75" customHeight="1">
      <c r="A40" s="756" t="s">
        <v>456</v>
      </c>
      <c r="B40" s="756"/>
      <c r="C40" s="756"/>
      <c r="D40" s="756"/>
      <c r="E40" s="756"/>
      <c r="F40" s="756"/>
      <c r="G40" s="756"/>
      <c r="H40" s="756"/>
      <c r="I40" s="756"/>
      <c r="J40" s="756"/>
      <c r="K40" s="756"/>
      <c r="L40" s="756"/>
      <c r="M40" s="756"/>
    </row>
    <row r="41" spans="1:13" s="25" customFormat="1" ht="12.75" customHeight="1">
      <c r="A41" s="757" t="s">
        <v>457</v>
      </c>
      <c r="B41" s="758"/>
      <c r="C41" s="758"/>
      <c r="D41" s="758"/>
      <c r="E41" s="758"/>
      <c r="F41" s="758"/>
      <c r="G41" s="758"/>
      <c r="H41" s="758"/>
      <c r="I41" s="758"/>
      <c r="J41" s="758"/>
      <c r="K41" s="758"/>
      <c r="L41" s="758"/>
      <c r="M41" s="758"/>
    </row>
    <row r="44" ht="12.75">
      <c r="C44" s="20">
        <f>C11/4</f>
        <v>528872.75</v>
      </c>
    </row>
    <row r="45" ht="12.75">
      <c r="C45" s="20">
        <f>C35/C44</f>
        <v>0.6633788562560654</v>
      </c>
    </row>
  </sheetData>
  <sheetProtection/>
  <mergeCells count="4">
    <mergeCell ref="A40:M40"/>
    <mergeCell ref="A41:M41"/>
    <mergeCell ref="A2:M2"/>
    <mergeCell ref="A38:M38"/>
  </mergeCells>
  <conditionalFormatting sqref="C35:I35">
    <cfRule type="expression" priority="1" dxfId="0" stopIfTrue="1">
      <formula>NOT(#REF!=0)</formula>
    </cfRule>
  </conditionalFormatting>
  <conditionalFormatting sqref="J35:M35">
    <cfRule type="expression" priority="2" dxfId="0" stopIfTrue="1">
      <formula>NOT(#REF!=0)</formula>
    </cfRule>
  </conditionalFormatting>
  <conditionalFormatting sqref="C5:I34">
    <cfRule type="expression" priority="3" dxfId="0" stopIfTrue="1">
      <formula>OR(#REF!="",NOT(#REF!=0))</formula>
    </cfRule>
  </conditionalFormatting>
  <conditionalFormatting sqref="J5:M34">
    <cfRule type="expression" priority="4" dxfId="0" stopIfTrue="1">
      <formula>OR(#REF!="",NOT(#REF!=0))</formula>
    </cfRule>
  </conditionalFormatting>
  <hyperlinks>
    <hyperlink ref="N1" location="Index!A1" display="Index"/>
  </hyperlinks>
  <printOptions/>
  <pageMargins left="0.75" right="0.75" top="1" bottom="1" header="0.5" footer="0.5"/>
  <pageSetup fitToHeight="1" fitToWidth="1" horizontalDpi="600" verticalDpi="600" orientation="landscape" paperSize="9" scale="65" r:id="rId1"/>
  <headerFooter alignWithMargins="0">
    <oddHeader>&amp;CCourt Statistics Quarterly
April to June 2013</oddHeader>
    <oddFooter>&amp;CPage &amp;P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N39"/>
  <sheetViews>
    <sheetView showGridLines="0" zoomScale="85" zoomScaleNormal="85" workbookViewId="0" topLeftCell="A1">
      <selection activeCell="A1" sqref="A1"/>
    </sheetView>
  </sheetViews>
  <sheetFormatPr defaultColWidth="9.140625" defaultRowHeight="12.75"/>
  <cols>
    <col min="1" max="2" width="8.8515625" style="0" customWidth="1"/>
    <col min="3" max="3" width="11.7109375" style="0" customWidth="1"/>
    <col min="4" max="4" width="12.57421875" style="0" customWidth="1"/>
    <col min="5" max="5" width="1.421875" style="0" customWidth="1"/>
    <col min="6" max="14" width="12.8515625" style="0" customWidth="1"/>
  </cols>
  <sheetData>
    <row r="1" spans="1:14" ht="12.75" customHeight="1">
      <c r="A1" s="69" t="s">
        <v>233</v>
      </c>
      <c r="B1" s="227"/>
      <c r="C1" s="227"/>
      <c r="N1" s="348" t="s">
        <v>650</v>
      </c>
    </row>
    <row r="2" spans="1:14" ht="12.75">
      <c r="A2" s="212" t="s">
        <v>3</v>
      </c>
      <c r="B2" s="212"/>
      <c r="C2" s="212"/>
      <c r="D2" s="212"/>
      <c r="E2" s="212"/>
      <c r="F2" s="212"/>
      <c r="G2" s="212"/>
      <c r="H2" s="212"/>
      <c r="I2" s="212"/>
      <c r="J2" s="212"/>
      <c r="K2" s="212"/>
      <c r="L2" s="212"/>
      <c r="M2" s="212"/>
      <c r="N2" s="212"/>
    </row>
    <row r="3" spans="1:5" ht="12.75" customHeight="1">
      <c r="A3" s="20"/>
      <c r="B3" s="20"/>
      <c r="C3" s="20"/>
      <c r="D3" s="20"/>
      <c r="E3" s="20"/>
    </row>
    <row r="4" spans="1:14" ht="49.5" customHeight="1">
      <c r="A4" s="470" t="s">
        <v>513</v>
      </c>
      <c r="B4" s="470" t="s">
        <v>514</v>
      </c>
      <c r="C4" s="214" t="s">
        <v>126</v>
      </c>
      <c r="D4" s="214" t="s">
        <v>127</v>
      </c>
      <c r="E4" s="196"/>
      <c r="F4" s="215" t="s">
        <v>128</v>
      </c>
      <c r="G4" s="215" t="s">
        <v>129</v>
      </c>
      <c r="H4" s="215" t="s">
        <v>130</v>
      </c>
      <c r="I4" s="215" t="s">
        <v>131</v>
      </c>
      <c r="J4" s="215" t="s">
        <v>132</v>
      </c>
      <c r="K4" s="215" t="s">
        <v>145</v>
      </c>
      <c r="L4" s="215" t="s">
        <v>146</v>
      </c>
      <c r="M4" s="215" t="s">
        <v>147</v>
      </c>
      <c r="N4" s="215" t="s">
        <v>136</v>
      </c>
    </row>
    <row r="5" spans="1:14" ht="25.5" customHeight="1">
      <c r="A5" s="471">
        <v>2007</v>
      </c>
      <c r="B5" s="472"/>
      <c r="C5" s="473">
        <v>37285</v>
      </c>
      <c r="D5" s="474">
        <v>4511</v>
      </c>
      <c r="E5" s="473"/>
      <c r="F5" s="475">
        <v>735</v>
      </c>
      <c r="G5" s="475">
        <v>915</v>
      </c>
      <c r="H5" s="475">
        <v>555</v>
      </c>
      <c r="I5" s="475">
        <v>132</v>
      </c>
      <c r="J5" s="475">
        <v>1211</v>
      </c>
      <c r="K5" s="475">
        <v>84</v>
      </c>
      <c r="L5" s="475">
        <v>264</v>
      </c>
      <c r="M5" s="475">
        <v>610</v>
      </c>
      <c r="N5" s="475">
        <v>5</v>
      </c>
    </row>
    <row r="6" spans="1:14" ht="12.75">
      <c r="A6" s="471">
        <v>2008</v>
      </c>
      <c r="B6" s="471"/>
      <c r="C6" s="473">
        <v>35985</v>
      </c>
      <c r="D6" s="474">
        <v>4169</v>
      </c>
      <c r="E6" s="330"/>
      <c r="F6" s="475">
        <v>693</v>
      </c>
      <c r="G6" s="475">
        <v>856</v>
      </c>
      <c r="H6" s="475">
        <v>497</v>
      </c>
      <c r="I6" s="475">
        <v>122</v>
      </c>
      <c r="J6" s="475">
        <v>1029</v>
      </c>
      <c r="K6" s="475">
        <v>78</v>
      </c>
      <c r="L6" s="475">
        <v>253</v>
      </c>
      <c r="M6" s="475">
        <v>632</v>
      </c>
      <c r="N6" s="475">
        <v>9</v>
      </c>
    </row>
    <row r="7" spans="1:14" s="64" customFormat="1" ht="12.75">
      <c r="A7" s="28">
        <v>2009</v>
      </c>
      <c r="B7" s="28"/>
      <c r="C7" s="473">
        <v>39262</v>
      </c>
      <c r="D7" s="474">
        <v>4926</v>
      </c>
      <c r="E7" s="330"/>
      <c r="F7" s="475">
        <v>751</v>
      </c>
      <c r="G7" s="475">
        <v>1040</v>
      </c>
      <c r="H7" s="475">
        <v>547</v>
      </c>
      <c r="I7" s="475">
        <v>118</v>
      </c>
      <c r="J7" s="475">
        <v>1168</v>
      </c>
      <c r="K7" s="475">
        <v>100</v>
      </c>
      <c r="L7" s="475">
        <v>280</v>
      </c>
      <c r="M7" s="475">
        <v>912</v>
      </c>
      <c r="N7" s="475">
        <v>10</v>
      </c>
    </row>
    <row r="8" spans="1:14" s="64" customFormat="1" ht="12.75">
      <c r="A8" s="329">
        <v>2010</v>
      </c>
      <c r="B8" s="329"/>
      <c r="C8" s="473">
        <v>43261</v>
      </c>
      <c r="D8" s="474">
        <v>5921</v>
      </c>
      <c r="E8" s="330"/>
      <c r="F8" s="475">
        <v>877</v>
      </c>
      <c r="G8" s="475">
        <v>1210</v>
      </c>
      <c r="H8" s="475">
        <v>672</v>
      </c>
      <c r="I8" s="475">
        <v>126</v>
      </c>
      <c r="J8" s="475">
        <v>1298</v>
      </c>
      <c r="K8" s="475">
        <v>115</v>
      </c>
      <c r="L8" s="475">
        <v>275</v>
      </c>
      <c r="M8" s="475">
        <v>1329</v>
      </c>
      <c r="N8" s="475">
        <v>19</v>
      </c>
    </row>
    <row r="9" spans="1:14" s="64" customFormat="1" ht="12.75">
      <c r="A9" s="329">
        <v>2011</v>
      </c>
      <c r="B9" s="329"/>
      <c r="C9" s="473">
        <v>41412</v>
      </c>
      <c r="D9" s="474">
        <v>5923</v>
      </c>
      <c r="E9" s="330"/>
      <c r="F9" s="475">
        <v>875</v>
      </c>
      <c r="G9" s="475">
        <v>1242</v>
      </c>
      <c r="H9" s="475">
        <v>680</v>
      </c>
      <c r="I9" s="475">
        <v>148</v>
      </c>
      <c r="J9" s="475">
        <v>1177</v>
      </c>
      <c r="K9" s="475">
        <v>108</v>
      </c>
      <c r="L9" s="475">
        <v>320</v>
      </c>
      <c r="M9" s="475">
        <v>1356</v>
      </c>
      <c r="N9" s="475">
        <v>17</v>
      </c>
    </row>
    <row r="10" spans="1:14" s="64" customFormat="1" ht="12.75">
      <c r="A10" s="329">
        <v>2012</v>
      </c>
      <c r="B10" s="329"/>
      <c r="C10" s="473">
        <v>38432</v>
      </c>
      <c r="D10" s="228">
        <v>5338</v>
      </c>
      <c r="E10" s="474"/>
      <c r="F10" s="228">
        <v>816</v>
      </c>
      <c r="G10" s="228">
        <v>1111</v>
      </c>
      <c r="H10" s="228">
        <v>643</v>
      </c>
      <c r="I10" s="228">
        <v>126</v>
      </c>
      <c r="J10" s="228">
        <v>1025</v>
      </c>
      <c r="K10" s="228">
        <v>119</v>
      </c>
      <c r="L10" s="228">
        <v>254</v>
      </c>
      <c r="M10" s="228">
        <v>1210</v>
      </c>
      <c r="N10" s="228">
        <v>34</v>
      </c>
    </row>
    <row r="11" spans="1:14" ht="26.25" customHeight="1">
      <c r="A11" s="696">
        <v>2009</v>
      </c>
      <c r="B11" s="696" t="s">
        <v>516</v>
      </c>
      <c r="C11" s="473">
        <v>9881</v>
      </c>
      <c r="D11" s="474">
        <v>1260</v>
      </c>
      <c r="E11" s="330"/>
      <c r="F11" s="475">
        <v>164</v>
      </c>
      <c r="G11" s="475">
        <v>248</v>
      </c>
      <c r="H11" s="475">
        <v>126</v>
      </c>
      <c r="I11" s="475">
        <v>26</v>
      </c>
      <c r="J11" s="475">
        <v>265</v>
      </c>
      <c r="K11" s="475">
        <v>28</v>
      </c>
      <c r="L11" s="475">
        <v>85</v>
      </c>
      <c r="M11" s="475">
        <v>315</v>
      </c>
      <c r="N11" s="475">
        <v>3</v>
      </c>
    </row>
    <row r="12" spans="1:14" s="64" customFormat="1" ht="12.75">
      <c r="A12" s="329"/>
      <c r="B12" s="329" t="s">
        <v>520</v>
      </c>
      <c r="C12" s="473">
        <v>9071</v>
      </c>
      <c r="D12" s="474">
        <v>1064</v>
      </c>
      <c r="E12" s="330"/>
      <c r="F12" s="475">
        <v>167</v>
      </c>
      <c r="G12" s="475">
        <v>209</v>
      </c>
      <c r="H12" s="475">
        <v>125</v>
      </c>
      <c r="I12" s="475">
        <v>29</v>
      </c>
      <c r="J12" s="475">
        <v>263</v>
      </c>
      <c r="K12" s="475">
        <v>26</v>
      </c>
      <c r="L12" s="475">
        <v>58</v>
      </c>
      <c r="M12" s="475">
        <v>185</v>
      </c>
      <c r="N12" s="475">
        <v>2</v>
      </c>
    </row>
    <row r="13" spans="1:14" s="64" customFormat="1" ht="12.75">
      <c r="A13" s="329"/>
      <c r="B13" s="329" t="s">
        <v>525</v>
      </c>
      <c r="C13" s="473">
        <v>10528</v>
      </c>
      <c r="D13" s="474">
        <v>1331</v>
      </c>
      <c r="E13" s="330"/>
      <c r="F13" s="475">
        <v>216</v>
      </c>
      <c r="G13" s="475">
        <v>307</v>
      </c>
      <c r="H13" s="475">
        <v>158</v>
      </c>
      <c r="I13" s="475">
        <v>32</v>
      </c>
      <c r="J13" s="475">
        <v>366</v>
      </c>
      <c r="K13" s="475">
        <v>18</v>
      </c>
      <c r="L13" s="475">
        <v>52</v>
      </c>
      <c r="M13" s="475">
        <v>180</v>
      </c>
      <c r="N13" s="475">
        <v>2</v>
      </c>
    </row>
    <row r="14" spans="1:14" s="64" customFormat="1" ht="12.75">
      <c r="A14" s="329"/>
      <c r="B14" s="329" t="s">
        <v>521</v>
      </c>
      <c r="C14" s="473">
        <v>9782</v>
      </c>
      <c r="D14" s="474">
        <v>1271</v>
      </c>
      <c r="E14" s="330"/>
      <c r="F14" s="475">
        <v>204</v>
      </c>
      <c r="G14" s="475">
        <v>276</v>
      </c>
      <c r="H14" s="475">
        <v>138</v>
      </c>
      <c r="I14" s="475">
        <v>31</v>
      </c>
      <c r="J14" s="475">
        <v>274</v>
      </c>
      <c r="K14" s="475">
        <v>28</v>
      </c>
      <c r="L14" s="475">
        <v>85</v>
      </c>
      <c r="M14" s="475">
        <v>232</v>
      </c>
      <c r="N14" s="475">
        <v>3</v>
      </c>
    </row>
    <row r="15" spans="1:14" s="64" customFormat="1" ht="26.25" customHeight="1">
      <c r="A15" s="329">
        <v>2010</v>
      </c>
      <c r="B15" s="476" t="s">
        <v>522</v>
      </c>
      <c r="C15" s="473">
        <v>11050</v>
      </c>
      <c r="D15" s="474">
        <v>1579</v>
      </c>
      <c r="E15" s="330"/>
      <c r="F15" s="475">
        <v>224</v>
      </c>
      <c r="G15" s="475">
        <v>302</v>
      </c>
      <c r="H15" s="475">
        <v>168</v>
      </c>
      <c r="I15" s="475">
        <v>30</v>
      </c>
      <c r="J15" s="475">
        <v>351</v>
      </c>
      <c r="K15" s="475">
        <v>25</v>
      </c>
      <c r="L15" s="475">
        <v>71</v>
      </c>
      <c r="M15" s="475">
        <v>400</v>
      </c>
      <c r="N15" s="475">
        <v>8</v>
      </c>
    </row>
    <row r="16" spans="1:14" s="64" customFormat="1" ht="12.75">
      <c r="A16" s="329"/>
      <c r="B16" s="476" t="s">
        <v>520</v>
      </c>
      <c r="C16" s="473">
        <v>10648</v>
      </c>
      <c r="D16" s="474">
        <v>1372</v>
      </c>
      <c r="E16" s="330"/>
      <c r="F16" s="475">
        <v>201</v>
      </c>
      <c r="G16" s="475">
        <v>288</v>
      </c>
      <c r="H16" s="475">
        <v>159</v>
      </c>
      <c r="I16" s="475">
        <v>31</v>
      </c>
      <c r="J16" s="475">
        <v>312</v>
      </c>
      <c r="K16" s="475">
        <v>29</v>
      </c>
      <c r="L16" s="475">
        <v>62</v>
      </c>
      <c r="M16" s="475">
        <v>286</v>
      </c>
      <c r="N16" s="475">
        <v>4</v>
      </c>
    </row>
    <row r="17" spans="1:14" s="64" customFormat="1" ht="12.75">
      <c r="A17" s="329"/>
      <c r="B17" s="476" t="s">
        <v>525</v>
      </c>
      <c r="C17" s="473">
        <v>11206</v>
      </c>
      <c r="D17" s="474">
        <v>1449</v>
      </c>
      <c r="E17" s="330"/>
      <c r="F17" s="475">
        <v>221</v>
      </c>
      <c r="G17" s="475">
        <v>313</v>
      </c>
      <c r="H17" s="475">
        <v>169</v>
      </c>
      <c r="I17" s="475">
        <v>34</v>
      </c>
      <c r="J17" s="475">
        <v>326</v>
      </c>
      <c r="K17" s="475">
        <v>31</v>
      </c>
      <c r="L17" s="475">
        <v>61</v>
      </c>
      <c r="M17" s="475">
        <v>290</v>
      </c>
      <c r="N17" s="475">
        <v>4</v>
      </c>
    </row>
    <row r="18" spans="1:14" s="64" customFormat="1" ht="12.75">
      <c r="A18" s="329"/>
      <c r="B18" s="476" t="s">
        <v>521</v>
      </c>
      <c r="C18" s="473">
        <v>10357</v>
      </c>
      <c r="D18" s="474">
        <v>1521</v>
      </c>
      <c r="E18" s="330"/>
      <c r="F18" s="475">
        <v>231</v>
      </c>
      <c r="G18" s="475">
        <v>307</v>
      </c>
      <c r="H18" s="475">
        <v>176</v>
      </c>
      <c r="I18" s="475">
        <v>31</v>
      </c>
      <c r="J18" s="475">
        <v>309</v>
      </c>
      <c r="K18" s="475">
        <v>30</v>
      </c>
      <c r="L18" s="475">
        <v>81</v>
      </c>
      <c r="M18" s="475">
        <v>353</v>
      </c>
      <c r="N18" s="475">
        <v>3</v>
      </c>
    </row>
    <row r="19" spans="1:14" s="64" customFormat="1" ht="26.25" customHeight="1">
      <c r="A19" s="329">
        <v>2011</v>
      </c>
      <c r="B19" s="476" t="s">
        <v>522</v>
      </c>
      <c r="C19" s="477">
        <v>11479</v>
      </c>
      <c r="D19" s="478">
        <v>1542</v>
      </c>
      <c r="E19" s="476"/>
      <c r="F19" s="475">
        <v>233</v>
      </c>
      <c r="G19" s="475">
        <v>319</v>
      </c>
      <c r="H19" s="475">
        <v>178</v>
      </c>
      <c r="I19" s="475">
        <v>35</v>
      </c>
      <c r="J19" s="475">
        <v>327</v>
      </c>
      <c r="K19" s="475">
        <v>28</v>
      </c>
      <c r="L19" s="475">
        <v>103</v>
      </c>
      <c r="M19" s="475">
        <v>312</v>
      </c>
      <c r="N19" s="475">
        <v>7</v>
      </c>
    </row>
    <row r="20" spans="1:14" s="64" customFormat="1" ht="12.75">
      <c r="A20" s="329"/>
      <c r="B20" s="476" t="s">
        <v>520</v>
      </c>
      <c r="C20" s="477">
        <v>9941</v>
      </c>
      <c r="D20" s="478">
        <v>1498</v>
      </c>
      <c r="E20" s="476"/>
      <c r="F20" s="475">
        <v>209</v>
      </c>
      <c r="G20" s="475">
        <v>305</v>
      </c>
      <c r="H20" s="475">
        <v>178</v>
      </c>
      <c r="I20" s="475">
        <v>39</v>
      </c>
      <c r="J20" s="475">
        <v>281</v>
      </c>
      <c r="K20" s="475">
        <v>28</v>
      </c>
      <c r="L20" s="475">
        <v>80</v>
      </c>
      <c r="M20" s="475">
        <v>375</v>
      </c>
      <c r="N20" s="475">
        <v>3</v>
      </c>
    </row>
    <row r="21" spans="1:14" s="64" customFormat="1" ht="12.75">
      <c r="A21" s="329"/>
      <c r="B21" s="476" t="s">
        <v>525</v>
      </c>
      <c r="C21" s="477">
        <v>10421</v>
      </c>
      <c r="D21" s="478">
        <v>1503</v>
      </c>
      <c r="E21" s="476"/>
      <c r="F21" s="475">
        <v>239</v>
      </c>
      <c r="G21" s="475">
        <v>337</v>
      </c>
      <c r="H21" s="475">
        <v>171</v>
      </c>
      <c r="I21" s="475">
        <v>41</v>
      </c>
      <c r="J21" s="475">
        <v>311</v>
      </c>
      <c r="K21" s="475">
        <v>25</v>
      </c>
      <c r="L21" s="475">
        <v>74</v>
      </c>
      <c r="M21" s="475">
        <v>302</v>
      </c>
      <c r="N21" s="475">
        <v>3</v>
      </c>
    </row>
    <row r="22" spans="1:14" s="64" customFormat="1" ht="12.75">
      <c r="A22" s="329"/>
      <c r="B22" s="476" t="s">
        <v>521</v>
      </c>
      <c r="C22" s="477">
        <v>9571</v>
      </c>
      <c r="D22" s="478">
        <v>1380</v>
      </c>
      <c r="E22" s="476"/>
      <c r="F22" s="475">
        <v>194</v>
      </c>
      <c r="G22" s="475">
        <v>281</v>
      </c>
      <c r="H22" s="475">
        <v>153</v>
      </c>
      <c r="I22" s="475">
        <v>33</v>
      </c>
      <c r="J22" s="475">
        <v>258</v>
      </c>
      <c r="K22" s="475">
        <v>27</v>
      </c>
      <c r="L22" s="475">
        <v>63</v>
      </c>
      <c r="M22" s="475">
        <v>367</v>
      </c>
      <c r="N22" s="475">
        <v>4</v>
      </c>
    </row>
    <row r="23" spans="1:14" s="64" customFormat="1" ht="26.25" customHeight="1">
      <c r="A23" s="329">
        <v>2012</v>
      </c>
      <c r="B23" s="479" t="s">
        <v>522</v>
      </c>
      <c r="C23" s="477">
        <v>11006</v>
      </c>
      <c r="D23" s="480">
        <v>1535</v>
      </c>
      <c r="E23" s="476"/>
      <c r="F23" s="475">
        <v>199</v>
      </c>
      <c r="G23" s="475">
        <v>319</v>
      </c>
      <c r="H23" s="475">
        <v>184</v>
      </c>
      <c r="I23" s="475">
        <v>37</v>
      </c>
      <c r="J23" s="475">
        <v>317</v>
      </c>
      <c r="K23" s="475">
        <v>29</v>
      </c>
      <c r="L23" s="475">
        <v>58</v>
      </c>
      <c r="M23" s="475">
        <v>381</v>
      </c>
      <c r="N23" s="475">
        <v>11</v>
      </c>
    </row>
    <row r="24" spans="1:14" s="64" customFormat="1" ht="12.75">
      <c r="A24" s="329"/>
      <c r="B24" s="479" t="s">
        <v>517</v>
      </c>
      <c r="C24" s="477">
        <v>9191</v>
      </c>
      <c r="D24" s="480">
        <v>1340</v>
      </c>
      <c r="E24" s="476"/>
      <c r="F24" s="475">
        <v>199</v>
      </c>
      <c r="G24" s="475">
        <v>251</v>
      </c>
      <c r="H24" s="475">
        <v>165</v>
      </c>
      <c r="I24" s="475">
        <v>33</v>
      </c>
      <c r="J24" s="475">
        <v>238</v>
      </c>
      <c r="K24" s="475">
        <v>35</v>
      </c>
      <c r="L24" s="475">
        <v>84</v>
      </c>
      <c r="M24" s="475">
        <v>329</v>
      </c>
      <c r="N24" s="475">
        <v>6</v>
      </c>
    </row>
    <row r="25" spans="1:14" s="64" customFormat="1" ht="12.75">
      <c r="A25" s="329"/>
      <c r="B25" s="479" t="s">
        <v>518</v>
      </c>
      <c r="C25" s="481">
        <v>9289</v>
      </c>
      <c r="D25" s="480">
        <v>1203</v>
      </c>
      <c r="E25" s="476"/>
      <c r="F25" s="482">
        <v>204</v>
      </c>
      <c r="G25" s="482">
        <v>268</v>
      </c>
      <c r="H25" s="482">
        <v>145</v>
      </c>
      <c r="I25" s="482">
        <v>28</v>
      </c>
      <c r="J25" s="482">
        <v>237</v>
      </c>
      <c r="K25" s="482">
        <v>25</v>
      </c>
      <c r="L25" s="482">
        <v>45</v>
      </c>
      <c r="M25" s="482">
        <v>244</v>
      </c>
      <c r="N25" s="482">
        <v>7</v>
      </c>
    </row>
    <row r="26" spans="1:14" s="64" customFormat="1" ht="12.75">
      <c r="A26" s="329"/>
      <c r="B26" s="479" t="s">
        <v>519</v>
      </c>
      <c r="C26" s="481">
        <v>8946</v>
      </c>
      <c r="D26" s="480">
        <v>1260</v>
      </c>
      <c r="E26" s="476"/>
      <c r="F26" s="483">
        <v>214</v>
      </c>
      <c r="G26" s="483">
        <v>273</v>
      </c>
      <c r="H26" s="483">
        <v>149</v>
      </c>
      <c r="I26" s="483">
        <v>28</v>
      </c>
      <c r="J26" s="483">
        <v>233</v>
      </c>
      <c r="K26" s="483">
        <v>30</v>
      </c>
      <c r="L26" s="483">
        <v>67</v>
      </c>
      <c r="M26" s="483">
        <v>256</v>
      </c>
      <c r="N26" s="483">
        <v>10</v>
      </c>
    </row>
    <row r="27" spans="1:14" s="64" customFormat="1" ht="26.25" customHeight="1">
      <c r="A27" s="329">
        <v>2013</v>
      </c>
      <c r="B27" s="170" t="s">
        <v>516</v>
      </c>
      <c r="C27" s="481">
        <v>8903</v>
      </c>
      <c r="D27" s="480">
        <v>1222</v>
      </c>
      <c r="E27" s="476"/>
      <c r="F27" s="483">
        <v>191</v>
      </c>
      <c r="G27" s="483">
        <v>266</v>
      </c>
      <c r="H27" s="483">
        <v>121</v>
      </c>
      <c r="I27" s="483">
        <v>24</v>
      </c>
      <c r="J27" s="483">
        <v>253</v>
      </c>
      <c r="K27" s="483">
        <v>41</v>
      </c>
      <c r="L27" s="483">
        <v>66</v>
      </c>
      <c r="M27" s="483">
        <v>251</v>
      </c>
      <c r="N27" s="483">
        <v>9</v>
      </c>
    </row>
    <row r="28" spans="1:14" s="64" customFormat="1" ht="12.75">
      <c r="A28" s="331"/>
      <c r="B28" s="307" t="s">
        <v>517</v>
      </c>
      <c r="C28" s="484">
        <v>8489</v>
      </c>
      <c r="D28" s="485">
        <v>1084</v>
      </c>
      <c r="E28" s="415"/>
      <c r="F28" s="486">
        <v>158</v>
      </c>
      <c r="G28" s="486">
        <v>221</v>
      </c>
      <c r="H28" s="486">
        <v>132</v>
      </c>
      <c r="I28" s="486">
        <v>19</v>
      </c>
      <c r="J28" s="486">
        <v>206</v>
      </c>
      <c r="K28" s="486">
        <v>21</v>
      </c>
      <c r="L28" s="486">
        <v>50</v>
      </c>
      <c r="M28" s="486">
        <v>269</v>
      </c>
      <c r="N28" s="486">
        <v>8</v>
      </c>
    </row>
    <row r="29" spans="1:14" ht="12.75">
      <c r="A29" s="329"/>
      <c r="B29" s="479"/>
      <c r="C29" s="481"/>
      <c r="D29" s="480"/>
      <c r="E29" s="476"/>
      <c r="F29" s="482"/>
      <c r="G29" s="482"/>
      <c r="H29" s="482"/>
      <c r="I29" s="482"/>
      <c r="J29" s="482"/>
      <c r="K29" s="482"/>
      <c r="L29" s="482"/>
      <c r="M29" s="482"/>
      <c r="N29" s="482"/>
    </row>
    <row r="30" ht="12.75">
      <c r="A30" s="13" t="s">
        <v>523</v>
      </c>
    </row>
    <row r="31" spans="1:14" ht="26.25" customHeight="1">
      <c r="A31" s="822" t="s">
        <v>148</v>
      </c>
      <c r="B31" s="822"/>
      <c r="C31" s="822"/>
      <c r="D31" s="822"/>
      <c r="E31" s="822"/>
      <c r="F31" s="822"/>
      <c r="G31" s="822"/>
      <c r="H31" s="822"/>
      <c r="I31" s="822"/>
      <c r="J31" s="822"/>
      <c r="K31" s="822"/>
      <c r="L31" s="822"/>
      <c r="M31" s="822"/>
      <c r="N31" s="822"/>
    </row>
    <row r="32" ht="12.75">
      <c r="A32" s="17"/>
    </row>
    <row r="33" ht="12.75">
      <c r="A33" s="17"/>
    </row>
    <row r="34" ht="12.75">
      <c r="A34" s="17"/>
    </row>
    <row r="35" ht="12.75">
      <c r="A35" s="17"/>
    </row>
    <row r="36" ht="12.75">
      <c r="A36" s="17"/>
    </row>
    <row r="37" ht="12.75">
      <c r="A37" s="17"/>
    </row>
    <row r="38" ht="12.75">
      <c r="A38" s="17"/>
    </row>
    <row r="39" ht="12.75">
      <c r="A39" s="17"/>
    </row>
  </sheetData>
  <sheetProtection/>
  <protectedRanges>
    <protectedRange sqref="C24:C29 E24:N29 D23:D29" name="Range1_1"/>
  </protectedRanges>
  <mergeCells count="1">
    <mergeCell ref="A31:N31"/>
  </mergeCells>
  <hyperlinks>
    <hyperlink ref="N1" location="Index!A1" display="Index"/>
  </hyperlinks>
  <printOptions/>
  <pageMargins left="0.75" right="0.75" top="1" bottom="1" header="0.5" footer="0.5"/>
  <pageSetup fitToHeight="1" fitToWidth="1" horizontalDpi="600" verticalDpi="600" orientation="landscape" paperSize="9" scale="83" r:id="rId1"/>
  <headerFooter alignWithMargins="0">
    <oddHeader>&amp;CCourt Statistics Quarterly
April to June 2013</oddHeader>
  </headerFooter>
</worksheet>
</file>

<file path=xl/worksheets/sheet21.xml><?xml version="1.0" encoding="utf-8"?>
<worksheet xmlns="http://schemas.openxmlformats.org/spreadsheetml/2006/main" xmlns:r="http://schemas.openxmlformats.org/officeDocument/2006/relationships">
  <sheetPr codeName="Sheet5">
    <pageSetUpPr fitToPage="1"/>
  </sheetPr>
  <dimension ref="A1:Q51"/>
  <sheetViews>
    <sheetView showGridLines="0" zoomScale="85" zoomScaleNormal="85" workbookViewId="0" topLeftCell="A1">
      <selection activeCell="A1" sqref="A1"/>
    </sheetView>
  </sheetViews>
  <sheetFormatPr defaultColWidth="9.140625" defaultRowHeight="12.75"/>
  <cols>
    <col min="1" max="2" width="8.8515625" style="0" customWidth="1"/>
    <col min="3" max="3" width="11.28125" style="0" customWidth="1"/>
    <col min="4" max="4" width="1.7109375" style="0" customWidth="1"/>
    <col min="6" max="6" width="11.00390625" style="0" customWidth="1"/>
    <col min="7" max="7" width="1.7109375" style="0" customWidth="1"/>
    <col min="9" max="9" width="11.28125" style="0" customWidth="1"/>
    <col min="10" max="10" width="1.7109375" style="0" customWidth="1"/>
    <col min="12" max="12" width="11.57421875" style="0" customWidth="1"/>
    <col min="13" max="13" width="1.7109375" style="0" customWidth="1"/>
    <col min="15" max="15" width="12.00390625" style="0" customWidth="1"/>
    <col min="16" max="16" width="1.7109375" style="0" customWidth="1"/>
    <col min="17" max="17" width="10.8515625" style="0" bestFit="1" customWidth="1"/>
  </cols>
  <sheetData>
    <row r="1" spans="1:17" ht="12.75">
      <c r="A1" s="229" t="s">
        <v>234</v>
      </c>
      <c r="B1" s="177"/>
      <c r="C1" s="178"/>
      <c r="D1" s="178"/>
      <c r="E1" s="178"/>
      <c r="F1" s="178"/>
      <c r="G1" s="178"/>
      <c r="H1" s="178"/>
      <c r="I1" s="351"/>
      <c r="J1" s="178"/>
      <c r="K1" s="178"/>
      <c r="L1" s="178"/>
      <c r="M1" s="178"/>
      <c r="N1" s="178"/>
      <c r="O1" s="178"/>
      <c r="P1" s="178"/>
      <c r="Q1" s="348" t="s">
        <v>650</v>
      </c>
    </row>
    <row r="2" spans="1:17" ht="14.25">
      <c r="A2" s="179" t="s">
        <v>4</v>
      </c>
      <c r="B2" s="180"/>
      <c r="C2" s="180"/>
      <c r="D2" s="180"/>
      <c r="E2" s="180"/>
      <c r="F2" s="180"/>
      <c r="G2" s="180"/>
      <c r="H2" s="180"/>
      <c r="I2" s="180"/>
      <c r="J2" s="180"/>
      <c r="K2" s="180"/>
      <c r="L2" s="180"/>
      <c r="M2" s="180"/>
      <c r="N2" s="180"/>
      <c r="O2" s="180"/>
      <c r="P2" s="180"/>
      <c r="Q2" s="180"/>
    </row>
    <row r="3" spans="1:17" ht="12.75" customHeight="1">
      <c r="A3" s="178"/>
      <c r="B3" s="178"/>
      <c r="C3" s="178"/>
      <c r="D3" s="230"/>
      <c r="E3" s="178"/>
      <c r="F3" s="178"/>
      <c r="G3" s="230"/>
      <c r="H3" s="178"/>
      <c r="I3" s="230"/>
      <c r="J3" s="230"/>
      <c r="K3" s="178"/>
      <c r="L3" s="178"/>
      <c r="M3" s="230"/>
      <c r="N3" s="178"/>
      <c r="O3" s="178"/>
      <c r="P3" s="178"/>
      <c r="Q3" s="191"/>
    </row>
    <row r="4" spans="1:17" ht="12.75" customHeight="1">
      <c r="A4" s="832" t="s">
        <v>513</v>
      </c>
      <c r="B4" s="832" t="s">
        <v>514</v>
      </c>
      <c r="C4" s="835" t="s">
        <v>235</v>
      </c>
      <c r="D4" s="430"/>
      <c r="E4" s="837" t="s">
        <v>236</v>
      </c>
      <c r="F4" s="837"/>
      <c r="G4" s="837"/>
      <c r="H4" s="837"/>
      <c r="I4" s="837"/>
      <c r="J4" s="430"/>
      <c r="K4" s="837" t="s">
        <v>237</v>
      </c>
      <c r="L4" s="837"/>
      <c r="M4" s="837"/>
      <c r="N4" s="837"/>
      <c r="O4" s="837"/>
      <c r="P4" s="233"/>
      <c r="Q4" s="835" t="s">
        <v>238</v>
      </c>
    </row>
    <row r="5" spans="1:17" ht="12.75">
      <c r="A5" s="833"/>
      <c r="B5" s="833"/>
      <c r="C5" s="836"/>
      <c r="D5" s="232"/>
      <c r="E5" s="837" t="s">
        <v>239</v>
      </c>
      <c r="F5" s="837"/>
      <c r="G5" s="232"/>
      <c r="H5" s="837" t="s">
        <v>240</v>
      </c>
      <c r="I5" s="837"/>
      <c r="J5" s="232"/>
      <c r="K5" s="837" t="s">
        <v>241</v>
      </c>
      <c r="L5" s="837"/>
      <c r="M5" s="232"/>
      <c r="N5" s="837" t="s">
        <v>242</v>
      </c>
      <c r="O5" s="837"/>
      <c r="P5" s="234"/>
      <c r="Q5" s="836"/>
    </row>
    <row r="6" spans="1:17" ht="12.75">
      <c r="A6" s="834"/>
      <c r="B6" s="834"/>
      <c r="C6" s="811"/>
      <c r="D6" s="232"/>
      <c r="E6" s="184" t="s">
        <v>231</v>
      </c>
      <c r="F6" s="184" t="s">
        <v>232</v>
      </c>
      <c r="G6" s="232"/>
      <c r="H6" s="184" t="s">
        <v>231</v>
      </c>
      <c r="I6" s="184" t="s">
        <v>232</v>
      </c>
      <c r="J6" s="232"/>
      <c r="K6" s="184" t="s">
        <v>231</v>
      </c>
      <c r="L6" s="184" t="s">
        <v>232</v>
      </c>
      <c r="M6" s="232"/>
      <c r="N6" s="184" t="s">
        <v>231</v>
      </c>
      <c r="O6" s="184" t="s">
        <v>232</v>
      </c>
      <c r="P6" s="455"/>
      <c r="Q6" s="811"/>
    </row>
    <row r="7" spans="1:17" ht="25.5" customHeight="1">
      <c r="A7" s="187">
        <v>2001</v>
      </c>
      <c r="B7" s="187"/>
      <c r="C7" s="235">
        <v>80713</v>
      </c>
      <c r="D7" s="383"/>
      <c r="E7" s="237">
        <v>43909</v>
      </c>
      <c r="F7" s="238">
        <v>0.544</v>
      </c>
      <c r="G7" s="383"/>
      <c r="H7" s="237">
        <v>33962</v>
      </c>
      <c r="I7" s="238">
        <v>0.421</v>
      </c>
      <c r="J7" s="383"/>
      <c r="K7" s="237">
        <v>229</v>
      </c>
      <c r="L7" s="239">
        <v>0.003</v>
      </c>
      <c r="M7" s="383"/>
      <c r="N7" s="237">
        <v>2613</v>
      </c>
      <c r="O7" s="238">
        <v>0.032</v>
      </c>
      <c r="P7" s="271"/>
      <c r="Q7" s="30">
        <v>0.564</v>
      </c>
    </row>
    <row r="8" spans="1:17" ht="12.75">
      <c r="A8" s="187">
        <v>2002</v>
      </c>
      <c r="B8" s="187"/>
      <c r="C8" s="235">
        <v>84863</v>
      </c>
      <c r="D8" s="236"/>
      <c r="E8" s="237">
        <v>47315</v>
      </c>
      <c r="F8" s="238">
        <v>0.558</v>
      </c>
      <c r="G8" s="236"/>
      <c r="H8" s="237">
        <v>34629</v>
      </c>
      <c r="I8" s="238">
        <v>0.408</v>
      </c>
      <c r="J8" s="236"/>
      <c r="K8" s="237">
        <v>251</v>
      </c>
      <c r="L8" s="239">
        <v>0.003</v>
      </c>
      <c r="M8" s="236"/>
      <c r="N8" s="237">
        <v>2668</v>
      </c>
      <c r="O8" s="238">
        <v>0.031</v>
      </c>
      <c r="P8" s="238"/>
      <c r="Q8" s="30">
        <v>0.577</v>
      </c>
    </row>
    <row r="9" spans="1:17" ht="12.75">
      <c r="A9" s="187">
        <v>2003</v>
      </c>
      <c r="B9" s="187"/>
      <c r="C9" s="235">
        <v>84698</v>
      </c>
      <c r="D9" s="236"/>
      <c r="E9" s="237">
        <v>48132</v>
      </c>
      <c r="F9" s="238">
        <v>0.568</v>
      </c>
      <c r="G9" s="236"/>
      <c r="H9" s="237">
        <v>33765</v>
      </c>
      <c r="I9" s="238">
        <v>0.399</v>
      </c>
      <c r="J9" s="236"/>
      <c r="K9" s="237">
        <v>288</v>
      </c>
      <c r="L9" s="239">
        <v>0.003</v>
      </c>
      <c r="M9" s="236"/>
      <c r="N9" s="237">
        <v>2513</v>
      </c>
      <c r="O9" s="238">
        <v>0.03</v>
      </c>
      <c r="P9" s="238"/>
      <c r="Q9" s="30">
        <v>0.588</v>
      </c>
    </row>
    <row r="10" spans="1:17" ht="12.75">
      <c r="A10" s="187">
        <v>2004</v>
      </c>
      <c r="B10" s="187"/>
      <c r="C10" s="235">
        <v>84183</v>
      </c>
      <c r="D10" s="236"/>
      <c r="E10" s="237">
        <v>48408</v>
      </c>
      <c r="F10" s="238">
        <v>0.575</v>
      </c>
      <c r="G10" s="236"/>
      <c r="H10" s="237">
        <v>32934</v>
      </c>
      <c r="I10" s="238">
        <v>0.391</v>
      </c>
      <c r="J10" s="236"/>
      <c r="K10" s="237">
        <v>301</v>
      </c>
      <c r="L10" s="239">
        <v>0.004</v>
      </c>
      <c r="M10" s="236"/>
      <c r="N10" s="237">
        <v>2540</v>
      </c>
      <c r="O10" s="238">
        <v>0.03</v>
      </c>
      <c r="P10" s="238"/>
      <c r="Q10" s="30">
        <v>0.595</v>
      </c>
    </row>
    <row r="11" spans="1:17" ht="12.75">
      <c r="A11" s="187">
        <v>2005</v>
      </c>
      <c r="B11" s="187"/>
      <c r="C11" s="235">
        <v>80772</v>
      </c>
      <c r="D11" s="236"/>
      <c r="E11" s="237">
        <v>49261</v>
      </c>
      <c r="F11" s="238">
        <v>0.61</v>
      </c>
      <c r="G11" s="236"/>
      <c r="H11" s="237">
        <v>29323</v>
      </c>
      <c r="I11" s="238">
        <v>0.363</v>
      </c>
      <c r="J11" s="236"/>
      <c r="K11" s="237">
        <v>229</v>
      </c>
      <c r="L11" s="239">
        <v>0.003</v>
      </c>
      <c r="M11" s="236"/>
      <c r="N11" s="237">
        <v>1959</v>
      </c>
      <c r="O11" s="238">
        <v>0.024</v>
      </c>
      <c r="P11" s="238"/>
      <c r="Q11" s="30">
        <v>0.627</v>
      </c>
    </row>
    <row r="12" spans="1:17" ht="12.75">
      <c r="A12" s="187">
        <v>2006</v>
      </c>
      <c r="B12" s="187"/>
      <c r="C12" s="235">
        <v>83730</v>
      </c>
      <c r="D12" s="236"/>
      <c r="E12" s="237">
        <v>52817</v>
      </c>
      <c r="F12" s="238">
        <v>0.631</v>
      </c>
      <c r="G12" s="236"/>
      <c r="H12" s="237">
        <v>28709</v>
      </c>
      <c r="I12" s="238">
        <v>0.343</v>
      </c>
      <c r="J12" s="236"/>
      <c r="K12" s="237">
        <v>239</v>
      </c>
      <c r="L12" s="239">
        <v>0.003</v>
      </c>
      <c r="M12" s="236"/>
      <c r="N12" s="237">
        <v>1965</v>
      </c>
      <c r="O12" s="238">
        <v>0.023</v>
      </c>
      <c r="P12" s="238"/>
      <c r="Q12" s="30">
        <v>0.648</v>
      </c>
    </row>
    <row r="13" spans="1:17" ht="12.75">
      <c r="A13" s="187">
        <v>2007</v>
      </c>
      <c r="B13" s="187"/>
      <c r="C13" s="235">
        <v>90720</v>
      </c>
      <c r="D13" s="236"/>
      <c r="E13" s="237">
        <v>59997</v>
      </c>
      <c r="F13" s="238">
        <v>0.661</v>
      </c>
      <c r="G13" s="236"/>
      <c r="H13" s="237">
        <v>28299</v>
      </c>
      <c r="I13" s="238">
        <v>0.312</v>
      </c>
      <c r="J13" s="236"/>
      <c r="K13" s="237">
        <v>303</v>
      </c>
      <c r="L13" s="239">
        <v>0.003</v>
      </c>
      <c r="M13" s="236"/>
      <c r="N13" s="237">
        <v>2121</v>
      </c>
      <c r="O13" s="238">
        <v>0.023</v>
      </c>
      <c r="P13" s="238"/>
      <c r="Q13" s="30">
        <v>0.679</v>
      </c>
    </row>
    <row r="14" spans="1:17" ht="12.75">
      <c r="A14" s="187">
        <v>2008</v>
      </c>
      <c r="B14" s="187"/>
      <c r="C14" s="235">
        <v>96027</v>
      </c>
      <c r="D14" s="236"/>
      <c r="E14" s="237">
        <v>65571</v>
      </c>
      <c r="F14" s="238">
        <v>0.683</v>
      </c>
      <c r="G14" s="236"/>
      <c r="H14" s="237">
        <v>27923</v>
      </c>
      <c r="I14" s="238">
        <v>0.291</v>
      </c>
      <c r="J14" s="236"/>
      <c r="K14" s="237">
        <v>444</v>
      </c>
      <c r="L14" s="239">
        <v>0.005</v>
      </c>
      <c r="M14" s="236"/>
      <c r="N14" s="237">
        <v>2089</v>
      </c>
      <c r="O14" s="238">
        <v>0.022</v>
      </c>
      <c r="P14" s="238"/>
      <c r="Q14" s="30">
        <v>0.701</v>
      </c>
    </row>
    <row r="15" spans="1:17" ht="12.75">
      <c r="A15" s="187">
        <v>2009</v>
      </c>
      <c r="B15" s="187"/>
      <c r="C15" s="235">
        <v>104418</v>
      </c>
      <c r="D15" s="236"/>
      <c r="E15" s="237">
        <v>71442</v>
      </c>
      <c r="F15" s="238">
        <v>0.684</v>
      </c>
      <c r="G15" s="236"/>
      <c r="H15" s="237">
        <v>29835</v>
      </c>
      <c r="I15" s="238">
        <v>0.286</v>
      </c>
      <c r="J15" s="236"/>
      <c r="K15" s="237">
        <v>514</v>
      </c>
      <c r="L15" s="239">
        <v>0.005</v>
      </c>
      <c r="M15" s="236"/>
      <c r="N15" s="237">
        <v>2627</v>
      </c>
      <c r="O15" s="238">
        <v>0.025</v>
      </c>
      <c r="P15" s="238"/>
      <c r="Q15" s="30">
        <v>0.705</v>
      </c>
    </row>
    <row r="16" spans="1:17" ht="12.75">
      <c r="A16" s="240">
        <v>2010</v>
      </c>
      <c r="B16" s="187"/>
      <c r="C16" s="235">
        <v>112702</v>
      </c>
      <c r="D16" s="236"/>
      <c r="E16" s="237">
        <v>77243</v>
      </c>
      <c r="F16" s="238">
        <v>0.685</v>
      </c>
      <c r="G16" s="236"/>
      <c r="H16" s="237">
        <v>32711</v>
      </c>
      <c r="I16" s="238">
        <v>0.29</v>
      </c>
      <c r="J16" s="236"/>
      <c r="K16" s="237">
        <v>407</v>
      </c>
      <c r="L16" s="239">
        <v>0.004</v>
      </c>
      <c r="M16" s="236"/>
      <c r="N16" s="237">
        <v>2341</v>
      </c>
      <c r="O16" s="238">
        <v>0.021</v>
      </c>
      <c r="P16" s="238"/>
      <c r="Q16" s="30">
        <v>0.703</v>
      </c>
    </row>
    <row r="17" spans="1:17" ht="12.75">
      <c r="A17" s="241">
        <v>2011</v>
      </c>
      <c r="B17" s="187"/>
      <c r="C17" s="235">
        <v>106343</v>
      </c>
      <c r="D17" s="236"/>
      <c r="E17" s="237">
        <v>72225</v>
      </c>
      <c r="F17" s="238">
        <v>0.679</v>
      </c>
      <c r="G17" s="236"/>
      <c r="H17" s="237">
        <v>31574</v>
      </c>
      <c r="I17" s="238">
        <v>0.297</v>
      </c>
      <c r="J17" s="236"/>
      <c r="K17" s="237">
        <v>389</v>
      </c>
      <c r="L17" s="239">
        <v>0.004</v>
      </c>
      <c r="M17" s="236"/>
      <c r="N17" s="237">
        <v>2155</v>
      </c>
      <c r="O17" s="238">
        <v>0.02</v>
      </c>
      <c r="P17" s="238"/>
      <c r="Q17" s="30">
        <v>0.696</v>
      </c>
    </row>
    <row r="18" spans="1:17" ht="12.75">
      <c r="A18" s="241">
        <v>2012</v>
      </c>
      <c r="B18" s="187"/>
      <c r="C18" s="235">
        <v>96409</v>
      </c>
      <c r="D18" s="236"/>
      <c r="E18" s="237">
        <v>64468</v>
      </c>
      <c r="F18" s="238">
        <v>0.6686927569002894</v>
      </c>
      <c r="G18" s="236"/>
      <c r="H18" s="237">
        <v>29770</v>
      </c>
      <c r="I18" s="238">
        <v>0.3087885985748218</v>
      </c>
      <c r="J18" s="236"/>
      <c r="K18" s="237">
        <v>290</v>
      </c>
      <c r="L18" s="239">
        <v>0.0030080179236378346</v>
      </c>
      <c r="M18" s="236"/>
      <c r="N18" s="237">
        <v>1881</v>
      </c>
      <c r="O18" s="238">
        <v>0.01951062660125092</v>
      </c>
      <c r="P18" s="238"/>
      <c r="Q18" s="30">
        <v>0.6840977100532694</v>
      </c>
    </row>
    <row r="19" spans="1:17" ht="26.25" customHeight="1">
      <c r="A19" s="187">
        <v>2009</v>
      </c>
      <c r="B19" s="188" t="s">
        <v>522</v>
      </c>
      <c r="C19" s="235">
        <v>25657</v>
      </c>
      <c r="D19" s="236"/>
      <c r="E19" s="356">
        <v>17778</v>
      </c>
      <c r="F19" s="238">
        <v>0.693</v>
      </c>
      <c r="G19" s="236"/>
      <c r="H19" s="356">
        <v>7336</v>
      </c>
      <c r="I19" s="238">
        <v>0.286</v>
      </c>
      <c r="J19" s="236"/>
      <c r="K19" s="356">
        <v>73</v>
      </c>
      <c r="L19" s="239">
        <v>0.003</v>
      </c>
      <c r="M19" s="236"/>
      <c r="N19" s="356">
        <v>470</v>
      </c>
      <c r="O19" s="238">
        <v>0.018</v>
      </c>
      <c r="P19" s="238"/>
      <c r="Q19" s="30">
        <v>0.708</v>
      </c>
    </row>
    <row r="20" spans="1:17" ht="12.75">
      <c r="A20" s="187"/>
      <c r="B20" s="188" t="s">
        <v>520</v>
      </c>
      <c r="C20" s="235">
        <v>24799</v>
      </c>
      <c r="D20" s="236"/>
      <c r="E20" s="356">
        <v>17253</v>
      </c>
      <c r="F20" s="238">
        <v>0.696</v>
      </c>
      <c r="G20" s="236"/>
      <c r="H20" s="356">
        <v>6929</v>
      </c>
      <c r="I20" s="238">
        <v>0.279</v>
      </c>
      <c r="J20" s="236"/>
      <c r="K20" s="356">
        <v>115</v>
      </c>
      <c r="L20" s="239">
        <v>0.005</v>
      </c>
      <c r="M20" s="236"/>
      <c r="N20" s="356">
        <v>502</v>
      </c>
      <c r="O20" s="238">
        <v>0.02</v>
      </c>
      <c r="P20" s="238"/>
      <c r="Q20" s="30">
        <v>0.713</v>
      </c>
    </row>
    <row r="21" spans="1:17" ht="12.75">
      <c r="A21" s="187"/>
      <c r="B21" s="188" t="s">
        <v>525</v>
      </c>
      <c r="C21" s="235">
        <v>26805</v>
      </c>
      <c r="D21" s="236"/>
      <c r="E21" s="356">
        <v>18396</v>
      </c>
      <c r="F21" s="238">
        <v>0.686</v>
      </c>
      <c r="G21" s="236"/>
      <c r="H21" s="356">
        <v>7681</v>
      </c>
      <c r="I21" s="238">
        <v>0.287</v>
      </c>
      <c r="J21" s="236"/>
      <c r="K21" s="356">
        <v>114</v>
      </c>
      <c r="L21" s="239">
        <v>0.004</v>
      </c>
      <c r="M21" s="236"/>
      <c r="N21" s="356">
        <v>614</v>
      </c>
      <c r="O21" s="238">
        <v>0.023</v>
      </c>
      <c r="P21" s="238"/>
      <c r="Q21" s="30">
        <v>0.705</v>
      </c>
    </row>
    <row r="22" spans="1:17" ht="12.75">
      <c r="A22" s="187"/>
      <c r="B22" s="188" t="s">
        <v>521</v>
      </c>
      <c r="C22" s="235">
        <v>27157</v>
      </c>
      <c r="D22" s="191"/>
      <c r="E22" s="190">
        <v>18015</v>
      </c>
      <c r="F22" s="238">
        <v>0.663</v>
      </c>
      <c r="G22" s="191"/>
      <c r="H22" s="190">
        <v>7889</v>
      </c>
      <c r="I22" s="238">
        <v>0.29</v>
      </c>
      <c r="J22" s="191"/>
      <c r="K22" s="190">
        <v>212</v>
      </c>
      <c r="L22" s="239">
        <v>0.008</v>
      </c>
      <c r="M22" s="191"/>
      <c r="N22" s="190">
        <v>1041</v>
      </c>
      <c r="O22" s="238">
        <v>0.038</v>
      </c>
      <c r="P22" s="238"/>
      <c r="Q22" s="30">
        <v>0.695</v>
      </c>
    </row>
    <row r="23" spans="1:17" ht="26.25" customHeight="1">
      <c r="A23" s="187">
        <v>2010</v>
      </c>
      <c r="B23" s="188" t="s">
        <v>516</v>
      </c>
      <c r="C23" s="235">
        <v>28729</v>
      </c>
      <c r="D23" s="191"/>
      <c r="E23" s="237">
        <v>19987</v>
      </c>
      <c r="F23" s="238">
        <v>0.696</v>
      </c>
      <c r="G23" s="191"/>
      <c r="H23" s="237">
        <v>8144</v>
      </c>
      <c r="I23" s="238">
        <v>0.283</v>
      </c>
      <c r="J23" s="191"/>
      <c r="K23" s="237">
        <v>82</v>
      </c>
      <c r="L23" s="239">
        <v>0.003</v>
      </c>
      <c r="M23" s="191"/>
      <c r="N23" s="237">
        <v>516</v>
      </c>
      <c r="O23" s="238">
        <v>0.018</v>
      </c>
      <c r="P23" s="238"/>
      <c r="Q23" s="30">
        <v>0.71</v>
      </c>
    </row>
    <row r="24" spans="1:17" ht="12.75">
      <c r="A24" s="187"/>
      <c r="B24" s="188" t="s">
        <v>517</v>
      </c>
      <c r="C24" s="235">
        <v>27457</v>
      </c>
      <c r="D24" s="191"/>
      <c r="E24" s="237">
        <v>18926</v>
      </c>
      <c r="F24" s="238">
        <v>0.689</v>
      </c>
      <c r="G24" s="191"/>
      <c r="H24" s="237">
        <v>7895</v>
      </c>
      <c r="I24" s="238">
        <v>0.288</v>
      </c>
      <c r="J24" s="191"/>
      <c r="K24" s="237">
        <v>85</v>
      </c>
      <c r="L24" s="239">
        <v>0.003</v>
      </c>
      <c r="M24" s="191"/>
      <c r="N24" s="237">
        <v>551</v>
      </c>
      <c r="O24" s="238">
        <v>0.02</v>
      </c>
      <c r="P24" s="238"/>
      <c r="Q24" s="30">
        <v>0.706</v>
      </c>
    </row>
    <row r="25" spans="1:17" ht="12.75">
      <c r="A25" s="187"/>
      <c r="B25" s="188" t="s">
        <v>518</v>
      </c>
      <c r="C25" s="235">
        <v>28968</v>
      </c>
      <c r="D25" s="191"/>
      <c r="E25" s="237">
        <v>19630</v>
      </c>
      <c r="F25" s="238">
        <v>0.678</v>
      </c>
      <c r="G25" s="191"/>
      <c r="H25" s="237">
        <v>8607</v>
      </c>
      <c r="I25" s="238">
        <v>0.297</v>
      </c>
      <c r="J25" s="191"/>
      <c r="K25" s="237">
        <v>102</v>
      </c>
      <c r="L25" s="239">
        <v>0.004</v>
      </c>
      <c r="M25" s="191"/>
      <c r="N25" s="237">
        <v>629</v>
      </c>
      <c r="O25" s="238">
        <v>0.022</v>
      </c>
      <c r="P25" s="238"/>
      <c r="Q25" s="30">
        <v>0.695</v>
      </c>
    </row>
    <row r="26" spans="1:17" ht="12.75">
      <c r="A26" s="187"/>
      <c r="B26" s="188" t="s">
        <v>519</v>
      </c>
      <c r="C26" s="235">
        <v>27548</v>
      </c>
      <c r="D26" s="191"/>
      <c r="E26" s="237">
        <v>18700</v>
      </c>
      <c r="F26" s="238">
        <v>0.679</v>
      </c>
      <c r="G26" s="191"/>
      <c r="H26" s="237">
        <v>8065</v>
      </c>
      <c r="I26" s="238">
        <v>0.293</v>
      </c>
      <c r="J26" s="191"/>
      <c r="K26" s="237">
        <v>138</v>
      </c>
      <c r="L26" s="239">
        <v>0.005</v>
      </c>
      <c r="M26" s="191"/>
      <c r="N26" s="237">
        <v>645</v>
      </c>
      <c r="O26" s="238">
        <v>0.023</v>
      </c>
      <c r="P26" s="238"/>
      <c r="Q26" s="30">
        <v>0.699</v>
      </c>
    </row>
    <row r="27" spans="1:17" ht="26.25" customHeight="1">
      <c r="A27" s="187">
        <v>2011</v>
      </c>
      <c r="B27" s="188" t="s">
        <v>516</v>
      </c>
      <c r="C27" s="235">
        <v>28660</v>
      </c>
      <c r="D27" s="191"/>
      <c r="E27" s="237">
        <v>19579</v>
      </c>
      <c r="F27" s="238">
        <v>0.683</v>
      </c>
      <c r="G27" s="191"/>
      <c r="H27" s="237">
        <v>8475</v>
      </c>
      <c r="I27" s="238">
        <v>0.296</v>
      </c>
      <c r="J27" s="191"/>
      <c r="K27" s="237">
        <v>60</v>
      </c>
      <c r="L27" s="239">
        <v>0.002</v>
      </c>
      <c r="M27" s="191"/>
      <c r="N27" s="237">
        <v>546</v>
      </c>
      <c r="O27" s="238">
        <v>0.019</v>
      </c>
      <c r="P27" s="238"/>
      <c r="Q27" s="30">
        <v>0.698</v>
      </c>
    </row>
    <row r="28" spans="1:17" ht="12.75">
      <c r="A28" s="187"/>
      <c r="B28" s="188" t="s">
        <v>517</v>
      </c>
      <c r="C28" s="235">
        <v>25317</v>
      </c>
      <c r="D28" s="191"/>
      <c r="E28" s="237">
        <v>17314</v>
      </c>
      <c r="F28" s="238">
        <v>0.684</v>
      </c>
      <c r="G28" s="191"/>
      <c r="H28" s="237">
        <v>7443</v>
      </c>
      <c r="I28" s="238">
        <v>0.294</v>
      </c>
      <c r="J28" s="191"/>
      <c r="K28" s="237">
        <v>81</v>
      </c>
      <c r="L28" s="239">
        <v>0.003</v>
      </c>
      <c r="M28" s="191"/>
      <c r="N28" s="237">
        <v>479</v>
      </c>
      <c r="O28" s="238">
        <v>0.019</v>
      </c>
      <c r="P28" s="238"/>
      <c r="Q28" s="30">
        <v>0.699</v>
      </c>
    </row>
    <row r="29" spans="1:17" ht="12.75">
      <c r="A29" s="187"/>
      <c r="B29" s="188" t="s">
        <v>518</v>
      </c>
      <c r="C29" s="235">
        <v>26527</v>
      </c>
      <c r="D29" s="191"/>
      <c r="E29" s="237">
        <v>17963</v>
      </c>
      <c r="F29" s="238">
        <v>0.677</v>
      </c>
      <c r="G29" s="191"/>
      <c r="H29" s="237">
        <v>7910</v>
      </c>
      <c r="I29" s="238">
        <v>0.298</v>
      </c>
      <c r="J29" s="191"/>
      <c r="K29" s="237">
        <v>119</v>
      </c>
      <c r="L29" s="239">
        <v>0.004</v>
      </c>
      <c r="M29" s="191"/>
      <c r="N29" s="237">
        <v>535</v>
      </c>
      <c r="O29" s="238">
        <v>0.02</v>
      </c>
      <c r="P29" s="238"/>
      <c r="Q29" s="30">
        <v>0.694</v>
      </c>
    </row>
    <row r="30" spans="1:17" ht="12.75">
      <c r="A30" s="187"/>
      <c r="B30" s="188" t="s">
        <v>519</v>
      </c>
      <c r="C30" s="235">
        <v>25839</v>
      </c>
      <c r="D30" s="191"/>
      <c r="E30" s="237">
        <v>17369</v>
      </c>
      <c r="F30" s="238">
        <v>0.672</v>
      </c>
      <c r="G30" s="191"/>
      <c r="H30" s="237">
        <v>7746</v>
      </c>
      <c r="I30" s="238">
        <v>0.3</v>
      </c>
      <c r="J30" s="191"/>
      <c r="K30" s="237">
        <v>129</v>
      </c>
      <c r="L30" s="239">
        <v>0.005</v>
      </c>
      <c r="M30" s="191"/>
      <c r="N30" s="237">
        <v>595</v>
      </c>
      <c r="O30" s="238">
        <v>0.023</v>
      </c>
      <c r="P30" s="238"/>
      <c r="Q30" s="30">
        <v>0.692</v>
      </c>
    </row>
    <row r="31" spans="1:17" ht="26.25" customHeight="1">
      <c r="A31" s="187">
        <v>2012</v>
      </c>
      <c r="B31" s="188" t="s">
        <v>522</v>
      </c>
      <c r="C31" s="235">
        <v>26810</v>
      </c>
      <c r="D31" s="191"/>
      <c r="E31" s="237">
        <v>18116</v>
      </c>
      <c r="F31" s="238">
        <v>0.6757180156657964</v>
      </c>
      <c r="G31" s="191"/>
      <c r="H31" s="237">
        <v>8132</v>
      </c>
      <c r="I31" s="238">
        <v>0.30331965684446105</v>
      </c>
      <c r="J31" s="191"/>
      <c r="K31" s="237">
        <v>57</v>
      </c>
      <c r="L31" s="239">
        <v>0.0021260723610593063</v>
      </c>
      <c r="M31" s="191"/>
      <c r="N31" s="237">
        <v>505</v>
      </c>
      <c r="O31" s="238">
        <v>0.018836255128683328</v>
      </c>
      <c r="P31" s="238"/>
      <c r="Q31" s="30">
        <v>0.6901859189271563</v>
      </c>
    </row>
    <row r="32" spans="1:17" ht="12.75">
      <c r="A32" s="187"/>
      <c r="B32" s="188" t="s">
        <v>517</v>
      </c>
      <c r="C32" s="235">
        <v>23542</v>
      </c>
      <c r="D32" s="191"/>
      <c r="E32" s="237">
        <v>15954</v>
      </c>
      <c r="F32" s="238">
        <v>0.6776824398946564</v>
      </c>
      <c r="G32" s="191"/>
      <c r="H32" s="237">
        <v>7155</v>
      </c>
      <c r="I32" s="238">
        <v>0.30392490017840457</v>
      </c>
      <c r="J32" s="191"/>
      <c r="K32" s="237">
        <v>48</v>
      </c>
      <c r="L32" s="239">
        <v>0.002038909183586781</v>
      </c>
      <c r="M32" s="191"/>
      <c r="N32" s="237">
        <v>385</v>
      </c>
      <c r="O32" s="238">
        <v>0.016353750743352307</v>
      </c>
      <c r="P32" s="238"/>
      <c r="Q32" s="30">
        <v>0.6903803712839154</v>
      </c>
    </row>
    <row r="33" spans="1:17" ht="12.75">
      <c r="A33" s="187"/>
      <c r="B33" s="188" t="s">
        <v>518</v>
      </c>
      <c r="C33" s="235">
        <v>23213</v>
      </c>
      <c r="D33" s="191"/>
      <c r="E33" s="237">
        <v>15352</v>
      </c>
      <c r="F33" s="238">
        <v>0.6613535518890277</v>
      </c>
      <c r="G33" s="191"/>
      <c r="H33" s="237">
        <v>7351</v>
      </c>
      <c r="I33" s="238">
        <v>0.3166760005169517</v>
      </c>
      <c r="J33" s="191"/>
      <c r="K33" s="237">
        <v>80</v>
      </c>
      <c r="L33" s="239">
        <v>0.003446344720630681</v>
      </c>
      <c r="M33" s="191"/>
      <c r="N33" s="237">
        <v>430</v>
      </c>
      <c r="O33" s="238">
        <v>0.01852410287338991</v>
      </c>
      <c r="P33" s="238"/>
      <c r="Q33" s="30">
        <v>0.6762101924855746</v>
      </c>
    </row>
    <row r="34" spans="1:17" ht="12.75">
      <c r="A34" s="187"/>
      <c r="B34" s="188" t="s">
        <v>519</v>
      </c>
      <c r="C34" s="235">
        <v>22844</v>
      </c>
      <c r="D34" s="191"/>
      <c r="E34" s="237">
        <v>15046</v>
      </c>
      <c r="F34" s="238">
        <v>0.658641218700753</v>
      </c>
      <c r="G34" s="191"/>
      <c r="H34" s="237">
        <v>7132</v>
      </c>
      <c r="I34" s="238">
        <v>0.31220451759761864</v>
      </c>
      <c r="J34" s="191"/>
      <c r="K34" s="237">
        <v>105</v>
      </c>
      <c r="L34" s="239">
        <v>0.004596392925932411</v>
      </c>
      <c r="M34" s="191"/>
      <c r="N34" s="237">
        <v>561</v>
      </c>
      <c r="O34" s="238">
        <v>0.024557870775696024</v>
      </c>
      <c r="P34" s="238"/>
      <c r="Q34" s="30">
        <v>0.6784200559112634</v>
      </c>
    </row>
    <row r="35" spans="1:17" ht="26.25" customHeight="1">
      <c r="A35" s="188">
        <v>2013</v>
      </c>
      <c r="B35" s="170" t="s">
        <v>516</v>
      </c>
      <c r="C35" s="189">
        <v>22526</v>
      </c>
      <c r="D35" s="191"/>
      <c r="E35" s="192">
        <v>14950</v>
      </c>
      <c r="F35" s="271">
        <v>0.6636775281896475</v>
      </c>
      <c r="G35" s="191"/>
      <c r="H35" s="192">
        <v>6911</v>
      </c>
      <c r="I35" s="271">
        <v>0.3068010299209802</v>
      </c>
      <c r="J35" s="191"/>
      <c r="K35" s="192">
        <v>103</v>
      </c>
      <c r="L35" s="487">
        <v>0.004572494006925331</v>
      </c>
      <c r="M35" s="191"/>
      <c r="N35" s="192">
        <v>562</v>
      </c>
      <c r="O35" s="271">
        <v>0.02494894788244695</v>
      </c>
      <c r="P35" s="271"/>
      <c r="Q35" s="417">
        <v>0.6838662458259</v>
      </c>
    </row>
    <row r="36" spans="1:17" ht="12.75">
      <c r="A36" s="357"/>
      <c r="B36" s="307" t="s">
        <v>517</v>
      </c>
      <c r="C36" s="384">
        <v>22159</v>
      </c>
      <c r="D36" s="230"/>
      <c r="E36" s="385">
        <v>14333</v>
      </c>
      <c r="F36" s="386">
        <v>0.6468252177444831</v>
      </c>
      <c r="G36" s="230"/>
      <c r="H36" s="385">
        <v>6761</v>
      </c>
      <c r="I36" s="386">
        <v>0.30511304661762717</v>
      </c>
      <c r="J36" s="230"/>
      <c r="K36" s="385">
        <v>216</v>
      </c>
      <c r="L36" s="387">
        <v>0.009747732298388916</v>
      </c>
      <c r="M36" s="230"/>
      <c r="N36" s="385">
        <v>849</v>
      </c>
      <c r="O36" s="386">
        <v>0.03831400333950088</v>
      </c>
      <c r="P36" s="386"/>
      <c r="Q36" s="488">
        <v>0.6794823172466105</v>
      </c>
    </row>
    <row r="37" s="68" customFormat="1" ht="12.75">
      <c r="Q37"/>
    </row>
    <row r="38" spans="1:12" ht="12.75">
      <c r="A38" s="13" t="s">
        <v>523</v>
      </c>
      <c r="B38" s="17"/>
      <c r="L38" s="3"/>
    </row>
    <row r="39" spans="1:2" ht="12.75">
      <c r="A39" s="17" t="s">
        <v>243</v>
      </c>
      <c r="B39" s="17"/>
    </row>
    <row r="40" spans="1:3" ht="12.75">
      <c r="A40" s="17" t="s">
        <v>244</v>
      </c>
      <c r="B40" s="17"/>
      <c r="C40" s="1"/>
    </row>
    <row r="41" spans="1:2" ht="12.75">
      <c r="A41" s="16" t="s">
        <v>245</v>
      </c>
      <c r="B41" s="17"/>
    </row>
    <row r="42" spans="1:2" ht="12.75">
      <c r="A42" s="17"/>
      <c r="B42" s="17"/>
    </row>
    <row r="43" spans="1:3" ht="12.75">
      <c r="A43" s="17" t="s">
        <v>657</v>
      </c>
      <c r="B43" s="17"/>
      <c r="C43" s="30"/>
    </row>
    <row r="44" spans="1:2" ht="12.75">
      <c r="A44" s="17"/>
      <c r="B44" s="17"/>
    </row>
    <row r="45" spans="1:2" ht="12.75">
      <c r="A45" s="17"/>
      <c r="B45" s="17"/>
    </row>
    <row r="46" spans="1:2" ht="12.75">
      <c r="A46" s="17"/>
      <c r="B46" s="17"/>
    </row>
    <row r="47" spans="1:2" ht="12.75">
      <c r="A47" s="17"/>
      <c r="B47" s="17"/>
    </row>
    <row r="48" spans="1:2" ht="12.75">
      <c r="A48" s="17"/>
      <c r="B48" s="17"/>
    </row>
    <row r="49" spans="1:2" ht="12.75">
      <c r="A49" s="17"/>
      <c r="B49" s="17"/>
    </row>
    <row r="50" spans="1:2" ht="12.75">
      <c r="A50" s="17"/>
      <c r="B50" s="17"/>
    </row>
    <row r="51" spans="1:2" ht="12.75">
      <c r="A51" s="17"/>
      <c r="B51" s="17"/>
    </row>
  </sheetData>
  <sheetProtection/>
  <protectedRanges>
    <protectedRange sqref="G35:H36 J35:K36 M35:N36 P35:P36 C35:E36" name="Range1_1_1"/>
  </protectedRanges>
  <mergeCells count="10">
    <mergeCell ref="K4:O4"/>
    <mergeCell ref="Q4:Q6"/>
    <mergeCell ref="E5:F5"/>
    <mergeCell ref="H5:I5"/>
    <mergeCell ref="K5:L5"/>
    <mergeCell ref="N5:O5"/>
    <mergeCell ref="A4:A6"/>
    <mergeCell ref="B4:B6"/>
    <mergeCell ref="C4:C6"/>
    <mergeCell ref="E4:I4"/>
  </mergeCells>
  <hyperlinks>
    <hyperlink ref="Q1" location="Index!A1" display="Index"/>
  </hyperlinks>
  <printOptions/>
  <pageMargins left="0.75" right="0.75" top="1" bottom="1" header="0.5" footer="0.5"/>
  <pageSetup fitToHeight="1" fitToWidth="1" horizontalDpi="600" verticalDpi="600" orientation="landscape" paperSize="9" scale="73" r:id="rId1"/>
  <headerFooter alignWithMargins="0">
    <oddHeader>&amp;CCourt Statistics Quarterly
April to June 2013</oddHeader>
    <oddFooter>&amp;CPage &amp;P</oddFooter>
  </headerFooter>
</worksheet>
</file>

<file path=xl/worksheets/sheet22.xml><?xml version="1.0" encoding="utf-8"?>
<worksheet xmlns="http://schemas.openxmlformats.org/spreadsheetml/2006/main" xmlns:r="http://schemas.openxmlformats.org/officeDocument/2006/relationships">
  <sheetPr codeName="Sheet6">
    <pageSetUpPr fitToPage="1"/>
  </sheetPr>
  <dimension ref="A1:V35"/>
  <sheetViews>
    <sheetView showGridLines="0" zoomScale="85" zoomScaleNormal="85" workbookViewId="0" topLeftCell="A1">
      <selection activeCell="A1" sqref="A1"/>
    </sheetView>
  </sheetViews>
  <sheetFormatPr defaultColWidth="9.140625" defaultRowHeight="12.75"/>
  <cols>
    <col min="1" max="1" width="10.7109375" style="0" customWidth="1"/>
    <col min="2" max="2" width="8.7109375" style="0" customWidth="1"/>
    <col min="3" max="3" width="12.57421875" style="0" customWidth="1"/>
    <col min="4" max="11" width="8.00390625" style="0" customWidth="1"/>
    <col min="12" max="12" width="1.7109375" style="0" customWidth="1"/>
    <col min="13" max="13" width="12.421875" style="0" customWidth="1"/>
    <col min="14" max="21" width="8.00390625" style="0" customWidth="1"/>
  </cols>
  <sheetData>
    <row r="1" spans="1:21" ht="12.75">
      <c r="A1" s="79" t="s">
        <v>246</v>
      </c>
      <c r="B1" s="79"/>
      <c r="C1" s="79"/>
      <c r="D1" s="79"/>
      <c r="E1" s="79"/>
      <c r="F1" s="79"/>
      <c r="G1" s="79"/>
      <c r="H1" s="79"/>
      <c r="I1" s="123"/>
      <c r="J1" s="79"/>
      <c r="K1" s="79"/>
      <c r="L1" s="79"/>
      <c r="M1" s="79"/>
      <c r="N1" s="79"/>
      <c r="O1" s="79"/>
      <c r="P1" s="79"/>
      <c r="Q1" s="79"/>
      <c r="R1" s="79"/>
      <c r="S1" s="79"/>
      <c r="T1" s="79"/>
      <c r="U1" s="348" t="s">
        <v>650</v>
      </c>
    </row>
    <row r="2" spans="1:21" ht="15.75" customHeight="1">
      <c r="A2" s="195" t="s">
        <v>149</v>
      </c>
      <c r="B2" s="195"/>
      <c r="C2" s="195"/>
      <c r="D2" s="195"/>
      <c r="E2" s="195"/>
      <c r="F2" s="195"/>
      <c r="G2" s="195"/>
      <c r="H2" s="195"/>
      <c r="I2" s="195"/>
      <c r="J2" s="195"/>
      <c r="K2" s="195"/>
      <c r="L2" s="195"/>
      <c r="M2" s="195"/>
      <c r="N2" s="195"/>
      <c r="O2" s="195"/>
      <c r="P2" s="195"/>
      <c r="Q2" s="195"/>
      <c r="R2" s="195"/>
      <c r="S2" s="195"/>
      <c r="T2" s="195"/>
      <c r="U2" s="195"/>
    </row>
    <row r="3" spans="1:21" ht="12.75" customHeight="1">
      <c r="A3" s="20"/>
      <c r="B3" s="20"/>
      <c r="C3" s="20"/>
      <c r="D3" s="20"/>
      <c r="E3" s="20"/>
      <c r="F3" s="20"/>
      <c r="G3" s="20"/>
      <c r="H3" s="20"/>
      <c r="I3" s="20"/>
      <c r="J3" s="20"/>
      <c r="K3" s="20"/>
      <c r="L3" s="175"/>
      <c r="M3" s="20"/>
      <c r="N3" s="20"/>
      <c r="O3" s="20"/>
      <c r="P3" s="20"/>
      <c r="Q3" s="20"/>
      <c r="R3" s="20"/>
      <c r="S3" s="20"/>
      <c r="T3" s="20"/>
      <c r="U3" s="20"/>
    </row>
    <row r="4" spans="1:21" ht="12.75">
      <c r="A4" s="840" t="s">
        <v>513</v>
      </c>
      <c r="B4" s="840" t="s">
        <v>514</v>
      </c>
      <c r="C4" s="843" t="s">
        <v>247</v>
      </c>
      <c r="D4" s="844"/>
      <c r="E4" s="844"/>
      <c r="F4" s="844"/>
      <c r="G4" s="844"/>
      <c r="H4" s="844"/>
      <c r="I4" s="844"/>
      <c r="J4" s="844"/>
      <c r="K4" s="844"/>
      <c r="L4" s="242"/>
      <c r="M4" s="843" t="s">
        <v>248</v>
      </c>
      <c r="N4" s="844"/>
      <c r="O4" s="844"/>
      <c r="P4" s="844"/>
      <c r="Q4" s="844"/>
      <c r="R4" s="844"/>
      <c r="S4" s="844"/>
      <c r="T4" s="844"/>
      <c r="U4" s="844"/>
    </row>
    <row r="5" spans="1:21" ht="51" customHeight="1">
      <c r="A5" s="841"/>
      <c r="B5" s="841"/>
      <c r="C5" s="388" t="s">
        <v>249</v>
      </c>
      <c r="D5" s="838" t="s">
        <v>250</v>
      </c>
      <c r="E5" s="838"/>
      <c r="F5" s="838" t="s">
        <v>251</v>
      </c>
      <c r="G5" s="838"/>
      <c r="H5" s="838" t="s">
        <v>252</v>
      </c>
      <c r="I5" s="838"/>
      <c r="J5" s="839" t="s">
        <v>171</v>
      </c>
      <c r="K5" s="839"/>
      <c r="L5" s="244"/>
      <c r="M5" s="388" t="s">
        <v>249</v>
      </c>
      <c r="N5" s="838" t="s">
        <v>250</v>
      </c>
      <c r="O5" s="838"/>
      <c r="P5" s="838" t="s">
        <v>251</v>
      </c>
      <c r="Q5" s="838"/>
      <c r="R5" s="838" t="s">
        <v>252</v>
      </c>
      <c r="S5" s="838"/>
      <c r="T5" s="839" t="s">
        <v>171</v>
      </c>
      <c r="U5" s="839"/>
    </row>
    <row r="6" spans="1:21" ht="12.75">
      <c r="A6" s="842"/>
      <c r="B6" s="842"/>
      <c r="C6" s="197" t="s">
        <v>231</v>
      </c>
      <c r="D6" s="197" t="s">
        <v>253</v>
      </c>
      <c r="E6" s="197" t="s">
        <v>254</v>
      </c>
      <c r="F6" s="197" t="s">
        <v>253</v>
      </c>
      <c r="G6" s="197" t="s">
        <v>254</v>
      </c>
      <c r="H6" s="197" t="s">
        <v>253</v>
      </c>
      <c r="I6" s="197" t="s">
        <v>254</v>
      </c>
      <c r="J6" s="197" t="s">
        <v>253</v>
      </c>
      <c r="K6" s="197" t="s">
        <v>254</v>
      </c>
      <c r="L6" s="244"/>
      <c r="M6" s="197" t="s">
        <v>231</v>
      </c>
      <c r="N6" s="197" t="s">
        <v>253</v>
      </c>
      <c r="O6" s="197" t="s">
        <v>254</v>
      </c>
      <c r="P6" s="197" t="s">
        <v>253</v>
      </c>
      <c r="Q6" s="197" t="s">
        <v>254</v>
      </c>
      <c r="R6" s="197" t="s">
        <v>253</v>
      </c>
      <c r="S6" s="197" t="s">
        <v>254</v>
      </c>
      <c r="T6" s="197" t="s">
        <v>253</v>
      </c>
      <c r="U6" s="197" t="s">
        <v>254</v>
      </c>
    </row>
    <row r="7" spans="1:21" ht="25.5" customHeight="1">
      <c r="A7" s="24" t="s">
        <v>150</v>
      </c>
      <c r="B7" s="389"/>
      <c r="C7" s="390">
        <v>1208332</v>
      </c>
      <c r="D7" s="245">
        <v>86</v>
      </c>
      <c r="E7" s="245">
        <v>64</v>
      </c>
      <c r="F7" s="245">
        <v>31</v>
      </c>
      <c r="G7" s="245">
        <v>27</v>
      </c>
      <c r="H7" s="245">
        <v>33</v>
      </c>
      <c r="I7" s="245">
        <v>0</v>
      </c>
      <c r="J7" s="246">
        <v>151</v>
      </c>
      <c r="K7" s="246">
        <v>128</v>
      </c>
      <c r="L7" s="246"/>
      <c r="M7" s="390">
        <v>1213827</v>
      </c>
      <c r="N7" s="245">
        <v>86</v>
      </c>
      <c r="O7" s="245">
        <v>64</v>
      </c>
      <c r="P7" s="245">
        <v>31</v>
      </c>
      <c r="Q7" s="245">
        <v>27</v>
      </c>
      <c r="R7" s="245">
        <v>23</v>
      </c>
      <c r="S7" s="245">
        <v>0</v>
      </c>
      <c r="T7" s="246">
        <v>140</v>
      </c>
      <c r="U7" s="246">
        <v>121</v>
      </c>
    </row>
    <row r="8" spans="1:21" ht="12.75">
      <c r="A8" s="248">
        <v>2011</v>
      </c>
      <c r="B8" s="389"/>
      <c r="C8" s="390">
        <v>1551347</v>
      </c>
      <c r="D8" s="245">
        <v>86</v>
      </c>
      <c r="E8" s="245">
        <v>66</v>
      </c>
      <c r="F8" s="245">
        <v>34</v>
      </c>
      <c r="G8" s="245">
        <v>28</v>
      </c>
      <c r="H8" s="245">
        <v>33</v>
      </c>
      <c r="I8" s="245">
        <v>0</v>
      </c>
      <c r="J8" s="246">
        <v>154</v>
      </c>
      <c r="K8" s="246">
        <v>133</v>
      </c>
      <c r="L8" s="246"/>
      <c r="M8" s="390">
        <v>1557601</v>
      </c>
      <c r="N8" s="245">
        <v>87</v>
      </c>
      <c r="O8" s="245">
        <v>65</v>
      </c>
      <c r="P8" s="245">
        <v>34</v>
      </c>
      <c r="Q8" s="245">
        <v>28</v>
      </c>
      <c r="R8" s="245">
        <v>23</v>
      </c>
      <c r="S8" s="245">
        <v>0</v>
      </c>
      <c r="T8" s="246">
        <v>144</v>
      </c>
      <c r="U8" s="246">
        <v>126</v>
      </c>
    </row>
    <row r="9" spans="1:21" ht="12.75">
      <c r="A9" s="248">
        <v>2012</v>
      </c>
      <c r="B9" s="389"/>
      <c r="C9" s="390">
        <v>1468096</v>
      </c>
      <c r="D9" s="245">
        <v>89</v>
      </c>
      <c r="E9" s="245">
        <v>70</v>
      </c>
      <c r="F9" s="245">
        <v>36</v>
      </c>
      <c r="G9" s="245">
        <v>30</v>
      </c>
      <c r="H9" s="245">
        <v>33</v>
      </c>
      <c r="I9" s="245">
        <v>0</v>
      </c>
      <c r="J9" s="246">
        <v>158</v>
      </c>
      <c r="K9" s="246">
        <v>139</v>
      </c>
      <c r="L9" s="246"/>
      <c r="M9" s="390">
        <v>1495907</v>
      </c>
      <c r="N9" s="245">
        <v>89</v>
      </c>
      <c r="O9" s="245">
        <v>68</v>
      </c>
      <c r="P9" s="245">
        <v>36</v>
      </c>
      <c r="Q9" s="245">
        <v>29</v>
      </c>
      <c r="R9" s="245">
        <v>23</v>
      </c>
      <c r="S9" s="245">
        <v>0</v>
      </c>
      <c r="T9" s="246">
        <v>147</v>
      </c>
      <c r="U9" s="246">
        <v>131</v>
      </c>
    </row>
    <row r="10" spans="1:22" ht="26.25" customHeight="1">
      <c r="A10" s="391" t="s">
        <v>151</v>
      </c>
      <c r="B10" s="175" t="s">
        <v>520</v>
      </c>
      <c r="C10" s="364">
        <v>393469</v>
      </c>
      <c r="D10" s="245">
        <v>88</v>
      </c>
      <c r="E10" s="245">
        <v>63</v>
      </c>
      <c r="F10" s="245">
        <v>33</v>
      </c>
      <c r="G10" s="245">
        <v>27</v>
      </c>
      <c r="H10" s="245">
        <v>33</v>
      </c>
      <c r="I10" s="245">
        <v>0</v>
      </c>
      <c r="J10" s="246">
        <v>153</v>
      </c>
      <c r="K10" s="246">
        <v>130</v>
      </c>
      <c r="L10" s="249"/>
      <c r="M10" s="390">
        <v>397334</v>
      </c>
      <c r="N10" s="245">
        <v>87</v>
      </c>
      <c r="O10" s="245">
        <v>63</v>
      </c>
      <c r="P10" s="245">
        <v>32</v>
      </c>
      <c r="Q10" s="245">
        <v>27</v>
      </c>
      <c r="R10" s="245">
        <v>24</v>
      </c>
      <c r="S10" s="245">
        <v>0</v>
      </c>
      <c r="T10" s="246">
        <v>143</v>
      </c>
      <c r="U10" s="246">
        <v>122</v>
      </c>
      <c r="V10" s="64"/>
    </row>
    <row r="11" spans="1:22" ht="12.75">
      <c r="A11" s="172"/>
      <c r="B11" s="175" t="s">
        <v>525</v>
      </c>
      <c r="C11" s="364">
        <v>414567</v>
      </c>
      <c r="D11" s="245">
        <v>85</v>
      </c>
      <c r="E11" s="245">
        <v>63</v>
      </c>
      <c r="F11" s="245">
        <v>31</v>
      </c>
      <c r="G11" s="245">
        <v>27</v>
      </c>
      <c r="H11" s="245">
        <v>33</v>
      </c>
      <c r="I11" s="245">
        <v>0</v>
      </c>
      <c r="J11" s="246">
        <v>149</v>
      </c>
      <c r="K11" s="246">
        <v>125</v>
      </c>
      <c r="L11" s="249"/>
      <c r="M11" s="390">
        <v>415747</v>
      </c>
      <c r="N11" s="245">
        <v>84</v>
      </c>
      <c r="O11" s="245">
        <v>62</v>
      </c>
      <c r="P11" s="245">
        <v>31</v>
      </c>
      <c r="Q11" s="245">
        <v>27</v>
      </c>
      <c r="R11" s="245">
        <v>23</v>
      </c>
      <c r="S11" s="245">
        <v>0</v>
      </c>
      <c r="T11" s="246">
        <v>138</v>
      </c>
      <c r="U11" s="246">
        <v>118</v>
      </c>
      <c r="V11" s="64"/>
    </row>
    <row r="12" spans="1:22" ht="12.75">
      <c r="A12" s="172"/>
      <c r="B12" s="175" t="s">
        <v>521</v>
      </c>
      <c r="C12" s="364">
        <v>400296</v>
      </c>
      <c r="D12" s="245">
        <v>87</v>
      </c>
      <c r="E12" s="245">
        <v>67</v>
      </c>
      <c r="F12" s="245">
        <v>31</v>
      </c>
      <c r="G12" s="245">
        <v>27</v>
      </c>
      <c r="H12" s="245">
        <v>33</v>
      </c>
      <c r="I12" s="245">
        <v>0</v>
      </c>
      <c r="J12" s="246">
        <v>150</v>
      </c>
      <c r="K12" s="246">
        <v>130</v>
      </c>
      <c r="L12" s="249"/>
      <c r="M12" s="390">
        <v>400746</v>
      </c>
      <c r="N12" s="245">
        <v>86</v>
      </c>
      <c r="O12" s="245">
        <v>66</v>
      </c>
      <c r="P12" s="245">
        <v>31</v>
      </c>
      <c r="Q12" s="245">
        <v>27</v>
      </c>
      <c r="R12" s="245">
        <v>23</v>
      </c>
      <c r="S12" s="245">
        <v>0</v>
      </c>
      <c r="T12" s="246">
        <v>140</v>
      </c>
      <c r="U12" s="246">
        <v>123</v>
      </c>
      <c r="V12" s="64"/>
    </row>
    <row r="13" spans="1:21" ht="26.25" customHeight="1">
      <c r="A13" s="172">
        <v>2011</v>
      </c>
      <c r="B13" s="172" t="s">
        <v>522</v>
      </c>
      <c r="C13" s="390">
        <v>403597</v>
      </c>
      <c r="D13" s="245">
        <v>89</v>
      </c>
      <c r="E13" s="245">
        <v>69</v>
      </c>
      <c r="F13" s="245">
        <v>33</v>
      </c>
      <c r="G13" s="245">
        <v>29</v>
      </c>
      <c r="H13" s="245">
        <v>35</v>
      </c>
      <c r="I13" s="245">
        <v>0</v>
      </c>
      <c r="J13" s="246">
        <v>157</v>
      </c>
      <c r="K13" s="246">
        <v>137</v>
      </c>
      <c r="L13" s="249"/>
      <c r="M13" s="390">
        <v>403312</v>
      </c>
      <c r="N13" s="245">
        <v>88</v>
      </c>
      <c r="O13" s="245">
        <v>69</v>
      </c>
      <c r="P13" s="245">
        <v>33</v>
      </c>
      <c r="Q13" s="245">
        <v>29</v>
      </c>
      <c r="R13" s="245">
        <v>25</v>
      </c>
      <c r="S13" s="245">
        <v>0</v>
      </c>
      <c r="T13" s="246">
        <v>146</v>
      </c>
      <c r="U13" s="246">
        <v>129</v>
      </c>
    </row>
    <row r="14" spans="1:21" ht="12.75">
      <c r="A14" s="172"/>
      <c r="B14" s="173" t="s">
        <v>520</v>
      </c>
      <c r="C14" s="390">
        <v>377984</v>
      </c>
      <c r="D14" s="245">
        <v>86</v>
      </c>
      <c r="E14" s="245">
        <v>64</v>
      </c>
      <c r="F14" s="245">
        <v>34</v>
      </c>
      <c r="G14" s="245">
        <v>29</v>
      </c>
      <c r="H14" s="245">
        <v>33</v>
      </c>
      <c r="I14" s="245">
        <v>0</v>
      </c>
      <c r="J14" s="246">
        <v>153</v>
      </c>
      <c r="K14" s="246">
        <v>131</v>
      </c>
      <c r="L14" s="249"/>
      <c r="M14" s="390">
        <v>379821</v>
      </c>
      <c r="N14" s="245">
        <v>86</v>
      </c>
      <c r="O14" s="245">
        <v>64</v>
      </c>
      <c r="P14" s="245">
        <v>34</v>
      </c>
      <c r="Q14" s="245">
        <v>29</v>
      </c>
      <c r="R14" s="245">
        <v>23</v>
      </c>
      <c r="S14" s="245">
        <v>0</v>
      </c>
      <c r="T14" s="246">
        <v>144</v>
      </c>
      <c r="U14" s="246">
        <v>123</v>
      </c>
    </row>
    <row r="15" spans="1:21" ht="12.75">
      <c r="A15" s="172"/>
      <c r="B15" s="173" t="s">
        <v>525</v>
      </c>
      <c r="C15" s="390">
        <v>390755</v>
      </c>
      <c r="D15" s="245">
        <v>84</v>
      </c>
      <c r="E15" s="245">
        <v>64</v>
      </c>
      <c r="F15" s="245">
        <v>34</v>
      </c>
      <c r="G15" s="245">
        <v>28</v>
      </c>
      <c r="H15" s="245">
        <v>33</v>
      </c>
      <c r="I15" s="245">
        <v>0</v>
      </c>
      <c r="J15" s="246">
        <v>151</v>
      </c>
      <c r="K15" s="246">
        <v>131</v>
      </c>
      <c r="L15" s="249"/>
      <c r="M15" s="390">
        <v>393747</v>
      </c>
      <c r="N15" s="245">
        <v>84</v>
      </c>
      <c r="O15" s="245">
        <v>63</v>
      </c>
      <c r="P15" s="245">
        <v>34</v>
      </c>
      <c r="Q15" s="245">
        <v>28</v>
      </c>
      <c r="R15" s="245">
        <v>23</v>
      </c>
      <c r="S15" s="245">
        <v>0</v>
      </c>
      <c r="T15" s="246">
        <v>141</v>
      </c>
      <c r="U15" s="246">
        <v>124</v>
      </c>
    </row>
    <row r="16" spans="1:21" ht="12.75">
      <c r="A16" s="172"/>
      <c r="B16" s="173" t="s">
        <v>521</v>
      </c>
      <c r="C16" s="390">
        <v>379011</v>
      </c>
      <c r="D16" s="245">
        <v>87</v>
      </c>
      <c r="E16" s="245">
        <v>64</v>
      </c>
      <c r="F16" s="245">
        <v>35</v>
      </c>
      <c r="G16" s="245">
        <v>28</v>
      </c>
      <c r="H16" s="245">
        <v>33</v>
      </c>
      <c r="I16" s="245">
        <v>0</v>
      </c>
      <c r="J16" s="246">
        <v>155</v>
      </c>
      <c r="K16" s="246">
        <v>135</v>
      </c>
      <c r="L16" s="249"/>
      <c r="M16" s="390">
        <v>380721</v>
      </c>
      <c r="N16" s="245">
        <v>88</v>
      </c>
      <c r="O16" s="245">
        <v>64</v>
      </c>
      <c r="P16" s="245">
        <v>35</v>
      </c>
      <c r="Q16" s="245">
        <v>28</v>
      </c>
      <c r="R16" s="245">
        <v>23</v>
      </c>
      <c r="S16" s="245">
        <v>0</v>
      </c>
      <c r="T16" s="246">
        <v>146</v>
      </c>
      <c r="U16" s="246">
        <v>128</v>
      </c>
    </row>
    <row r="17" spans="1:21" ht="26.25" customHeight="1">
      <c r="A17" s="172">
        <v>2012</v>
      </c>
      <c r="B17" s="173" t="s">
        <v>522</v>
      </c>
      <c r="C17" s="364">
        <v>382441</v>
      </c>
      <c r="D17" s="245">
        <v>90</v>
      </c>
      <c r="E17" s="245">
        <v>70</v>
      </c>
      <c r="F17" s="245">
        <v>35</v>
      </c>
      <c r="G17" s="245">
        <v>29</v>
      </c>
      <c r="H17" s="245">
        <v>34</v>
      </c>
      <c r="I17" s="245">
        <v>0</v>
      </c>
      <c r="J17" s="246">
        <v>159</v>
      </c>
      <c r="K17" s="246">
        <v>141</v>
      </c>
      <c r="L17" s="249"/>
      <c r="M17" s="364">
        <v>389046</v>
      </c>
      <c r="N17" s="245">
        <v>90</v>
      </c>
      <c r="O17" s="245">
        <v>69</v>
      </c>
      <c r="P17" s="245">
        <v>34</v>
      </c>
      <c r="Q17" s="245">
        <v>29</v>
      </c>
      <c r="R17" s="245">
        <v>24</v>
      </c>
      <c r="S17" s="245">
        <v>0</v>
      </c>
      <c r="T17" s="246">
        <v>148</v>
      </c>
      <c r="U17" s="246">
        <v>131</v>
      </c>
    </row>
    <row r="18" spans="1:21" ht="12.75">
      <c r="A18" s="172"/>
      <c r="B18" s="170" t="s">
        <v>517</v>
      </c>
      <c r="C18" s="390">
        <v>356008</v>
      </c>
      <c r="D18" s="245">
        <v>89</v>
      </c>
      <c r="E18" s="245">
        <v>66</v>
      </c>
      <c r="F18" s="245">
        <v>36</v>
      </c>
      <c r="G18" s="245">
        <v>30</v>
      </c>
      <c r="H18" s="245">
        <v>33</v>
      </c>
      <c r="I18" s="245">
        <v>0</v>
      </c>
      <c r="J18" s="246">
        <v>159</v>
      </c>
      <c r="K18" s="246">
        <v>137</v>
      </c>
      <c r="L18" s="249"/>
      <c r="M18" s="250">
        <v>362183</v>
      </c>
      <c r="N18" s="245">
        <v>88</v>
      </c>
      <c r="O18" s="245">
        <v>64</v>
      </c>
      <c r="P18" s="245">
        <v>36</v>
      </c>
      <c r="Q18" s="245">
        <v>30</v>
      </c>
      <c r="R18" s="245">
        <v>23</v>
      </c>
      <c r="S18" s="245">
        <v>0</v>
      </c>
      <c r="T18" s="246">
        <v>147</v>
      </c>
      <c r="U18" s="246">
        <v>127</v>
      </c>
    </row>
    <row r="19" spans="1:21" ht="12.75">
      <c r="A19" s="172"/>
      <c r="B19" s="173" t="s">
        <v>525</v>
      </c>
      <c r="C19" s="390">
        <v>359940</v>
      </c>
      <c r="D19" s="245">
        <v>87</v>
      </c>
      <c r="E19" s="245">
        <v>69</v>
      </c>
      <c r="F19" s="245">
        <v>38</v>
      </c>
      <c r="G19" s="245">
        <v>30</v>
      </c>
      <c r="H19" s="245">
        <v>31</v>
      </c>
      <c r="I19" s="245">
        <v>0</v>
      </c>
      <c r="J19" s="246">
        <v>156</v>
      </c>
      <c r="K19" s="246">
        <v>137</v>
      </c>
      <c r="L19" s="249"/>
      <c r="M19" s="250">
        <v>367027</v>
      </c>
      <c r="N19" s="245">
        <v>86</v>
      </c>
      <c r="O19" s="245">
        <v>66</v>
      </c>
      <c r="P19" s="245">
        <v>37</v>
      </c>
      <c r="Q19" s="245">
        <v>29</v>
      </c>
      <c r="R19" s="245">
        <v>21</v>
      </c>
      <c r="S19" s="245">
        <v>0</v>
      </c>
      <c r="T19" s="246">
        <v>145</v>
      </c>
      <c r="U19" s="246">
        <v>129</v>
      </c>
    </row>
    <row r="20" spans="1:21" ht="12.75">
      <c r="A20" s="172"/>
      <c r="B20" s="173" t="s">
        <v>521</v>
      </c>
      <c r="C20" s="254">
        <v>369707</v>
      </c>
      <c r="D20" s="245">
        <v>90</v>
      </c>
      <c r="E20" s="245">
        <v>75</v>
      </c>
      <c r="F20" s="245">
        <v>37</v>
      </c>
      <c r="G20" s="245">
        <v>29</v>
      </c>
      <c r="H20" s="245">
        <v>32</v>
      </c>
      <c r="I20" s="245">
        <v>0</v>
      </c>
      <c r="J20" s="246">
        <v>159</v>
      </c>
      <c r="K20" s="246">
        <v>141</v>
      </c>
      <c r="L20" s="249"/>
      <c r="M20" s="250">
        <v>377651</v>
      </c>
      <c r="N20" s="245">
        <v>90</v>
      </c>
      <c r="O20" s="245">
        <v>73</v>
      </c>
      <c r="P20" s="245">
        <v>36</v>
      </c>
      <c r="Q20" s="245">
        <v>29</v>
      </c>
      <c r="R20" s="245">
        <v>22</v>
      </c>
      <c r="S20" s="245">
        <v>0</v>
      </c>
      <c r="T20" s="246">
        <v>149</v>
      </c>
      <c r="U20" s="246">
        <v>134</v>
      </c>
    </row>
    <row r="21" spans="1:21" ht="26.25" customHeight="1">
      <c r="A21" s="172">
        <v>2013</v>
      </c>
      <c r="B21" s="173" t="s">
        <v>522</v>
      </c>
      <c r="C21" s="74">
        <v>354398</v>
      </c>
      <c r="D21" s="245">
        <v>93</v>
      </c>
      <c r="E21" s="245">
        <v>77</v>
      </c>
      <c r="F21" s="245">
        <v>36</v>
      </c>
      <c r="G21" s="245">
        <v>28</v>
      </c>
      <c r="H21" s="245">
        <v>33</v>
      </c>
      <c r="I21" s="245">
        <v>0</v>
      </c>
      <c r="J21" s="246">
        <v>161</v>
      </c>
      <c r="K21" s="246">
        <v>146</v>
      </c>
      <c r="L21" s="489"/>
      <c r="M21" s="74">
        <v>361068</v>
      </c>
      <c r="N21" s="245">
        <v>93</v>
      </c>
      <c r="O21" s="245">
        <v>75</v>
      </c>
      <c r="P21" s="245">
        <v>35</v>
      </c>
      <c r="Q21" s="245">
        <v>28</v>
      </c>
      <c r="R21" s="245">
        <v>23</v>
      </c>
      <c r="S21" s="245">
        <v>0</v>
      </c>
      <c r="T21" s="246">
        <v>151</v>
      </c>
      <c r="U21" s="246">
        <v>138</v>
      </c>
    </row>
    <row r="22" spans="1:21" ht="12.75">
      <c r="A22" s="322"/>
      <c r="B22" s="392" t="s">
        <v>517</v>
      </c>
      <c r="C22" s="314">
        <v>354021</v>
      </c>
      <c r="D22" s="393">
        <v>91</v>
      </c>
      <c r="E22" s="393">
        <v>71</v>
      </c>
      <c r="F22" s="393">
        <v>35</v>
      </c>
      <c r="G22" s="393">
        <v>28</v>
      </c>
      <c r="H22" s="393">
        <v>30</v>
      </c>
      <c r="I22" s="393">
        <v>0</v>
      </c>
      <c r="J22" s="394">
        <v>157</v>
      </c>
      <c r="K22" s="394">
        <v>141</v>
      </c>
      <c r="L22" s="395"/>
      <c r="M22" s="314">
        <v>366478</v>
      </c>
      <c r="N22" s="393">
        <v>92</v>
      </c>
      <c r="O22" s="393">
        <v>69</v>
      </c>
      <c r="P22" s="393">
        <v>35</v>
      </c>
      <c r="Q22" s="393">
        <v>27</v>
      </c>
      <c r="R22" s="393">
        <v>21</v>
      </c>
      <c r="S22" s="393">
        <v>0</v>
      </c>
      <c r="T22" s="394">
        <v>147</v>
      </c>
      <c r="U22" s="394">
        <v>132</v>
      </c>
    </row>
    <row r="24" s="17" customFormat="1" ht="12.75" customHeight="1">
      <c r="A24" s="13" t="s">
        <v>523</v>
      </c>
    </row>
    <row r="25" s="17" customFormat="1" ht="12.75" customHeight="1">
      <c r="A25" s="17" t="s">
        <v>256</v>
      </c>
    </row>
    <row r="26" s="17" customFormat="1" ht="12.75" customHeight="1">
      <c r="A26" s="17" t="s">
        <v>257</v>
      </c>
    </row>
    <row r="27" s="17" customFormat="1" ht="12.75" customHeight="1">
      <c r="A27" s="17" t="s">
        <v>258</v>
      </c>
    </row>
    <row r="28" s="17" customFormat="1" ht="12.75" customHeight="1">
      <c r="A28" s="17" t="s">
        <v>665</v>
      </c>
    </row>
    <row r="29" s="17" customFormat="1" ht="12.75" customHeight="1">
      <c r="A29" s="17" t="s">
        <v>661</v>
      </c>
    </row>
    <row r="30" s="17" customFormat="1" ht="12.75" customHeight="1">
      <c r="A30" s="334" t="s">
        <v>152</v>
      </c>
    </row>
    <row r="31" ht="12.75">
      <c r="A31" s="17" t="s">
        <v>153</v>
      </c>
    </row>
    <row r="32" spans="4:11" ht="12.75">
      <c r="D32" s="30"/>
      <c r="E32" s="30"/>
      <c r="F32" s="30"/>
      <c r="G32" s="30"/>
      <c r="H32" s="30"/>
      <c r="I32" s="30"/>
      <c r="J32" s="30"/>
      <c r="K32" s="30"/>
    </row>
    <row r="33" spans="4:10" s="17" customFormat="1" ht="11.25">
      <c r="D33" s="252"/>
      <c r="F33" s="252"/>
      <c r="H33" s="252"/>
      <c r="J33" s="252"/>
    </row>
    <row r="34" ht="12.75">
      <c r="J34" s="11"/>
    </row>
    <row r="35" ht="12.75">
      <c r="J35" s="30"/>
    </row>
  </sheetData>
  <sheetProtection/>
  <protectedRanges>
    <protectedRange sqref="L18:L20" name="Range1_3_1"/>
    <protectedRange sqref="L21:L22" name="Range1_1_3_2"/>
    <protectedRange sqref="C20" name="Range1_2_2_1"/>
    <protectedRange sqref="C21:C22" name="Range1_1_1_1_2"/>
    <protectedRange sqref="C18:C19" name="Range1_2_1_1_1"/>
    <protectedRange sqref="M21:M22" name="Range1_1_2_2_2"/>
    <protectedRange sqref="M18:M19" name="Range1_3_1_1_1"/>
    <protectedRange sqref="M20" name="Range1_1_2_1_1_1"/>
  </protectedRanges>
  <mergeCells count="12">
    <mergeCell ref="N5:O5"/>
    <mergeCell ref="P5:Q5"/>
    <mergeCell ref="R5:S5"/>
    <mergeCell ref="T5:U5"/>
    <mergeCell ref="A4:A6"/>
    <mergeCell ref="B4:B6"/>
    <mergeCell ref="C4:K4"/>
    <mergeCell ref="M4:U4"/>
    <mergeCell ref="D5:E5"/>
    <mergeCell ref="F5:G5"/>
    <mergeCell ref="H5:I5"/>
    <mergeCell ref="J5:K5"/>
  </mergeCells>
  <hyperlinks>
    <hyperlink ref="U1" location="Index!A1" display="Index"/>
  </hyperlinks>
  <printOptions/>
  <pageMargins left="0.75" right="0.75" top="1" bottom="1" header="0.5" footer="0.5"/>
  <pageSetup fitToHeight="1" fitToWidth="1" horizontalDpi="600" verticalDpi="600" orientation="landscape" paperSize="9" scale="76" r:id="rId1"/>
  <headerFooter alignWithMargins="0">
    <oddHeader>&amp;CCourt Statistics Quarterly
April to June 2013</oddHeader>
    <oddFooter>&amp;CPage &amp;P</oddFooter>
  </headerFooter>
</worksheet>
</file>

<file path=xl/worksheets/sheet23.xml><?xml version="1.0" encoding="utf-8"?>
<worksheet xmlns="http://schemas.openxmlformats.org/spreadsheetml/2006/main" xmlns:r="http://schemas.openxmlformats.org/officeDocument/2006/relationships">
  <sheetPr codeName="Sheet7">
    <pageSetUpPr fitToPage="1"/>
  </sheetPr>
  <dimension ref="A1:U50"/>
  <sheetViews>
    <sheetView showGridLines="0" zoomScale="85" zoomScaleNormal="85" workbookViewId="0" topLeftCell="A1">
      <selection activeCell="A1" sqref="A1"/>
    </sheetView>
  </sheetViews>
  <sheetFormatPr defaultColWidth="9.140625" defaultRowHeight="12.75"/>
  <cols>
    <col min="1" max="1" width="10.8515625" style="0" customWidth="1"/>
    <col min="2" max="2" width="8.7109375" style="0" customWidth="1"/>
    <col min="3" max="3" width="12.57421875" style="0" customWidth="1"/>
    <col min="4" max="11" width="8.00390625" style="0" customWidth="1"/>
    <col min="12" max="12" width="1.7109375" style="0" customWidth="1"/>
    <col min="13" max="13" width="12.421875" style="0" customWidth="1"/>
    <col min="14" max="21" width="8.00390625" style="0" customWidth="1"/>
  </cols>
  <sheetData>
    <row r="1" spans="1:21" ht="13.5" customHeight="1">
      <c r="A1" s="79" t="s">
        <v>668</v>
      </c>
      <c r="B1" s="79"/>
      <c r="C1" s="79"/>
      <c r="D1" s="79"/>
      <c r="E1" s="79"/>
      <c r="F1" s="79"/>
      <c r="G1" s="79"/>
      <c r="H1" s="79"/>
      <c r="I1" s="123"/>
      <c r="J1" s="79"/>
      <c r="K1" s="79"/>
      <c r="L1" s="79"/>
      <c r="M1" s="79"/>
      <c r="N1" s="79"/>
      <c r="O1" s="79"/>
      <c r="P1" s="79"/>
      <c r="Q1" s="79"/>
      <c r="R1" s="79"/>
      <c r="S1" s="79"/>
      <c r="T1" s="79"/>
      <c r="U1" s="348" t="s">
        <v>650</v>
      </c>
    </row>
    <row r="2" spans="1:21" ht="14.25" customHeight="1">
      <c r="A2" s="195" t="s">
        <v>154</v>
      </c>
      <c r="B2" s="195"/>
      <c r="C2" s="195"/>
      <c r="D2" s="195"/>
      <c r="E2" s="195"/>
      <c r="F2" s="195"/>
      <c r="G2" s="195"/>
      <c r="H2" s="195"/>
      <c r="I2" s="195"/>
      <c r="J2" s="195"/>
      <c r="K2" s="195"/>
      <c r="L2" s="195"/>
      <c r="M2" s="195"/>
      <c r="N2" s="195"/>
      <c r="O2" s="195"/>
      <c r="P2" s="195"/>
      <c r="Q2" s="195"/>
      <c r="R2" s="195"/>
      <c r="S2" s="195"/>
      <c r="T2" s="195"/>
      <c r="U2" s="195"/>
    </row>
    <row r="3" spans="1:21" ht="12.75" customHeight="1">
      <c r="A3" s="124"/>
      <c r="B3" s="124"/>
      <c r="C3" s="124"/>
      <c r="D3" s="20"/>
      <c r="E3" s="20"/>
      <c r="F3" s="20"/>
      <c r="G3" s="20"/>
      <c r="H3" s="20"/>
      <c r="I3" s="20"/>
      <c r="J3" s="20"/>
      <c r="K3" s="20"/>
      <c r="L3" s="175"/>
      <c r="M3" s="124"/>
      <c r="N3" s="20"/>
      <c r="O3" s="20"/>
      <c r="P3" s="20"/>
      <c r="Q3" s="20"/>
      <c r="R3" s="20"/>
      <c r="S3" s="20"/>
      <c r="T3" s="20"/>
      <c r="U3" s="20"/>
    </row>
    <row r="4" spans="1:21" ht="12.75">
      <c r="A4" s="840" t="s">
        <v>513</v>
      </c>
      <c r="B4" s="840" t="s">
        <v>514</v>
      </c>
      <c r="C4" s="796" t="s">
        <v>693</v>
      </c>
      <c r="D4" s="785"/>
      <c r="E4" s="785"/>
      <c r="F4" s="785"/>
      <c r="G4" s="785"/>
      <c r="H4" s="785"/>
      <c r="I4" s="785"/>
      <c r="J4" s="785"/>
      <c r="K4" s="785"/>
      <c r="L4" s="253"/>
      <c r="M4" s="796" t="s">
        <v>155</v>
      </c>
      <c r="N4" s="785"/>
      <c r="O4" s="785"/>
      <c r="P4" s="785"/>
      <c r="Q4" s="785"/>
      <c r="R4" s="785"/>
      <c r="S4" s="785"/>
      <c r="T4" s="785"/>
      <c r="U4" s="785"/>
    </row>
    <row r="5" spans="1:21" ht="51" customHeight="1">
      <c r="A5" s="841"/>
      <c r="B5" s="841"/>
      <c r="C5" s="388" t="s">
        <v>249</v>
      </c>
      <c r="D5" s="838" t="s">
        <v>250</v>
      </c>
      <c r="E5" s="838"/>
      <c r="F5" s="838" t="s">
        <v>251</v>
      </c>
      <c r="G5" s="838"/>
      <c r="H5" s="838" t="s">
        <v>252</v>
      </c>
      <c r="I5" s="838"/>
      <c r="J5" s="839" t="s">
        <v>172</v>
      </c>
      <c r="K5" s="839"/>
      <c r="L5" s="244"/>
      <c r="M5" s="388" t="s">
        <v>249</v>
      </c>
      <c r="N5" s="838" t="s">
        <v>250</v>
      </c>
      <c r="O5" s="838"/>
      <c r="P5" s="838" t="s">
        <v>251</v>
      </c>
      <c r="Q5" s="838"/>
      <c r="R5" s="838" t="s">
        <v>252</v>
      </c>
      <c r="S5" s="838"/>
      <c r="T5" s="839" t="s">
        <v>172</v>
      </c>
      <c r="U5" s="839"/>
    </row>
    <row r="6" spans="1:21" ht="12.75">
      <c r="A6" s="842"/>
      <c r="B6" s="842"/>
      <c r="C6" s="197" t="s">
        <v>231</v>
      </c>
      <c r="D6" s="197" t="s">
        <v>253</v>
      </c>
      <c r="E6" s="197" t="s">
        <v>254</v>
      </c>
      <c r="F6" s="197" t="s">
        <v>253</v>
      </c>
      <c r="G6" s="197" t="s">
        <v>254</v>
      </c>
      <c r="H6" s="197" t="s">
        <v>253</v>
      </c>
      <c r="I6" s="197" t="s">
        <v>254</v>
      </c>
      <c r="J6" s="197" t="s">
        <v>253</v>
      </c>
      <c r="K6" s="197" t="s">
        <v>254</v>
      </c>
      <c r="L6" s="244"/>
      <c r="M6" s="197" t="s">
        <v>231</v>
      </c>
      <c r="N6" s="197" t="s">
        <v>253</v>
      </c>
      <c r="O6" s="197" t="s">
        <v>254</v>
      </c>
      <c r="P6" s="197" t="s">
        <v>253</v>
      </c>
      <c r="Q6" s="197" t="s">
        <v>254</v>
      </c>
      <c r="R6" s="197" t="s">
        <v>253</v>
      </c>
      <c r="S6" s="197" t="s">
        <v>254</v>
      </c>
      <c r="T6" s="197" t="s">
        <v>253</v>
      </c>
      <c r="U6" s="197" t="s">
        <v>254</v>
      </c>
    </row>
    <row r="7" spans="1:21" ht="25.5" customHeight="1">
      <c r="A7" s="24" t="s">
        <v>659</v>
      </c>
      <c r="B7" s="389"/>
      <c r="C7" s="390">
        <v>440729</v>
      </c>
      <c r="D7" s="245">
        <v>103</v>
      </c>
      <c r="E7" s="245">
        <v>103</v>
      </c>
      <c r="F7" s="245">
        <v>43</v>
      </c>
      <c r="G7" s="245">
        <v>36</v>
      </c>
      <c r="H7" s="245">
        <v>20</v>
      </c>
      <c r="I7" s="245">
        <v>0</v>
      </c>
      <c r="J7" s="246">
        <v>166</v>
      </c>
      <c r="K7" s="246">
        <v>159</v>
      </c>
      <c r="L7" s="247"/>
      <c r="M7" s="390">
        <v>441176</v>
      </c>
      <c r="N7" s="245">
        <v>77</v>
      </c>
      <c r="O7" s="245">
        <v>62</v>
      </c>
      <c r="P7" s="245">
        <v>31</v>
      </c>
      <c r="Q7" s="245">
        <v>28</v>
      </c>
      <c r="R7" s="245">
        <v>21</v>
      </c>
      <c r="S7" s="245">
        <v>0</v>
      </c>
      <c r="T7" s="246">
        <v>129</v>
      </c>
      <c r="U7" s="246">
        <v>117</v>
      </c>
    </row>
    <row r="8" spans="1:21" ht="12.75">
      <c r="A8" s="24">
        <v>2011</v>
      </c>
      <c r="B8" s="389"/>
      <c r="C8" s="390">
        <v>542299</v>
      </c>
      <c r="D8" s="245">
        <v>105</v>
      </c>
      <c r="E8" s="245">
        <v>104</v>
      </c>
      <c r="F8" s="245">
        <v>44</v>
      </c>
      <c r="G8" s="245">
        <v>39</v>
      </c>
      <c r="H8" s="245">
        <v>20</v>
      </c>
      <c r="I8" s="245">
        <v>0</v>
      </c>
      <c r="J8" s="246">
        <v>170</v>
      </c>
      <c r="K8" s="246">
        <v>163</v>
      </c>
      <c r="L8" s="247"/>
      <c r="M8" s="390">
        <v>591363</v>
      </c>
      <c r="N8" s="245">
        <v>80</v>
      </c>
      <c r="O8" s="245">
        <v>64</v>
      </c>
      <c r="P8" s="245">
        <v>37</v>
      </c>
      <c r="Q8" s="245">
        <v>34</v>
      </c>
      <c r="R8" s="245">
        <v>20</v>
      </c>
      <c r="S8" s="245">
        <v>0</v>
      </c>
      <c r="T8" s="246">
        <v>138</v>
      </c>
      <c r="U8" s="246">
        <v>124</v>
      </c>
    </row>
    <row r="9" spans="1:21" ht="12.75">
      <c r="A9" s="24">
        <v>2012</v>
      </c>
      <c r="B9" s="389"/>
      <c r="C9" s="390">
        <v>517116</v>
      </c>
      <c r="D9" s="245">
        <v>111</v>
      </c>
      <c r="E9" s="245">
        <v>117</v>
      </c>
      <c r="F9" s="245">
        <v>47</v>
      </c>
      <c r="G9" s="245">
        <v>39</v>
      </c>
      <c r="H9" s="245">
        <v>20</v>
      </c>
      <c r="I9" s="245">
        <v>0</v>
      </c>
      <c r="J9" s="246">
        <v>178</v>
      </c>
      <c r="K9" s="246">
        <v>178</v>
      </c>
      <c r="L9" s="396"/>
      <c r="M9" s="390">
        <v>572690</v>
      </c>
      <c r="N9" s="245">
        <v>84</v>
      </c>
      <c r="O9" s="245">
        <v>69</v>
      </c>
      <c r="P9" s="245">
        <v>39</v>
      </c>
      <c r="Q9" s="245">
        <v>35</v>
      </c>
      <c r="R9" s="245">
        <v>20</v>
      </c>
      <c r="S9" s="245">
        <v>0</v>
      </c>
      <c r="T9" s="246">
        <v>143</v>
      </c>
      <c r="U9" s="246">
        <v>132</v>
      </c>
    </row>
    <row r="10" spans="1:21" ht="26.25" customHeight="1">
      <c r="A10" s="391" t="s">
        <v>660</v>
      </c>
      <c r="B10" s="248" t="s">
        <v>520</v>
      </c>
      <c r="C10" s="390">
        <v>148410</v>
      </c>
      <c r="D10" s="245">
        <v>105</v>
      </c>
      <c r="E10" s="245">
        <v>106</v>
      </c>
      <c r="F10" s="245">
        <v>44</v>
      </c>
      <c r="G10" s="245">
        <v>36</v>
      </c>
      <c r="H10" s="245">
        <v>21</v>
      </c>
      <c r="I10" s="245">
        <v>0</v>
      </c>
      <c r="J10" s="246">
        <v>169</v>
      </c>
      <c r="K10" s="246">
        <v>166</v>
      </c>
      <c r="L10" s="247"/>
      <c r="M10" s="390">
        <v>140686</v>
      </c>
      <c r="N10" s="245">
        <v>76</v>
      </c>
      <c r="O10" s="245">
        <v>58</v>
      </c>
      <c r="P10" s="245">
        <v>32</v>
      </c>
      <c r="Q10" s="245">
        <v>28</v>
      </c>
      <c r="R10" s="245">
        <v>21</v>
      </c>
      <c r="S10" s="245">
        <v>0</v>
      </c>
      <c r="T10" s="246">
        <v>129</v>
      </c>
      <c r="U10" s="246">
        <v>114</v>
      </c>
    </row>
    <row r="11" spans="1:21" ht="12.75">
      <c r="A11" s="24"/>
      <c r="B11" s="248" t="s">
        <v>525</v>
      </c>
      <c r="C11" s="390">
        <v>149019</v>
      </c>
      <c r="D11" s="245">
        <v>101</v>
      </c>
      <c r="E11" s="245">
        <v>99</v>
      </c>
      <c r="F11" s="245">
        <v>43</v>
      </c>
      <c r="G11" s="245">
        <v>35</v>
      </c>
      <c r="H11" s="245">
        <v>21</v>
      </c>
      <c r="I11" s="245">
        <v>0</v>
      </c>
      <c r="J11" s="246">
        <v>164</v>
      </c>
      <c r="K11" s="246">
        <v>154</v>
      </c>
      <c r="L11" s="247"/>
      <c r="M11" s="390">
        <v>151674</v>
      </c>
      <c r="N11" s="245">
        <v>76</v>
      </c>
      <c r="O11" s="245">
        <v>62</v>
      </c>
      <c r="P11" s="245">
        <v>31</v>
      </c>
      <c r="Q11" s="245">
        <v>28</v>
      </c>
      <c r="R11" s="245">
        <v>20</v>
      </c>
      <c r="S11" s="245">
        <v>0</v>
      </c>
      <c r="T11" s="246">
        <v>128</v>
      </c>
      <c r="U11" s="246">
        <v>115</v>
      </c>
    </row>
    <row r="12" spans="1:21" ht="12.75">
      <c r="A12" s="24"/>
      <c r="B12" s="248" t="s">
        <v>521</v>
      </c>
      <c r="C12" s="390">
        <v>143300</v>
      </c>
      <c r="D12" s="245">
        <v>103</v>
      </c>
      <c r="E12" s="245">
        <v>103</v>
      </c>
      <c r="F12" s="245">
        <v>41</v>
      </c>
      <c r="G12" s="245">
        <v>36</v>
      </c>
      <c r="H12" s="245">
        <v>19</v>
      </c>
      <c r="I12" s="245">
        <v>0</v>
      </c>
      <c r="J12" s="246">
        <v>164</v>
      </c>
      <c r="K12" s="246">
        <v>157</v>
      </c>
      <c r="L12" s="247"/>
      <c r="M12" s="390">
        <v>148816</v>
      </c>
      <c r="N12" s="245">
        <v>79</v>
      </c>
      <c r="O12" s="245">
        <v>66</v>
      </c>
      <c r="P12" s="245">
        <v>31</v>
      </c>
      <c r="Q12" s="245">
        <v>29</v>
      </c>
      <c r="R12" s="245">
        <v>21</v>
      </c>
      <c r="S12" s="245">
        <v>0</v>
      </c>
      <c r="T12" s="246">
        <v>131</v>
      </c>
      <c r="U12" s="246">
        <v>120</v>
      </c>
    </row>
    <row r="13" spans="1:21" ht="26.25" customHeight="1">
      <c r="A13" s="24">
        <v>2011</v>
      </c>
      <c r="B13" s="248" t="s">
        <v>522</v>
      </c>
      <c r="C13" s="390">
        <v>148529</v>
      </c>
      <c r="D13" s="245">
        <v>106</v>
      </c>
      <c r="E13" s="245">
        <v>106</v>
      </c>
      <c r="F13" s="245">
        <v>44</v>
      </c>
      <c r="G13" s="245">
        <v>40</v>
      </c>
      <c r="H13" s="245">
        <v>21</v>
      </c>
      <c r="I13" s="245">
        <v>0</v>
      </c>
      <c r="J13" s="246">
        <v>171</v>
      </c>
      <c r="K13" s="246">
        <v>166</v>
      </c>
      <c r="L13" s="247"/>
      <c r="M13" s="390">
        <v>147507</v>
      </c>
      <c r="N13" s="245">
        <v>80</v>
      </c>
      <c r="O13" s="245">
        <v>66</v>
      </c>
      <c r="P13" s="245">
        <v>33</v>
      </c>
      <c r="Q13" s="245">
        <v>30</v>
      </c>
      <c r="R13" s="245">
        <v>22</v>
      </c>
      <c r="S13" s="245">
        <v>0</v>
      </c>
      <c r="T13" s="246">
        <v>135</v>
      </c>
      <c r="U13" s="246">
        <v>124</v>
      </c>
    </row>
    <row r="14" spans="1:21" ht="12.75">
      <c r="A14" s="24"/>
      <c r="B14" s="248" t="s">
        <v>520</v>
      </c>
      <c r="C14" s="390">
        <v>133177</v>
      </c>
      <c r="D14" s="245">
        <v>105</v>
      </c>
      <c r="E14" s="245">
        <v>104</v>
      </c>
      <c r="F14" s="245">
        <v>45</v>
      </c>
      <c r="G14" s="245">
        <v>40</v>
      </c>
      <c r="H14" s="245">
        <v>20</v>
      </c>
      <c r="I14" s="245">
        <v>0</v>
      </c>
      <c r="J14" s="246">
        <v>170</v>
      </c>
      <c r="K14" s="246">
        <v>164</v>
      </c>
      <c r="L14" s="247"/>
      <c r="M14" s="390">
        <v>143119</v>
      </c>
      <c r="N14" s="245">
        <v>80</v>
      </c>
      <c r="O14" s="245">
        <v>63</v>
      </c>
      <c r="P14" s="245">
        <v>36</v>
      </c>
      <c r="Q14" s="245">
        <v>34</v>
      </c>
      <c r="R14" s="245">
        <v>20</v>
      </c>
      <c r="S14" s="245">
        <v>0</v>
      </c>
      <c r="T14" s="246">
        <v>136</v>
      </c>
      <c r="U14" s="246">
        <v>123</v>
      </c>
    </row>
    <row r="15" spans="1:21" ht="12.75">
      <c r="A15" s="24"/>
      <c r="B15" s="248" t="s">
        <v>525</v>
      </c>
      <c r="C15" s="390">
        <v>131519</v>
      </c>
      <c r="D15" s="245">
        <v>103</v>
      </c>
      <c r="E15" s="245">
        <v>101</v>
      </c>
      <c r="F15" s="245">
        <v>44</v>
      </c>
      <c r="G15" s="245">
        <v>37</v>
      </c>
      <c r="H15" s="245">
        <v>21</v>
      </c>
      <c r="I15" s="245">
        <v>0</v>
      </c>
      <c r="J15" s="246">
        <v>168</v>
      </c>
      <c r="K15" s="246">
        <v>158</v>
      </c>
      <c r="L15" s="247"/>
      <c r="M15" s="390">
        <v>152015</v>
      </c>
      <c r="N15" s="245">
        <v>79</v>
      </c>
      <c r="O15" s="245">
        <v>66</v>
      </c>
      <c r="P15" s="245">
        <v>38</v>
      </c>
      <c r="Q15" s="245">
        <v>35</v>
      </c>
      <c r="R15" s="245">
        <v>20</v>
      </c>
      <c r="S15" s="245">
        <v>0</v>
      </c>
      <c r="T15" s="246">
        <v>137</v>
      </c>
      <c r="U15" s="246">
        <v>128</v>
      </c>
    </row>
    <row r="16" spans="1:21" ht="12.75">
      <c r="A16" s="24"/>
      <c r="B16" s="248" t="s">
        <v>521</v>
      </c>
      <c r="C16" s="390">
        <v>129074</v>
      </c>
      <c r="D16" s="245">
        <v>107</v>
      </c>
      <c r="E16" s="245">
        <v>106</v>
      </c>
      <c r="F16" s="245">
        <v>44</v>
      </c>
      <c r="G16" s="245">
        <v>37</v>
      </c>
      <c r="H16" s="245">
        <v>19</v>
      </c>
      <c r="I16" s="245">
        <v>0</v>
      </c>
      <c r="J16" s="246">
        <v>170</v>
      </c>
      <c r="K16" s="246">
        <v>164</v>
      </c>
      <c r="L16" s="247"/>
      <c r="M16" s="390">
        <v>148722</v>
      </c>
      <c r="N16" s="245">
        <v>82</v>
      </c>
      <c r="O16" s="245">
        <v>63</v>
      </c>
      <c r="P16" s="245">
        <v>41</v>
      </c>
      <c r="Q16" s="245">
        <v>35</v>
      </c>
      <c r="R16" s="245">
        <v>20</v>
      </c>
      <c r="S16" s="245">
        <v>0</v>
      </c>
      <c r="T16" s="246">
        <v>142</v>
      </c>
      <c r="U16" s="246">
        <v>132</v>
      </c>
    </row>
    <row r="17" spans="1:21" ht="26.25" customHeight="1">
      <c r="A17" s="24">
        <v>2012</v>
      </c>
      <c r="B17" s="173" t="s">
        <v>522</v>
      </c>
      <c r="C17" s="390">
        <v>133402</v>
      </c>
      <c r="D17" s="245">
        <v>111</v>
      </c>
      <c r="E17" s="245">
        <v>114</v>
      </c>
      <c r="F17" s="245">
        <v>46</v>
      </c>
      <c r="G17" s="245">
        <v>40</v>
      </c>
      <c r="H17" s="245">
        <v>21</v>
      </c>
      <c r="I17" s="245">
        <v>0</v>
      </c>
      <c r="J17" s="246">
        <v>179</v>
      </c>
      <c r="K17" s="246">
        <v>176</v>
      </c>
      <c r="L17" s="247"/>
      <c r="M17" s="390">
        <v>148900</v>
      </c>
      <c r="N17" s="245">
        <v>87</v>
      </c>
      <c r="O17" s="245">
        <v>72</v>
      </c>
      <c r="P17" s="245">
        <v>36</v>
      </c>
      <c r="Q17" s="245">
        <v>34</v>
      </c>
      <c r="R17" s="245">
        <v>21</v>
      </c>
      <c r="S17" s="245">
        <v>0</v>
      </c>
      <c r="T17" s="246">
        <v>144</v>
      </c>
      <c r="U17" s="246">
        <v>132</v>
      </c>
    </row>
    <row r="18" spans="1:21" ht="12.75">
      <c r="A18" s="24"/>
      <c r="B18" s="170" t="s">
        <v>517</v>
      </c>
      <c r="C18" s="254">
        <v>124014</v>
      </c>
      <c r="D18" s="245">
        <v>110</v>
      </c>
      <c r="E18" s="245">
        <v>115</v>
      </c>
      <c r="F18" s="245">
        <v>48</v>
      </c>
      <c r="G18" s="245">
        <v>41</v>
      </c>
      <c r="H18" s="245">
        <v>21</v>
      </c>
      <c r="I18" s="245">
        <v>0</v>
      </c>
      <c r="J18" s="246">
        <v>179</v>
      </c>
      <c r="K18" s="246">
        <v>180</v>
      </c>
      <c r="L18" s="247"/>
      <c r="M18" s="254">
        <v>138584</v>
      </c>
      <c r="N18" s="245">
        <v>83</v>
      </c>
      <c r="O18" s="245">
        <v>63</v>
      </c>
      <c r="P18" s="245">
        <v>39</v>
      </c>
      <c r="Q18" s="245">
        <v>36</v>
      </c>
      <c r="R18" s="245">
        <v>20</v>
      </c>
      <c r="S18" s="245">
        <v>0</v>
      </c>
      <c r="T18" s="246">
        <v>142</v>
      </c>
      <c r="U18" s="246">
        <v>127</v>
      </c>
    </row>
    <row r="19" spans="1:21" ht="12.75">
      <c r="A19" s="24"/>
      <c r="B19" s="248" t="s">
        <v>525</v>
      </c>
      <c r="C19" s="254">
        <v>124920</v>
      </c>
      <c r="D19" s="245">
        <v>108</v>
      </c>
      <c r="E19" s="245">
        <v>115</v>
      </c>
      <c r="F19" s="245">
        <v>50</v>
      </c>
      <c r="G19" s="245">
        <v>40</v>
      </c>
      <c r="H19" s="245">
        <v>19</v>
      </c>
      <c r="I19" s="245">
        <v>0</v>
      </c>
      <c r="J19" s="246">
        <v>177</v>
      </c>
      <c r="K19" s="246">
        <v>176</v>
      </c>
      <c r="L19" s="247"/>
      <c r="M19" s="254">
        <v>141175</v>
      </c>
      <c r="N19" s="245">
        <v>82</v>
      </c>
      <c r="O19" s="245">
        <v>68</v>
      </c>
      <c r="P19" s="245">
        <v>41</v>
      </c>
      <c r="Q19" s="245">
        <v>36</v>
      </c>
      <c r="R19" s="245">
        <v>19</v>
      </c>
      <c r="S19" s="245">
        <v>0</v>
      </c>
      <c r="T19" s="246">
        <v>141</v>
      </c>
      <c r="U19" s="246">
        <v>132</v>
      </c>
    </row>
    <row r="20" spans="1:21" ht="12.75">
      <c r="A20" s="24"/>
      <c r="B20" s="248" t="s">
        <v>521</v>
      </c>
      <c r="C20" s="254">
        <v>134780</v>
      </c>
      <c r="D20" s="245">
        <v>113</v>
      </c>
      <c r="E20" s="245">
        <v>122</v>
      </c>
      <c r="F20" s="245">
        <v>46</v>
      </c>
      <c r="G20" s="245">
        <v>36</v>
      </c>
      <c r="H20" s="245">
        <v>20</v>
      </c>
      <c r="I20" s="245">
        <v>0</v>
      </c>
      <c r="J20" s="246">
        <v>179</v>
      </c>
      <c r="K20" s="246">
        <v>179</v>
      </c>
      <c r="L20" s="247"/>
      <c r="M20" s="254">
        <v>144031</v>
      </c>
      <c r="N20" s="245">
        <v>83</v>
      </c>
      <c r="O20" s="245">
        <v>72</v>
      </c>
      <c r="P20" s="245">
        <v>40</v>
      </c>
      <c r="Q20" s="245">
        <v>34</v>
      </c>
      <c r="R20" s="245">
        <v>21</v>
      </c>
      <c r="S20" s="245">
        <v>0</v>
      </c>
      <c r="T20" s="246">
        <v>143</v>
      </c>
      <c r="U20" s="246">
        <v>134</v>
      </c>
    </row>
    <row r="21" spans="1:21" ht="26.25" customHeight="1">
      <c r="A21" s="172">
        <v>2013</v>
      </c>
      <c r="B21" s="173" t="s">
        <v>522</v>
      </c>
      <c r="C21" s="74">
        <v>133983</v>
      </c>
      <c r="D21" s="245">
        <v>118</v>
      </c>
      <c r="E21" s="245">
        <v>131</v>
      </c>
      <c r="F21" s="245">
        <v>46</v>
      </c>
      <c r="G21" s="245">
        <v>37</v>
      </c>
      <c r="H21" s="245">
        <v>19</v>
      </c>
      <c r="I21" s="245">
        <v>0</v>
      </c>
      <c r="J21" s="246">
        <v>183</v>
      </c>
      <c r="K21" s="246">
        <v>187</v>
      </c>
      <c r="L21" s="396"/>
      <c r="M21" s="254">
        <v>131868</v>
      </c>
      <c r="N21" s="245">
        <v>83</v>
      </c>
      <c r="O21" s="245">
        <v>70</v>
      </c>
      <c r="P21" s="245">
        <v>36</v>
      </c>
      <c r="Q21" s="245">
        <v>33</v>
      </c>
      <c r="R21" s="245">
        <v>23</v>
      </c>
      <c r="S21" s="245">
        <v>0</v>
      </c>
      <c r="T21" s="246">
        <v>142</v>
      </c>
      <c r="U21" s="246">
        <v>131</v>
      </c>
    </row>
    <row r="22" spans="1:21" ht="12.75">
      <c r="A22" s="322"/>
      <c r="B22" s="392" t="s">
        <v>517</v>
      </c>
      <c r="C22" s="314">
        <v>130579</v>
      </c>
      <c r="D22" s="393">
        <v>119</v>
      </c>
      <c r="E22" s="393">
        <v>133</v>
      </c>
      <c r="F22" s="393">
        <v>46</v>
      </c>
      <c r="G22" s="393">
        <v>35</v>
      </c>
      <c r="H22" s="393">
        <v>18</v>
      </c>
      <c r="I22" s="393">
        <v>0</v>
      </c>
      <c r="J22" s="394">
        <v>183</v>
      </c>
      <c r="K22" s="394">
        <v>188</v>
      </c>
      <c r="L22" s="397">
        <v>0</v>
      </c>
      <c r="M22" s="398">
        <v>128378</v>
      </c>
      <c r="N22" s="393">
        <v>81</v>
      </c>
      <c r="O22" s="393">
        <v>65</v>
      </c>
      <c r="P22" s="393">
        <v>38</v>
      </c>
      <c r="Q22" s="393">
        <v>35</v>
      </c>
      <c r="R22" s="393">
        <v>21</v>
      </c>
      <c r="S22" s="393">
        <v>0</v>
      </c>
      <c r="T22" s="394">
        <v>140</v>
      </c>
      <c r="U22" s="394">
        <v>128</v>
      </c>
    </row>
    <row r="23" spans="1:21" ht="12.75">
      <c r="A23" s="65"/>
      <c r="B23" s="248"/>
      <c r="C23" s="255"/>
      <c r="D23" s="255"/>
      <c r="E23" s="65"/>
      <c r="F23" s="65"/>
      <c r="G23" s="65"/>
      <c r="H23" s="65"/>
      <c r="I23" s="65"/>
      <c r="J23" s="65"/>
      <c r="K23" s="65"/>
      <c r="L23" s="65"/>
      <c r="M23" s="65"/>
      <c r="N23" s="65"/>
      <c r="O23" s="65"/>
      <c r="P23" s="65"/>
      <c r="Q23" s="65"/>
      <c r="R23" s="65"/>
      <c r="S23" s="65"/>
      <c r="T23" s="65"/>
      <c r="U23" s="65"/>
    </row>
    <row r="24" spans="1:4" ht="12.75" customHeight="1">
      <c r="A24" s="13" t="s">
        <v>523</v>
      </c>
      <c r="B24" s="248"/>
      <c r="C24" s="255"/>
      <c r="D24" s="255"/>
    </row>
    <row r="25" spans="1:4" s="17" customFormat="1" ht="12.75" customHeight="1">
      <c r="A25" s="17" t="s">
        <v>662</v>
      </c>
      <c r="B25" s="256"/>
      <c r="C25" s="257"/>
      <c r="D25" s="257"/>
    </row>
    <row r="26" spans="1:4" s="17" customFormat="1" ht="12.75" customHeight="1">
      <c r="A26" s="17" t="s">
        <v>669</v>
      </c>
      <c r="B26" s="256"/>
      <c r="C26" s="257"/>
      <c r="D26" s="257"/>
    </row>
    <row r="27" spans="1:4" s="17" customFormat="1" ht="12.75" customHeight="1">
      <c r="A27" s="17" t="s">
        <v>670</v>
      </c>
      <c r="B27" s="256"/>
      <c r="C27" s="257"/>
      <c r="D27" s="257"/>
    </row>
    <row r="28" s="17" customFormat="1" ht="12.75" customHeight="1">
      <c r="A28" s="17" t="s">
        <v>671</v>
      </c>
    </row>
    <row r="29" s="17" customFormat="1" ht="12.75" customHeight="1">
      <c r="A29" s="334" t="s">
        <v>156</v>
      </c>
    </row>
    <row r="30" s="17" customFormat="1" ht="12.75" customHeight="1">
      <c r="A30" s="17" t="s">
        <v>667</v>
      </c>
    </row>
    <row r="31" s="17" customFormat="1" ht="11.25">
      <c r="A31" s="334"/>
    </row>
    <row r="32" spans="4:5" s="17" customFormat="1" ht="11.25">
      <c r="D32" s="399"/>
      <c r="E32" s="334"/>
    </row>
    <row r="33" spans="1:5" ht="12.75">
      <c r="A33" s="227"/>
      <c r="D33" s="66"/>
      <c r="E33" s="64"/>
    </row>
    <row r="34" spans="4:5" ht="12.75">
      <c r="D34" s="66"/>
      <c r="E34" s="64"/>
    </row>
    <row r="35" spans="3:5" ht="12.75">
      <c r="C35" s="3"/>
      <c r="D35" s="3"/>
      <c r="E35" s="64"/>
    </row>
    <row r="36" spans="2:9" ht="12.75">
      <c r="B36" s="3"/>
      <c r="C36" s="3"/>
      <c r="D36" s="3"/>
      <c r="E36" s="64"/>
      <c r="I36" s="227"/>
    </row>
    <row r="37" spans="2:4" ht="12.75">
      <c r="B37" s="3"/>
      <c r="C37" s="3"/>
      <c r="D37" s="3"/>
    </row>
    <row r="38" spans="2:4" ht="12.75">
      <c r="B38" s="3"/>
      <c r="C38" s="3"/>
      <c r="D38" s="3"/>
    </row>
    <row r="39" spans="2:4" ht="12.75">
      <c r="B39" s="3"/>
      <c r="C39" s="3"/>
      <c r="D39" s="3"/>
    </row>
    <row r="40" spans="2:4" ht="12.75">
      <c r="B40" s="3"/>
      <c r="C40" s="3"/>
      <c r="D40" s="3"/>
    </row>
    <row r="41" spans="2:4" ht="12.75">
      <c r="B41" s="3"/>
      <c r="C41" s="3"/>
      <c r="D41" s="3"/>
    </row>
    <row r="42" spans="2:9" ht="12.75">
      <c r="B42" s="3"/>
      <c r="C42" s="3"/>
      <c r="D42" s="3"/>
      <c r="I42" s="400"/>
    </row>
    <row r="43" spans="2:4" ht="12.75">
      <c r="B43" s="3"/>
      <c r="C43" s="3"/>
      <c r="D43" s="3"/>
    </row>
    <row r="44" spans="2:4" ht="12.75">
      <c r="B44" s="3"/>
      <c r="C44" s="3"/>
      <c r="D44" s="3"/>
    </row>
    <row r="45" spans="2:4" ht="12.75">
      <c r="B45" s="3"/>
      <c r="C45" s="3"/>
      <c r="D45" s="3"/>
    </row>
    <row r="46" spans="2:4" ht="12.75">
      <c r="B46" s="3"/>
      <c r="C46" s="3"/>
      <c r="D46" s="3"/>
    </row>
    <row r="47" spans="2:4" ht="12.75">
      <c r="B47" s="3"/>
      <c r="C47" s="3"/>
      <c r="D47" s="3"/>
    </row>
    <row r="48" spans="2:4" ht="12.75">
      <c r="B48" s="3"/>
      <c r="C48" s="3"/>
      <c r="D48" s="3"/>
    </row>
    <row r="49" spans="2:4" ht="12.75">
      <c r="B49" s="3"/>
      <c r="D49" s="3"/>
    </row>
    <row r="50" spans="2:4" ht="12.75">
      <c r="B50" s="3"/>
      <c r="C50" s="3"/>
      <c r="D50" s="3"/>
    </row>
  </sheetData>
  <sheetProtection/>
  <protectedRanges>
    <protectedRange sqref="L18:L20" name="Range1_2_1"/>
    <protectedRange sqref="L21:L22" name="Range1_1_3_1"/>
    <protectedRange sqref="C21:C22" name="Range1_1_1_2_1"/>
    <protectedRange sqref="C18:C19" name="Range1_2_1_1_1"/>
    <protectedRange sqref="C20" name="Range1_1_1_1_1_1"/>
    <protectedRange sqref="M21:M22" name="Range1_1_2_2_1"/>
    <protectedRange sqref="M18:M19" name="Range1_3_1_1_1"/>
    <protectedRange sqref="M20" name="Range1_1_2_1_1_1"/>
  </protectedRanges>
  <mergeCells count="12">
    <mergeCell ref="N5:O5"/>
    <mergeCell ref="P5:Q5"/>
    <mergeCell ref="R5:S5"/>
    <mergeCell ref="T5:U5"/>
    <mergeCell ref="A4:A6"/>
    <mergeCell ref="B4:B6"/>
    <mergeCell ref="C4:K4"/>
    <mergeCell ref="M4:U4"/>
    <mergeCell ref="D5:E5"/>
    <mergeCell ref="F5:G5"/>
    <mergeCell ref="H5:I5"/>
    <mergeCell ref="J5:K5"/>
  </mergeCells>
  <hyperlinks>
    <hyperlink ref="U1" location="Index!A1" display="Index"/>
  </hyperlinks>
  <printOptions/>
  <pageMargins left="0.75" right="0.75" top="1" bottom="1" header="0.5" footer="0.5"/>
  <pageSetup fitToHeight="1" fitToWidth="1" horizontalDpi="600" verticalDpi="600" orientation="landscape" paperSize="9" scale="76" r:id="rId1"/>
  <headerFooter alignWithMargins="0">
    <oddHeader>&amp;CCourt Statistics Quarterly
April to June 2013</oddHeader>
    <oddFooter>&amp;CPage &amp;P</oddFooter>
  </headerFooter>
</worksheet>
</file>

<file path=xl/worksheets/sheet24.xml><?xml version="1.0" encoding="utf-8"?>
<worksheet xmlns="http://schemas.openxmlformats.org/spreadsheetml/2006/main" xmlns:r="http://schemas.openxmlformats.org/officeDocument/2006/relationships">
  <sheetPr codeName="Sheet8">
    <pageSetUpPr fitToPage="1"/>
  </sheetPr>
  <dimension ref="A1:V31"/>
  <sheetViews>
    <sheetView showGridLines="0" zoomScale="85" zoomScaleNormal="85" workbookViewId="0" topLeftCell="A1">
      <selection activeCell="A1" sqref="A1"/>
    </sheetView>
  </sheetViews>
  <sheetFormatPr defaultColWidth="9.140625" defaultRowHeight="12.75"/>
  <cols>
    <col min="1" max="1" width="10.8515625" style="0" customWidth="1"/>
    <col min="2" max="2" width="8.7109375" style="0" customWidth="1"/>
    <col min="3" max="3" width="12.57421875" style="0" customWidth="1"/>
    <col min="4" max="11" width="8.00390625" style="0" customWidth="1"/>
    <col min="12" max="12" width="1.7109375" style="0" customWidth="1"/>
    <col min="13" max="13" width="12.421875" style="0" customWidth="1"/>
    <col min="14" max="21" width="8.00390625" style="0" customWidth="1"/>
  </cols>
  <sheetData>
    <row r="1" spans="1:21" ht="14.25" customHeight="1">
      <c r="A1" s="79" t="s">
        <v>672</v>
      </c>
      <c r="B1" s="79"/>
      <c r="C1" s="79"/>
      <c r="D1" s="79"/>
      <c r="E1" s="79"/>
      <c r="F1" s="79"/>
      <c r="G1" s="79"/>
      <c r="H1" s="79"/>
      <c r="I1" s="123"/>
      <c r="J1" s="79"/>
      <c r="K1" s="79"/>
      <c r="L1" s="79"/>
      <c r="M1" s="79"/>
      <c r="N1" s="79"/>
      <c r="O1" s="79"/>
      <c r="P1" s="79"/>
      <c r="Q1" s="79"/>
      <c r="R1" s="79"/>
      <c r="S1" s="79"/>
      <c r="T1" s="79"/>
      <c r="U1" s="348" t="s">
        <v>650</v>
      </c>
    </row>
    <row r="2" spans="1:21" ht="14.25">
      <c r="A2" s="195" t="s">
        <v>157</v>
      </c>
      <c r="B2" s="195"/>
      <c r="C2" s="195"/>
      <c r="D2" s="195"/>
      <c r="E2" s="195"/>
      <c r="F2" s="195"/>
      <c r="G2" s="195"/>
      <c r="H2" s="195"/>
      <c r="I2" s="195"/>
      <c r="J2" s="195"/>
      <c r="K2" s="195"/>
      <c r="L2" s="195"/>
      <c r="M2" s="195"/>
      <c r="N2" s="195"/>
      <c r="O2" s="195"/>
      <c r="P2" s="195"/>
      <c r="Q2" s="195"/>
      <c r="R2" s="195"/>
      <c r="S2" s="195"/>
      <c r="T2" s="195"/>
      <c r="U2" s="195"/>
    </row>
    <row r="3" spans="1:21" ht="12.75" customHeight="1">
      <c r="A3" s="20"/>
      <c r="B3" s="20"/>
      <c r="C3" s="20"/>
      <c r="D3" s="20"/>
      <c r="E3" s="20"/>
      <c r="F3" s="20"/>
      <c r="G3" s="20"/>
      <c r="H3" s="20"/>
      <c r="I3" s="20"/>
      <c r="J3" s="20"/>
      <c r="K3" s="20"/>
      <c r="L3" s="20"/>
      <c r="M3" s="20"/>
      <c r="N3" s="20"/>
      <c r="O3" s="20"/>
      <c r="P3" s="20"/>
      <c r="Q3" s="20"/>
      <c r="R3" s="20"/>
      <c r="S3" s="20"/>
      <c r="T3" s="20"/>
      <c r="U3" s="20"/>
    </row>
    <row r="4" spans="1:21" ht="12.75">
      <c r="A4" s="840" t="s">
        <v>513</v>
      </c>
      <c r="B4" s="840" t="s">
        <v>514</v>
      </c>
      <c r="C4" s="796" t="s">
        <v>673</v>
      </c>
      <c r="D4" s="845"/>
      <c r="E4" s="845"/>
      <c r="F4" s="845"/>
      <c r="G4" s="845"/>
      <c r="H4" s="845"/>
      <c r="I4" s="845"/>
      <c r="J4" s="845"/>
      <c r="K4" s="845"/>
      <c r="L4" s="345"/>
      <c r="M4" s="796" t="s">
        <v>674</v>
      </c>
      <c r="N4" s="785"/>
      <c r="O4" s="785"/>
      <c r="P4" s="785"/>
      <c r="Q4" s="785"/>
      <c r="R4" s="785"/>
      <c r="S4" s="785"/>
      <c r="T4" s="785"/>
      <c r="U4" s="785"/>
    </row>
    <row r="5" spans="1:21" ht="51" customHeight="1">
      <c r="A5" s="841"/>
      <c r="B5" s="841"/>
      <c r="C5" s="388" t="s">
        <v>249</v>
      </c>
      <c r="D5" s="838" t="s">
        <v>250</v>
      </c>
      <c r="E5" s="838"/>
      <c r="F5" s="838" t="s">
        <v>251</v>
      </c>
      <c r="G5" s="838"/>
      <c r="H5" s="838" t="s">
        <v>252</v>
      </c>
      <c r="I5" s="838"/>
      <c r="J5" s="839" t="s">
        <v>171</v>
      </c>
      <c r="K5" s="839"/>
      <c r="L5" s="244"/>
      <c r="M5" s="401" t="s">
        <v>249</v>
      </c>
      <c r="N5" s="742" t="s">
        <v>250</v>
      </c>
      <c r="O5" s="742"/>
      <c r="P5" s="742" t="s">
        <v>251</v>
      </c>
      <c r="Q5" s="742"/>
      <c r="R5" s="742" t="s">
        <v>252</v>
      </c>
      <c r="S5" s="742"/>
      <c r="T5" s="839" t="s">
        <v>171</v>
      </c>
      <c r="U5" s="839"/>
    </row>
    <row r="6" spans="1:21" ht="12.75">
      <c r="A6" s="842"/>
      <c r="B6" s="842"/>
      <c r="C6" s="197" t="s">
        <v>231</v>
      </c>
      <c r="D6" s="197" t="s">
        <v>253</v>
      </c>
      <c r="E6" s="197" t="s">
        <v>254</v>
      </c>
      <c r="F6" s="197" t="s">
        <v>253</v>
      </c>
      <c r="G6" s="197" t="s">
        <v>254</v>
      </c>
      <c r="H6" s="197" t="s">
        <v>253</v>
      </c>
      <c r="I6" s="197" t="s">
        <v>254</v>
      </c>
      <c r="J6" s="197" t="s">
        <v>253</v>
      </c>
      <c r="K6" s="197" t="s">
        <v>254</v>
      </c>
      <c r="L6" s="244"/>
      <c r="M6" s="197" t="s">
        <v>231</v>
      </c>
      <c r="N6" s="197" t="s">
        <v>253</v>
      </c>
      <c r="O6" s="197" t="s">
        <v>254</v>
      </c>
      <c r="P6" s="197" t="s">
        <v>253</v>
      </c>
      <c r="Q6" s="197" t="s">
        <v>254</v>
      </c>
      <c r="R6" s="197" t="s">
        <v>253</v>
      </c>
      <c r="S6" s="197" t="s">
        <v>254</v>
      </c>
      <c r="T6" s="197" t="s">
        <v>253</v>
      </c>
      <c r="U6" s="197" t="s">
        <v>254</v>
      </c>
    </row>
    <row r="7" spans="1:21" ht="25.5" customHeight="1">
      <c r="A7" s="24" t="s">
        <v>150</v>
      </c>
      <c r="B7" s="389"/>
      <c r="C7" s="254">
        <v>325391</v>
      </c>
      <c r="D7" s="490">
        <v>76</v>
      </c>
      <c r="E7" s="490">
        <v>7</v>
      </c>
      <c r="F7" s="490">
        <v>16</v>
      </c>
      <c r="G7" s="490">
        <v>10</v>
      </c>
      <c r="H7" s="490">
        <v>66</v>
      </c>
      <c r="I7" s="490">
        <v>26</v>
      </c>
      <c r="J7" s="491">
        <v>159</v>
      </c>
      <c r="K7" s="491">
        <v>77</v>
      </c>
      <c r="L7" s="490"/>
      <c r="M7" s="254">
        <v>331922</v>
      </c>
      <c r="N7" s="490">
        <v>74</v>
      </c>
      <c r="O7" s="490">
        <v>7</v>
      </c>
      <c r="P7" s="490">
        <v>16</v>
      </c>
      <c r="Q7" s="490">
        <v>10</v>
      </c>
      <c r="R7" s="490">
        <v>31</v>
      </c>
      <c r="S7" s="490">
        <v>10</v>
      </c>
      <c r="T7" s="491">
        <v>121</v>
      </c>
      <c r="U7" s="491">
        <v>58</v>
      </c>
    </row>
    <row r="8" spans="1:21" ht="12.75">
      <c r="A8" s="248">
        <v>2011</v>
      </c>
      <c r="B8" s="389"/>
      <c r="C8" s="254">
        <v>416578</v>
      </c>
      <c r="D8" s="490">
        <v>71</v>
      </c>
      <c r="E8" s="490">
        <v>5</v>
      </c>
      <c r="F8" s="490">
        <v>16</v>
      </c>
      <c r="G8" s="490">
        <v>11</v>
      </c>
      <c r="H8" s="490">
        <v>69</v>
      </c>
      <c r="I8" s="490">
        <v>25</v>
      </c>
      <c r="J8" s="491">
        <v>156</v>
      </c>
      <c r="K8" s="491">
        <v>77</v>
      </c>
      <c r="L8" s="490"/>
      <c r="M8" s="254">
        <v>423939</v>
      </c>
      <c r="N8" s="490">
        <v>72</v>
      </c>
      <c r="O8" s="490">
        <v>5</v>
      </c>
      <c r="P8" s="490">
        <v>16</v>
      </c>
      <c r="Q8" s="490">
        <v>11</v>
      </c>
      <c r="R8" s="490">
        <v>32</v>
      </c>
      <c r="S8" s="490">
        <v>8</v>
      </c>
      <c r="T8" s="491">
        <v>120</v>
      </c>
      <c r="U8" s="491">
        <v>57</v>
      </c>
    </row>
    <row r="9" spans="1:21" ht="12.75">
      <c r="A9" s="248">
        <v>2012</v>
      </c>
      <c r="B9" s="389"/>
      <c r="C9" s="254">
        <v>377567</v>
      </c>
      <c r="D9" s="490">
        <v>68</v>
      </c>
      <c r="E9" s="490">
        <v>5</v>
      </c>
      <c r="F9" s="490">
        <v>17</v>
      </c>
      <c r="G9" s="490">
        <v>13</v>
      </c>
      <c r="H9" s="490">
        <v>68</v>
      </c>
      <c r="I9" s="490">
        <v>22</v>
      </c>
      <c r="J9" s="491">
        <v>154</v>
      </c>
      <c r="K9" s="491">
        <v>77</v>
      </c>
      <c r="L9" s="490"/>
      <c r="M9" s="254">
        <v>406101</v>
      </c>
      <c r="N9" s="490">
        <v>69</v>
      </c>
      <c r="O9" s="490">
        <v>3</v>
      </c>
      <c r="P9" s="490">
        <v>17</v>
      </c>
      <c r="Q9" s="490">
        <v>13</v>
      </c>
      <c r="R9" s="490">
        <v>29</v>
      </c>
      <c r="S9" s="490">
        <v>2</v>
      </c>
      <c r="T9" s="491">
        <v>114</v>
      </c>
      <c r="U9" s="491">
        <v>51</v>
      </c>
    </row>
    <row r="10" spans="1:22" ht="26.25" customHeight="1">
      <c r="A10" s="391" t="s">
        <v>151</v>
      </c>
      <c r="B10" s="175" t="s">
        <v>520</v>
      </c>
      <c r="C10" s="228">
        <v>103917</v>
      </c>
      <c r="D10" s="490">
        <v>79</v>
      </c>
      <c r="E10" s="490">
        <v>7</v>
      </c>
      <c r="F10" s="490">
        <v>17</v>
      </c>
      <c r="G10" s="490">
        <v>10</v>
      </c>
      <c r="H10" s="490">
        <v>65</v>
      </c>
      <c r="I10" s="490">
        <v>24</v>
      </c>
      <c r="J10" s="491">
        <v>161</v>
      </c>
      <c r="K10" s="491">
        <v>76</v>
      </c>
      <c r="L10" s="492"/>
      <c r="M10" s="228">
        <v>108238</v>
      </c>
      <c r="N10" s="490">
        <v>78</v>
      </c>
      <c r="O10" s="490">
        <v>7</v>
      </c>
      <c r="P10" s="490">
        <v>16</v>
      </c>
      <c r="Q10" s="490">
        <v>10</v>
      </c>
      <c r="R10" s="490">
        <v>31</v>
      </c>
      <c r="S10" s="490">
        <v>10</v>
      </c>
      <c r="T10" s="491">
        <v>125</v>
      </c>
      <c r="U10" s="491">
        <v>58</v>
      </c>
      <c r="V10" s="64"/>
    </row>
    <row r="11" spans="1:22" ht="12.75">
      <c r="A11" s="172"/>
      <c r="B11" s="175" t="s">
        <v>525</v>
      </c>
      <c r="C11" s="228">
        <v>113571</v>
      </c>
      <c r="D11" s="490">
        <v>76</v>
      </c>
      <c r="E11" s="490">
        <v>7</v>
      </c>
      <c r="F11" s="490">
        <v>16</v>
      </c>
      <c r="G11" s="490">
        <v>10</v>
      </c>
      <c r="H11" s="490">
        <v>66</v>
      </c>
      <c r="I11" s="490">
        <v>26</v>
      </c>
      <c r="J11" s="491">
        <v>158</v>
      </c>
      <c r="K11" s="491">
        <v>77</v>
      </c>
      <c r="L11" s="492"/>
      <c r="M11" s="228">
        <v>115054</v>
      </c>
      <c r="N11" s="490">
        <v>71</v>
      </c>
      <c r="O11" s="490">
        <v>6</v>
      </c>
      <c r="P11" s="490">
        <v>16</v>
      </c>
      <c r="Q11" s="490">
        <v>10</v>
      </c>
      <c r="R11" s="490">
        <v>31</v>
      </c>
      <c r="S11" s="490">
        <v>11</v>
      </c>
      <c r="T11" s="491">
        <v>118</v>
      </c>
      <c r="U11" s="491">
        <v>57</v>
      </c>
      <c r="V11" s="64"/>
    </row>
    <row r="12" spans="1:22" ht="12.75">
      <c r="A12" s="172"/>
      <c r="B12" s="175" t="s">
        <v>521</v>
      </c>
      <c r="C12" s="228">
        <v>107903</v>
      </c>
      <c r="D12" s="490">
        <v>75</v>
      </c>
      <c r="E12" s="490">
        <v>7</v>
      </c>
      <c r="F12" s="490">
        <v>16</v>
      </c>
      <c r="G12" s="490">
        <v>10</v>
      </c>
      <c r="H12" s="490">
        <v>68</v>
      </c>
      <c r="I12" s="490">
        <v>26</v>
      </c>
      <c r="J12" s="491">
        <v>158</v>
      </c>
      <c r="K12" s="491">
        <v>80</v>
      </c>
      <c r="L12" s="492"/>
      <c r="M12" s="228">
        <v>108630</v>
      </c>
      <c r="N12" s="490">
        <v>74</v>
      </c>
      <c r="O12" s="490">
        <v>7</v>
      </c>
      <c r="P12" s="490">
        <v>16</v>
      </c>
      <c r="Q12" s="490">
        <v>10</v>
      </c>
      <c r="R12" s="490">
        <v>31</v>
      </c>
      <c r="S12" s="490">
        <v>10</v>
      </c>
      <c r="T12" s="491">
        <v>121</v>
      </c>
      <c r="U12" s="491">
        <v>58</v>
      </c>
      <c r="V12" s="64"/>
    </row>
    <row r="13" spans="1:21" ht="26.25" customHeight="1">
      <c r="A13" s="172">
        <v>2011</v>
      </c>
      <c r="B13" s="172" t="s">
        <v>522</v>
      </c>
      <c r="C13" s="21">
        <v>107163</v>
      </c>
      <c r="D13" s="490">
        <v>76</v>
      </c>
      <c r="E13" s="490">
        <v>6</v>
      </c>
      <c r="F13" s="490">
        <v>17</v>
      </c>
      <c r="G13" s="490">
        <v>11</v>
      </c>
      <c r="H13" s="490">
        <v>73</v>
      </c>
      <c r="I13" s="490">
        <v>28</v>
      </c>
      <c r="J13" s="491">
        <v>166</v>
      </c>
      <c r="K13" s="491">
        <v>86</v>
      </c>
      <c r="L13" s="492"/>
      <c r="M13" s="21">
        <v>107276</v>
      </c>
      <c r="N13" s="490">
        <v>75</v>
      </c>
      <c r="O13" s="490">
        <v>6</v>
      </c>
      <c r="P13" s="490">
        <v>17</v>
      </c>
      <c r="Q13" s="490">
        <v>11</v>
      </c>
      <c r="R13" s="490">
        <v>33</v>
      </c>
      <c r="S13" s="490">
        <v>11</v>
      </c>
      <c r="T13" s="491">
        <v>126</v>
      </c>
      <c r="U13" s="491">
        <v>60</v>
      </c>
    </row>
    <row r="14" spans="1:21" ht="12.75">
      <c r="A14" s="172"/>
      <c r="B14" s="173" t="s">
        <v>520</v>
      </c>
      <c r="C14" s="21">
        <v>101458</v>
      </c>
      <c r="D14" s="490">
        <v>70</v>
      </c>
      <c r="E14" s="490">
        <v>4</v>
      </c>
      <c r="F14" s="490">
        <v>17</v>
      </c>
      <c r="G14" s="490">
        <v>11</v>
      </c>
      <c r="H14" s="490">
        <v>68</v>
      </c>
      <c r="I14" s="490">
        <v>25</v>
      </c>
      <c r="J14" s="491">
        <v>154</v>
      </c>
      <c r="K14" s="491">
        <v>74</v>
      </c>
      <c r="L14" s="418"/>
      <c r="M14" s="21">
        <v>103525</v>
      </c>
      <c r="N14" s="490">
        <v>72</v>
      </c>
      <c r="O14" s="490">
        <v>4</v>
      </c>
      <c r="P14" s="490">
        <v>17</v>
      </c>
      <c r="Q14" s="490">
        <v>11</v>
      </c>
      <c r="R14" s="490">
        <v>31</v>
      </c>
      <c r="S14" s="490">
        <v>8</v>
      </c>
      <c r="T14" s="491">
        <v>120</v>
      </c>
      <c r="U14" s="491">
        <v>56</v>
      </c>
    </row>
    <row r="15" spans="1:21" ht="12.75">
      <c r="A15" s="172"/>
      <c r="B15" s="173" t="s">
        <v>525</v>
      </c>
      <c r="C15" s="21">
        <v>106939</v>
      </c>
      <c r="D15" s="490">
        <v>67</v>
      </c>
      <c r="E15" s="490">
        <v>4</v>
      </c>
      <c r="F15" s="490">
        <v>16</v>
      </c>
      <c r="G15" s="490">
        <v>11</v>
      </c>
      <c r="H15" s="490">
        <v>67</v>
      </c>
      <c r="I15" s="490">
        <v>23</v>
      </c>
      <c r="J15" s="491">
        <v>150</v>
      </c>
      <c r="K15" s="491">
        <v>73</v>
      </c>
      <c r="L15" s="418"/>
      <c r="M15" s="21">
        <v>110213</v>
      </c>
      <c r="N15" s="490">
        <v>67</v>
      </c>
      <c r="O15" s="490">
        <v>4</v>
      </c>
      <c r="P15" s="490">
        <v>16</v>
      </c>
      <c r="Q15" s="490">
        <v>11</v>
      </c>
      <c r="R15" s="490">
        <v>31</v>
      </c>
      <c r="S15" s="490">
        <v>8</v>
      </c>
      <c r="T15" s="491">
        <v>114</v>
      </c>
      <c r="U15" s="491">
        <v>54</v>
      </c>
    </row>
    <row r="16" spans="1:21" ht="12.75">
      <c r="A16" s="172"/>
      <c r="B16" s="173" t="s">
        <v>521</v>
      </c>
      <c r="C16" s="21">
        <v>101018</v>
      </c>
      <c r="D16" s="490">
        <v>69</v>
      </c>
      <c r="E16" s="490">
        <v>5</v>
      </c>
      <c r="F16" s="490">
        <v>16</v>
      </c>
      <c r="G16" s="490">
        <v>11</v>
      </c>
      <c r="H16" s="490">
        <v>68</v>
      </c>
      <c r="I16" s="490">
        <v>23</v>
      </c>
      <c r="J16" s="491">
        <v>152</v>
      </c>
      <c r="K16" s="491">
        <v>77</v>
      </c>
      <c r="L16" s="418"/>
      <c r="M16" s="21">
        <v>102925</v>
      </c>
      <c r="N16" s="490">
        <v>72</v>
      </c>
      <c r="O16" s="490">
        <v>5</v>
      </c>
      <c r="P16" s="490">
        <v>16</v>
      </c>
      <c r="Q16" s="490">
        <v>11</v>
      </c>
      <c r="R16" s="490">
        <v>31</v>
      </c>
      <c r="S16" s="490">
        <v>7</v>
      </c>
      <c r="T16" s="491">
        <v>119</v>
      </c>
      <c r="U16" s="491">
        <v>57</v>
      </c>
    </row>
    <row r="17" spans="1:21" ht="26.25" customHeight="1">
      <c r="A17" s="172">
        <v>2012</v>
      </c>
      <c r="B17" s="173" t="s">
        <v>522</v>
      </c>
      <c r="C17" s="21">
        <v>100037</v>
      </c>
      <c r="D17" s="490">
        <v>69</v>
      </c>
      <c r="E17" s="490">
        <v>6</v>
      </c>
      <c r="F17" s="490">
        <v>17</v>
      </c>
      <c r="G17" s="490">
        <v>12</v>
      </c>
      <c r="H17" s="490">
        <v>70</v>
      </c>
      <c r="I17" s="490">
        <v>23</v>
      </c>
      <c r="J17" s="491">
        <v>156</v>
      </c>
      <c r="K17" s="491">
        <v>81</v>
      </c>
      <c r="L17" s="418"/>
      <c r="M17" s="21">
        <v>106744</v>
      </c>
      <c r="N17" s="490">
        <v>69</v>
      </c>
      <c r="O17" s="490">
        <v>4</v>
      </c>
      <c r="P17" s="490">
        <v>17</v>
      </c>
      <c r="Q17" s="490">
        <v>12</v>
      </c>
      <c r="R17" s="490">
        <v>31</v>
      </c>
      <c r="S17" s="490">
        <v>4</v>
      </c>
      <c r="T17" s="491">
        <v>117</v>
      </c>
      <c r="U17" s="491">
        <v>54</v>
      </c>
    </row>
    <row r="18" spans="1:21" ht="12.75">
      <c r="A18" s="172"/>
      <c r="B18" s="170" t="s">
        <v>517</v>
      </c>
      <c r="C18" s="21">
        <v>93203</v>
      </c>
      <c r="D18" s="490">
        <v>69</v>
      </c>
      <c r="E18" s="490">
        <v>5</v>
      </c>
      <c r="F18" s="490">
        <v>17</v>
      </c>
      <c r="G18" s="490">
        <v>13</v>
      </c>
      <c r="H18" s="490">
        <v>70</v>
      </c>
      <c r="I18" s="490">
        <v>24</v>
      </c>
      <c r="J18" s="491">
        <v>157</v>
      </c>
      <c r="K18" s="491">
        <v>76</v>
      </c>
      <c r="L18" s="418"/>
      <c r="M18" s="21">
        <v>99585</v>
      </c>
      <c r="N18" s="490">
        <v>68</v>
      </c>
      <c r="O18" s="490">
        <v>3</v>
      </c>
      <c r="P18" s="490">
        <v>17</v>
      </c>
      <c r="Q18" s="490">
        <v>13</v>
      </c>
      <c r="R18" s="490">
        <v>29</v>
      </c>
      <c r="S18" s="490">
        <v>3</v>
      </c>
      <c r="T18" s="491">
        <v>115</v>
      </c>
      <c r="U18" s="491">
        <v>50</v>
      </c>
    </row>
    <row r="19" spans="1:21" ht="12.75">
      <c r="A19" s="172"/>
      <c r="B19" s="173" t="s">
        <v>525</v>
      </c>
      <c r="C19" s="21">
        <v>93613</v>
      </c>
      <c r="D19" s="490">
        <v>66</v>
      </c>
      <c r="E19" s="490">
        <v>5</v>
      </c>
      <c r="F19" s="490">
        <v>17</v>
      </c>
      <c r="G19" s="490">
        <v>14</v>
      </c>
      <c r="H19" s="490">
        <v>65</v>
      </c>
      <c r="I19" s="490">
        <v>21</v>
      </c>
      <c r="J19" s="491">
        <v>149</v>
      </c>
      <c r="K19" s="491">
        <v>73</v>
      </c>
      <c r="L19" s="418"/>
      <c r="M19" s="21">
        <v>100932</v>
      </c>
      <c r="N19" s="490">
        <v>66</v>
      </c>
      <c r="O19" s="490">
        <v>3</v>
      </c>
      <c r="P19" s="490">
        <v>16</v>
      </c>
      <c r="Q19" s="490">
        <v>13</v>
      </c>
      <c r="R19" s="490">
        <v>27</v>
      </c>
      <c r="S19" s="490">
        <v>1</v>
      </c>
      <c r="T19" s="491">
        <v>110</v>
      </c>
      <c r="U19" s="491">
        <v>48</v>
      </c>
    </row>
    <row r="20" spans="1:21" ht="12.75">
      <c r="A20" s="172"/>
      <c r="B20" s="173" t="s">
        <v>521</v>
      </c>
      <c r="C20" s="21">
        <v>90714</v>
      </c>
      <c r="D20" s="490">
        <v>68</v>
      </c>
      <c r="E20" s="490">
        <v>5</v>
      </c>
      <c r="F20" s="490">
        <v>18</v>
      </c>
      <c r="G20" s="490">
        <v>14</v>
      </c>
      <c r="H20" s="490">
        <v>67</v>
      </c>
      <c r="I20" s="490">
        <v>21</v>
      </c>
      <c r="J20" s="491">
        <v>153</v>
      </c>
      <c r="K20" s="491">
        <v>77</v>
      </c>
      <c r="L20" s="418"/>
      <c r="M20" s="21">
        <v>98840</v>
      </c>
      <c r="N20" s="490">
        <v>70</v>
      </c>
      <c r="O20" s="490">
        <v>3</v>
      </c>
      <c r="P20" s="490">
        <v>17</v>
      </c>
      <c r="Q20" s="490">
        <v>14</v>
      </c>
      <c r="R20" s="490">
        <v>28</v>
      </c>
      <c r="S20" s="490">
        <v>0</v>
      </c>
      <c r="T20" s="491">
        <v>115</v>
      </c>
      <c r="U20" s="491">
        <v>51</v>
      </c>
    </row>
    <row r="21" spans="1:21" ht="26.25" customHeight="1">
      <c r="A21" s="172">
        <v>2013</v>
      </c>
      <c r="B21" s="173" t="s">
        <v>522</v>
      </c>
      <c r="C21" s="258">
        <v>88344</v>
      </c>
      <c r="D21" s="490">
        <v>69</v>
      </c>
      <c r="E21" s="490">
        <v>5</v>
      </c>
      <c r="F21" s="490">
        <v>19</v>
      </c>
      <c r="G21" s="490">
        <v>14</v>
      </c>
      <c r="H21" s="490">
        <v>67</v>
      </c>
      <c r="I21" s="490">
        <v>22</v>
      </c>
      <c r="J21" s="491">
        <v>155</v>
      </c>
      <c r="K21" s="491">
        <v>80</v>
      </c>
      <c r="L21" s="418"/>
      <c r="M21" s="258">
        <v>95217</v>
      </c>
      <c r="N21" s="490">
        <v>70</v>
      </c>
      <c r="O21" s="490">
        <v>3</v>
      </c>
      <c r="P21" s="490">
        <v>18</v>
      </c>
      <c r="Q21" s="490">
        <v>14</v>
      </c>
      <c r="R21" s="490">
        <v>28</v>
      </c>
      <c r="S21" s="490">
        <v>0</v>
      </c>
      <c r="T21" s="491">
        <v>116</v>
      </c>
      <c r="U21" s="491">
        <v>51</v>
      </c>
    </row>
    <row r="22" spans="1:21" ht="12.75">
      <c r="A22" s="322"/>
      <c r="B22" s="392" t="s">
        <v>517</v>
      </c>
      <c r="C22" s="369">
        <v>94892</v>
      </c>
      <c r="D22" s="493">
        <v>67</v>
      </c>
      <c r="E22" s="493">
        <v>4</v>
      </c>
      <c r="F22" s="493">
        <v>18</v>
      </c>
      <c r="G22" s="493">
        <v>15</v>
      </c>
      <c r="H22" s="493">
        <v>60</v>
      </c>
      <c r="I22" s="493">
        <v>20</v>
      </c>
      <c r="J22" s="494">
        <v>145</v>
      </c>
      <c r="K22" s="494">
        <v>69</v>
      </c>
      <c r="L22" s="495"/>
      <c r="M22" s="369">
        <v>107521</v>
      </c>
      <c r="N22" s="493">
        <v>71</v>
      </c>
      <c r="O22" s="493">
        <v>3</v>
      </c>
      <c r="P22" s="493">
        <v>17</v>
      </c>
      <c r="Q22" s="493">
        <v>14</v>
      </c>
      <c r="R22" s="493">
        <v>24</v>
      </c>
      <c r="S22" s="493">
        <v>0</v>
      </c>
      <c r="T22" s="494">
        <v>112</v>
      </c>
      <c r="U22" s="494">
        <v>47</v>
      </c>
    </row>
    <row r="24" s="17" customFormat="1" ht="12.75" customHeight="1">
      <c r="A24" s="13" t="s">
        <v>523</v>
      </c>
    </row>
    <row r="25" s="17" customFormat="1" ht="12.75" customHeight="1">
      <c r="A25" s="17" t="s">
        <v>675</v>
      </c>
    </row>
    <row r="26" s="17" customFormat="1" ht="12.75" customHeight="1">
      <c r="A26" s="17" t="s">
        <v>257</v>
      </c>
    </row>
    <row r="27" s="17" customFormat="1" ht="12.75" customHeight="1">
      <c r="A27" s="17" t="s">
        <v>676</v>
      </c>
    </row>
    <row r="28" s="17" customFormat="1" ht="12.75" customHeight="1">
      <c r="A28" s="17" t="s">
        <v>665</v>
      </c>
    </row>
    <row r="29" s="17" customFormat="1" ht="12.75" customHeight="1">
      <c r="A29" s="17" t="s">
        <v>666</v>
      </c>
    </row>
    <row r="30" s="17" customFormat="1" ht="12.75" customHeight="1">
      <c r="A30" s="334" t="s">
        <v>152</v>
      </c>
    </row>
    <row r="31" ht="12.75">
      <c r="A31" s="17" t="s">
        <v>153</v>
      </c>
    </row>
  </sheetData>
  <sheetProtection/>
  <protectedRanges>
    <protectedRange sqref="L18:L22" name="Range1_3_1"/>
    <protectedRange sqref="C21:C22" name="Range1_1_2_1"/>
    <protectedRange sqref="C18:C20" name="Range1_1_1_1_1"/>
    <protectedRange sqref="M21:M22" name="Range1_2_2_1"/>
    <protectedRange sqref="M18:M20" name="Range1_2_1_1_1"/>
  </protectedRanges>
  <mergeCells count="12">
    <mergeCell ref="A4:A6"/>
    <mergeCell ref="B4:B6"/>
    <mergeCell ref="C4:K4"/>
    <mergeCell ref="D5:E5"/>
    <mergeCell ref="F5:G5"/>
    <mergeCell ref="H5:I5"/>
    <mergeCell ref="J5:K5"/>
    <mergeCell ref="N5:O5"/>
    <mergeCell ref="P5:Q5"/>
    <mergeCell ref="M4:U4"/>
    <mergeCell ref="R5:S5"/>
    <mergeCell ref="T5:U5"/>
  </mergeCells>
  <hyperlinks>
    <hyperlink ref="U1" location="Index!A1" display="Index"/>
  </hyperlinks>
  <printOptions/>
  <pageMargins left="0.75" right="0.75" top="1" bottom="1" header="0.5" footer="0.5"/>
  <pageSetup fitToHeight="1" fitToWidth="1" horizontalDpi="600" verticalDpi="600" orientation="landscape" paperSize="9" scale="76" r:id="rId1"/>
  <headerFooter alignWithMargins="0">
    <oddHeader>&amp;CCourt Statistics Quarterly
April to June 2013</oddHeader>
    <oddFooter>&amp;CPage &amp;P</oddFooter>
  </headerFooter>
</worksheet>
</file>

<file path=xl/worksheets/sheet25.xml><?xml version="1.0" encoding="utf-8"?>
<worksheet xmlns="http://schemas.openxmlformats.org/spreadsheetml/2006/main" xmlns:r="http://schemas.openxmlformats.org/officeDocument/2006/relationships">
  <sheetPr codeName="Sheet9">
    <pageSetUpPr fitToPage="1"/>
  </sheetPr>
  <dimension ref="A1:R32"/>
  <sheetViews>
    <sheetView showGridLines="0" zoomScale="85" zoomScaleNormal="85" workbookViewId="0" topLeftCell="A1">
      <selection activeCell="A1" sqref="A1"/>
    </sheetView>
  </sheetViews>
  <sheetFormatPr defaultColWidth="9.140625" defaultRowHeight="12.75"/>
  <cols>
    <col min="1" max="1" width="35.00390625" style="0" customWidth="1"/>
    <col min="2" max="9" width="8.00390625" style="0" customWidth="1"/>
    <col min="10" max="10" width="1.7109375" style="0" customWidth="1"/>
    <col min="11" max="18" width="8.00390625" style="0" customWidth="1"/>
    <col min="20" max="20" width="9.8515625" style="0" bestFit="1" customWidth="1"/>
    <col min="21" max="21" width="11.00390625" style="0" bestFit="1" customWidth="1"/>
    <col min="22" max="23" width="11.7109375" style="0" bestFit="1" customWidth="1"/>
  </cols>
  <sheetData>
    <row r="1" spans="1:18" ht="12.75">
      <c r="A1" s="259" t="s">
        <v>677</v>
      </c>
      <c r="I1" s="19"/>
      <c r="R1" s="348" t="s">
        <v>650</v>
      </c>
    </row>
    <row r="2" ht="14.25">
      <c r="A2" s="212" t="s">
        <v>158</v>
      </c>
    </row>
    <row r="3" spans="1:10" ht="12.75" customHeight="1">
      <c r="A3" s="402"/>
      <c r="J3" s="9"/>
    </row>
    <row r="4" spans="1:18" ht="12.75">
      <c r="A4" s="847" t="s">
        <v>678</v>
      </c>
      <c r="B4" s="784" t="s">
        <v>268</v>
      </c>
      <c r="C4" s="784"/>
      <c r="D4" s="784"/>
      <c r="E4" s="784"/>
      <c r="F4" s="784"/>
      <c r="G4" s="784"/>
      <c r="H4" s="784"/>
      <c r="I4" s="784"/>
      <c r="J4" s="345"/>
      <c r="K4" s="784" t="s">
        <v>159</v>
      </c>
      <c r="L4" s="784"/>
      <c r="M4" s="784"/>
      <c r="N4" s="784"/>
      <c r="O4" s="784"/>
      <c r="P4" s="784"/>
      <c r="Q4" s="784"/>
      <c r="R4" s="784"/>
    </row>
    <row r="5" spans="1:18" ht="51" customHeight="1">
      <c r="A5" s="848"/>
      <c r="B5" s="846" t="s">
        <v>250</v>
      </c>
      <c r="C5" s="846"/>
      <c r="D5" s="846" t="s">
        <v>251</v>
      </c>
      <c r="E5" s="846"/>
      <c r="F5" s="846" t="s">
        <v>252</v>
      </c>
      <c r="G5" s="846"/>
      <c r="H5" s="839" t="s">
        <v>171</v>
      </c>
      <c r="I5" s="839"/>
      <c r="J5" s="244"/>
      <c r="K5" s="846" t="s">
        <v>250</v>
      </c>
      <c r="L5" s="846"/>
      <c r="M5" s="846" t="s">
        <v>251</v>
      </c>
      <c r="N5" s="846"/>
      <c r="O5" s="846" t="s">
        <v>252</v>
      </c>
      <c r="P5" s="846"/>
      <c r="Q5" s="839" t="s">
        <v>171</v>
      </c>
      <c r="R5" s="839"/>
    </row>
    <row r="6" spans="1:18" s="164" customFormat="1" ht="12.75">
      <c r="A6" s="849"/>
      <c r="B6" s="197" t="s">
        <v>253</v>
      </c>
      <c r="C6" s="197" t="s">
        <v>254</v>
      </c>
      <c r="D6" s="197" t="s">
        <v>253</v>
      </c>
      <c r="E6" s="197" t="s">
        <v>254</v>
      </c>
      <c r="F6" s="197" t="s">
        <v>253</v>
      </c>
      <c r="G6" s="197" t="s">
        <v>254</v>
      </c>
      <c r="H6" s="197" t="s">
        <v>253</v>
      </c>
      <c r="I6" s="197" t="s">
        <v>254</v>
      </c>
      <c r="J6" s="244"/>
      <c r="K6" s="197" t="s">
        <v>253</v>
      </c>
      <c r="L6" s="197" t="s">
        <v>254</v>
      </c>
      <c r="M6" s="197" t="s">
        <v>253</v>
      </c>
      <c r="N6" s="197" t="s">
        <v>254</v>
      </c>
      <c r="O6" s="197" t="s">
        <v>253</v>
      </c>
      <c r="P6" s="197" t="s">
        <v>254</v>
      </c>
      <c r="Q6" s="197" t="s">
        <v>253</v>
      </c>
      <c r="R6" s="197" t="s">
        <v>254</v>
      </c>
    </row>
    <row r="7" spans="1:18" ht="25.5" customHeight="1">
      <c r="A7" s="275" t="s">
        <v>160</v>
      </c>
      <c r="C7" s="199"/>
      <c r="D7" s="199"/>
      <c r="E7" s="199"/>
      <c r="F7" s="199"/>
      <c r="G7" s="199"/>
      <c r="H7" s="198"/>
      <c r="I7" s="198"/>
      <c r="J7" s="198"/>
      <c r="K7" s="199"/>
      <c r="L7" s="199"/>
      <c r="M7" s="199"/>
      <c r="N7" s="199"/>
      <c r="O7" s="199"/>
      <c r="P7" s="199"/>
      <c r="Q7" s="198"/>
      <c r="R7" s="198"/>
    </row>
    <row r="8" spans="1:18" ht="12.75">
      <c r="A8" s="403" t="s">
        <v>692</v>
      </c>
      <c r="B8" s="496">
        <v>42</v>
      </c>
      <c r="C8" s="496">
        <v>2</v>
      </c>
      <c r="D8" s="496">
        <v>15</v>
      </c>
      <c r="E8" s="496">
        <v>10</v>
      </c>
      <c r="F8" s="496">
        <v>101</v>
      </c>
      <c r="G8" s="496">
        <v>58</v>
      </c>
      <c r="H8" s="497">
        <v>158</v>
      </c>
      <c r="I8" s="497">
        <v>105</v>
      </c>
      <c r="J8" s="492"/>
      <c r="K8" s="496">
        <v>42</v>
      </c>
      <c r="L8" s="496">
        <v>2</v>
      </c>
      <c r="M8" s="496">
        <v>16</v>
      </c>
      <c r="N8" s="496">
        <v>12</v>
      </c>
      <c r="O8" s="496">
        <v>96</v>
      </c>
      <c r="P8" s="496">
        <v>56</v>
      </c>
      <c r="Q8" s="497">
        <v>154</v>
      </c>
      <c r="R8" s="497">
        <v>103</v>
      </c>
    </row>
    <row r="9" spans="1:18" ht="12.75">
      <c r="A9" s="403" t="s">
        <v>685</v>
      </c>
      <c r="B9" s="496">
        <v>303</v>
      </c>
      <c r="C9" s="496">
        <v>91</v>
      </c>
      <c r="D9" s="496">
        <v>18</v>
      </c>
      <c r="E9" s="496">
        <v>11</v>
      </c>
      <c r="F9" s="496">
        <v>184</v>
      </c>
      <c r="G9" s="496">
        <v>173</v>
      </c>
      <c r="H9" s="497">
        <v>506</v>
      </c>
      <c r="I9" s="497">
        <v>301</v>
      </c>
      <c r="J9" s="492"/>
      <c r="K9" s="496">
        <v>289</v>
      </c>
      <c r="L9" s="496">
        <v>89</v>
      </c>
      <c r="M9" s="496">
        <v>21</v>
      </c>
      <c r="N9" s="496">
        <v>14</v>
      </c>
      <c r="O9" s="496">
        <v>176</v>
      </c>
      <c r="P9" s="496">
        <v>159</v>
      </c>
      <c r="Q9" s="497">
        <v>485</v>
      </c>
      <c r="R9" s="497">
        <v>295</v>
      </c>
    </row>
    <row r="10" spans="1:18" ht="12.75">
      <c r="A10" s="403" t="s">
        <v>679</v>
      </c>
      <c r="B10" s="496">
        <v>44</v>
      </c>
      <c r="C10" s="496">
        <v>7</v>
      </c>
      <c r="D10" s="496">
        <v>11</v>
      </c>
      <c r="E10" s="496">
        <v>2</v>
      </c>
      <c r="F10" s="496">
        <v>83</v>
      </c>
      <c r="G10" s="496">
        <v>53</v>
      </c>
      <c r="H10" s="497">
        <v>138</v>
      </c>
      <c r="I10" s="497">
        <v>95</v>
      </c>
      <c r="J10" s="490"/>
      <c r="K10" s="496">
        <v>50</v>
      </c>
      <c r="L10" s="496">
        <v>7</v>
      </c>
      <c r="M10" s="496">
        <v>11</v>
      </c>
      <c r="N10" s="496">
        <v>2</v>
      </c>
      <c r="O10" s="496">
        <v>76</v>
      </c>
      <c r="P10" s="496">
        <v>47</v>
      </c>
      <c r="Q10" s="497">
        <v>138</v>
      </c>
      <c r="R10" s="497">
        <v>90</v>
      </c>
    </row>
    <row r="11" spans="1:18" ht="12.75">
      <c r="A11" s="403" t="s">
        <v>684</v>
      </c>
      <c r="B11" s="496">
        <v>42</v>
      </c>
      <c r="C11" s="496">
        <v>7</v>
      </c>
      <c r="D11" s="496">
        <v>11</v>
      </c>
      <c r="E11" s="496">
        <v>2</v>
      </c>
      <c r="F11" s="496">
        <v>123</v>
      </c>
      <c r="G11" s="496">
        <v>103</v>
      </c>
      <c r="H11" s="497">
        <v>176</v>
      </c>
      <c r="I11" s="497">
        <v>144</v>
      </c>
      <c r="J11" s="492"/>
      <c r="K11" s="496">
        <v>44</v>
      </c>
      <c r="L11" s="496">
        <v>6</v>
      </c>
      <c r="M11" s="496">
        <v>10</v>
      </c>
      <c r="N11" s="496">
        <v>1</v>
      </c>
      <c r="O11" s="496">
        <v>127</v>
      </c>
      <c r="P11" s="496">
        <v>110</v>
      </c>
      <c r="Q11" s="497">
        <v>181</v>
      </c>
      <c r="R11" s="497">
        <v>147</v>
      </c>
    </row>
    <row r="12" spans="1:18" ht="12.75">
      <c r="A12" s="403" t="s">
        <v>686</v>
      </c>
      <c r="B12" s="496">
        <v>35</v>
      </c>
      <c r="C12" s="496">
        <v>1</v>
      </c>
      <c r="D12" s="496">
        <v>16</v>
      </c>
      <c r="E12" s="496">
        <v>13</v>
      </c>
      <c r="F12" s="496">
        <v>37</v>
      </c>
      <c r="G12" s="496">
        <v>5</v>
      </c>
      <c r="H12" s="497">
        <v>88</v>
      </c>
      <c r="I12" s="497">
        <v>41</v>
      </c>
      <c r="J12" s="121"/>
      <c r="K12" s="496">
        <v>34</v>
      </c>
      <c r="L12" s="496">
        <v>1</v>
      </c>
      <c r="M12" s="496">
        <v>16</v>
      </c>
      <c r="N12" s="496">
        <v>14</v>
      </c>
      <c r="O12" s="496">
        <v>32</v>
      </c>
      <c r="P12" s="496">
        <v>3</v>
      </c>
      <c r="Q12" s="497">
        <v>82</v>
      </c>
      <c r="R12" s="497">
        <v>40</v>
      </c>
    </row>
    <row r="13" spans="1:18" ht="12.75">
      <c r="A13" s="403" t="s">
        <v>682</v>
      </c>
      <c r="B13" s="496">
        <v>374</v>
      </c>
      <c r="C13" s="496">
        <v>132</v>
      </c>
      <c r="D13" s="496">
        <v>30</v>
      </c>
      <c r="E13" s="496">
        <v>17</v>
      </c>
      <c r="F13" s="496">
        <v>100</v>
      </c>
      <c r="G13" s="496">
        <v>35</v>
      </c>
      <c r="H13" s="497">
        <v>504</v>
      </c>
      <c r="I13" s="497">
        <v>242</v>
      </c>
      <c r="J13" s="121"/>
      <c r="K13" s="496">
        <v>343</v>
      </c>
      <c r="L13" s="496">
        <v>130</v>
      </c>
      <c r="M13" s="496">
        <v>27</v>
      </c>
      <c r="N13" s="496">
        <v>20</v>
      </c>
      <c r="O13" s="496">
        <v>84</v>
      </c>
      <c r="P13" s="496">
        <v>29</v>
      </c>
      <c r="Q13" s="497">
        <v>455</v>
      </c>
      <c r="R13" s="497">
        <v>232</v>
      </c>
    </row>
    <row r="14" spans="1:18" ht="12.75">
      <c r="A14" s="403" t="s">
        <v>680</v>
      </c>
      <c r="B14" s="496">
        <v>28</v>
      </c>
      <c r="C14" s="496">
        <v>1</v>
      </c>
      <c r="D14" s="496">
        <v>16</v>
      </c>
      <c r="E14" s="496">
        <v>13</v>
      </c>
      <c r="F14" s="496">
        <v>68</v>
      </c>
      <c r="G14" s="496">
        <v>31</v>
      </c>
      <c r="H14" s="497">
        <v>112</v>
      </c>
      <c r="I14" s="497">
        <v>69</v>
      </c>
      <c r="J14" s="490"/>
      <c r="K14" s="496">
        <v>33</v>
      </c>
      <c r="L14" s="496">
        <v>1</v>
      </c>
      <c r="M14" s="496">
        <v>17</v>
      </c>
      <c r="N14" s="496">
        <v>15</v>
      </c>
      <c r="O14" s="496">
        <v>61</v>
      </c>
      <c r="P14" s="496">
        <v>28</v>
      </c>
      <c r="Q14" s="497">
        <v>112</v>
      </c>
      <c r="R14" s="497">
        <v>68</v>
      </c>
    </row>
    <row r="15" spans="1:18" ht="12.75">
      <c r="A15" s="403" t="s">
        <v>681</v>
      </c>
      <c r="B15" s="496">
        <v>49</v>
      </c>
      <c r="C15" s="496">
        <v>1</v>
      </c>
      <c r="D15" s="496">
        <v>20</v>
      </c>
      <c r="E15" s="496">
        <v>15</v>
      </c>
      <c r="F15" s="496">
        <v>53</v>
      </c>
      <c r="G15" s="496">
        <v>3</v>
      </c>
      <c r="H15" s="497">
        <v>123</v>
      </c>
      <c r="I15" s="497">
        <v>69</v>
      </c>
      <c r="J15" s="490"/>
      <c r="K15" s="496">
        <v>54</v>
      </c>
      <c r="L15" s="496">
        <v>7</v>
      </c>
      <c r="M15" s="496">
        <v>23</v>
      </c>
      <c r="N15" s="496">
        <v>17</v>
      </c>
      <c r="O15" s="496">
        <v>49</v>
      </c>
      <c r="P15" s="496">
        <v>2</v>
      </c>
      <c r="Q15" s="497">
        <v>126</v>
      </c>
      <c r="R15" s="497">
        <v>75</v>
      </c>
    </row>
    <row r="16" spans="1:18" ht="12.75">
      <c r="A16" s="403" t="s">
        <v>683</v>
      </c>
      <c r="B16" s="496">
        <v>69</v>
      </c>
      <c r="C16" s="496">
        <v>38</v>
      </c>
      <c r="D16" s="496">
        <v>26</v>
      </c>
      <c r="E16" s="496">
        <v>17</v>
      </c>
      <c r="F16" s="496">
        <v>115</v>
      </c>
      <c r="G16" s="496">
        <v>84</v>
      </c>
      <c r="H16" s="497">
        <v>211</v>
      </c>
      <c r="I16" s="497">
        <v>166</v>
      </c>
      <c r="J16" s="492"/>
      <c r="K16" s="496">
        <v>68</v>
      </c>
      <c r="L16" s="496">
        <v>38</v>
      </c>
      <c r="M16" s="496">
        <v>26</v>
      </c>
      <c r="N16" s="496">
        <v>18</v>
      </c>
      <c r="O16" s="496">
        <v>101</v>
      </c>
      <c r="P16" s="496">
        <v>68</v>
      </c>
      <c r="Q16" s="497">
        <v>195</v>
      </c>
      <c r="R16" s="497">
        <v>158</v>
      </c>
    </row>
    <row r="17" spans="1:18" ht="14.25">
      <c r="A17" s="403" t="s">
        <v>161</v>
      </c>
      <c r="B17" s="496">
        <v>114</v>
      </c>
      <c r="C17" s="496">
        <v>33</v>
      </c>
      <c r="D17" s="496">
        <v>22</v>
      </c>
      <c r="E17" s="496">
        <v>14</v>
      </c>
      <c r="F17" s="496">
        <v>106</v>
      </c>
      <c r="G17" s="496">
        <v>59</v>
      </c>
      <c r="H17" s="497">
        <v>243</v>
      </c>
      <c r="I17" s="497">
        <v>167</v>
      </c>
      <c r="J17" s="418"/>
      <c r="K17" s="496">
        <v>85</v>
      </c>
      <c r="L17" s="496">
        <v>7</v>
      </c>
      <c r="M17" s="496">
        <v>20</v>
      </c>
      <c r="N17" s="496">
        <v>15</v>
      </c>
      <c r="O17" s="496">
        <v>65</v>
      </c>
      <c r="P17" s="496">
        <v>21</v>
      </c>
      <c r="Q17" s="497">
        <v>169</v>
      </c>
      <c r="R17" s="497">
        <v>72</v>
      </c>
    </row>
    <row r="18" spans="1:18" ht="25.5" customHeight="1">
      <c r="A18" s="404" t="s">
        <v>162</v>
      </c>
      <c r="B18" s="496">
        <v>83</v>
      </c>
      <c r="C18" s="496">
        <v>63</v>
      </c>
      <c r="D18" s="496">
        <v>39</v>
      </c>
      <c r="E18" s="496">
        <v>36</v>
      </c>
      <c r="F18" s="496">
        <v>20</v>
      </c>
      <c r="G18" s="496">
        <v>0</v>
      </c>
      <c r="H18" s="497">
        <v>142</v>
      </c>
      <c r="I18" s="497">
        <v>127</v>
      </c>
      <c r="J18" s="418"/>
      <c r="K18" s="496">
        <v>81</v>
      </c>
      <c r="L18" s="496">
        <v>65</v>
      </c>
      <c r="M18" s="496">
        <v>38</v>
      </c>
      <c r="N18" s="496">
        <v>35</v>
      </c>
      <c r="O18" s="496">
        <v>21</v>
      </c>
      <c r="P18" s="496">
        <v>0</v>
      </c>
      <c r="Q18" s="497">
        <v>140</v>
      </c>
      <c r="R18" s="497">
        <v>128</v>
      </c>
    </row>
    <row r="19" spans="1:18" ht="25.5" customHeight="1">
      <c r="A19" s="405" t="s">
        <v>163</v>
      </c>
      <c r="B19" s="496">
        <v>110</v>
      </c>
      <c r="C19" s="496">
        <v>115</v>
      </c>
      <c r="D19" s="496">
        <v>48</v>
      </c>
      <c r="E19" s="496">
        <v>41</v>
      </c>
      <c r="F19" s="496">
        <v>21</v>
      </c>
      <c r="G19" s="496">
        <v>0</v>
      </c>
      <c r="H19" s="497">
        <v>179</v>
      </c>
      <c r="I19" s="497">
        <v>180</v>
      </c>
      <c r="J19" s="418"/>
      <c r="K19" s="496">
        <v>119</v>
      </c>
      <c r="L19" s="496">
        <v>133</v>
      </c>
      <c r="M19" s="496">
        <v>46</v>
      </c>
      <c r="N19" s="496">
        <v>35</v>
      </c>
      <c r="O19" s="496">
        <v>18</v>
      </c>
      <c r="P19" s="496">
        <v>0</v>
      </c>
      <c r="Q19" s="497">
        <v>183</v>
      </c>
      <c r="R19" s="497">
        <v>188</v>
      </c>
    </row>
    <row r="20" spans="1:18" ht="25.5" customHeight="1">
      <c r="A20" s="260" t="s">
        <v>694</v>
      </c>
      <c r="B20" s="498">
        <v>89</v>
      </c>
      <c r="C20" s="498">
        <v>66</v>
      </c>
      <c r="D20" s="498">
        <v>36</v>
      </c>
      <c r="E20" s="498">
        <v>30</v>
      </c>
      <c r="F20" s="498">
        <v>33</v>
      </c>
      <c r="G20" s="498">
        <v>0</v>
      </c>
      <c r="H20" s="499">
        <v>159</v>
      </c>
      <c r="I20" s="499">
        <v>137</v>
      </c>
      <c r="J20" s="495"/>
      <c r="K20" s="498">
        <v>91</v>
      </c>
      <c r="L20" s="498">
        <v>71</v>
      </c>
      <c r="M20" s="498">
        <v>35</v>
      </c>
      <c r="N20" s="498">
        <v>28</v>
      </c>
      <c r="O20" s="498">
        <v>30</v>
      </c>
      <c r="P20" s="498">
        <v>0</v>
      </c>
      <c r="Q20" s="499">
        <v>157</v>
      </c>
      <c r="R20" s="499">
        <v>141</v>
      </c>
    </row>
    <row r="21" ht="12.75">
      <c r="A21" s="2"/>
    </row>
    <row r="22" s="17" customFormat="1" ht="12.75" customHeight="1">
      <c r="A22" s="10" t="s">
        <v>523</v>
      </c>
    </row>
    <row r="23" s="17" customFormat="1" ht="11.25">
      <c r="A23" s="176" t="s">
        <v>439</v>
      </c>
    </row>
    <row r="24" s="17" customFormat="1" ht="12.75" customHeight="1">
      <c r="A24" s="176" t="s">
        <v>440</v>
      </c>
    </row>
    <row r="25" s="17" customFormat="1" ht="12.75" customHeight="1">
      <c r="A25" s="176" t="s">
        <v>670</v>
      </c>
    </row>
    <row r="26" s="17" customFormat="1" ht="11.25">
      <c r="A26" s="176" t="s">
        <v>671</v>
      </c>
    </row>
    <row r="27" s="17" customFormat="1" ht="12.75" customHeight="1">
      <c r="A27" s="176" t="s">
        <v>441</v>
      </c>
    </row>
    <row r="28" s="17" customFormat="1" ht="12.75" customHeight="1">
      <c r="A28" s="334" t="s">
        <v>152</v>
      </c>
    </row>
    <row r="29" s="17" customFormat="1" ht="11.25">
      <c r="A29" s="176" t="s">
        <v>164</v>
      </c>
    </row>
    <row r="30" s="17" customFormat="1" ht="11.25">
      <c r="A30" s="334" t="s">
        <v>165</v>
      </c>
    </row>
    <row r="32" ht="12.75">
      <c r="A32" s="227"/>
    </row>
  </sheetData>
  <sheetProtection/>
  <protectedRanges>
    <protectedRange sqref="J20" name="Range1_1_1_1_1"/>
  </protectedRanges>
  <mergeCells count="11">
    <mergeCell ref="H5:I5"/>
    <mergeCell ref="K5:L5"/>
    <mergeCell ref="M5:N5"/>
    <mergeCell ref="A4:A6"/>
    <mergeCell ref="K4:R4"/>
    <mergeCell ref="O5:P5"/>
    <mergeCell ref="Q5:R5"/>
    <mergeCell ref="B4:I4"/>
    <mergeCell ref="B5:C5"/>
    <mergeCell ref="D5:E5"/>
    <mergeCell ref="F5:G5"/>
  </mergeCells>
  <hyperlinks>
    <hyperlink ref="R1" location="Index!A1" display="Index"/>
  </hyperlinks>
  <printOptions/>
  <pageMargins left="0.75" right="0.75" top="1" bottom="1" header="0.5" footer="0.5"/>
  <pageSetup fitToHeight="1" fitToWidth="1" horizontalDpi="600" verticalDpi="600" orientation="landscape" paperSize="9" scale="80" r:id="rId1"/>
  <headerFooter alignWithMargins="0">
    <oddHeader>&amp;CCourt Statistics Quarterly
April to June 2013</oddHeader>
    <oddFooter>&amp;CPage &amp;P</oddFooter>
  </headerFooter>
</worksheet>
</file>

<file path=xl/worksheets/sheet26.xml><?xml version="1.0" encoding="utf-8"?>
<worksheet xmlns="http://schemas.openxmlformats.org/spreadsheetml/2006/main" xmlns:r="http://schemas.openxmlformats.org/officeDocument/2006/relationships">
  <sheetPr codeName="Sheet12">
    <pageSetUpPr fitToPage="1"/>
  </sheetPr>
  <dimension ref="A1:P45"/>
  <sheetViews>
    <sheetView showGridLines="0" zoomScale="85" zoomScaleNormal="85" workbookViewId="0" topLeftCell="A1">
      <selection activeCell="A1" sqref="A1"/>
    </sheetView>
  </sheetViews>
  <sheetFormatPr defaultColWidth="9.140625" defaultRowHeight="12.75"/>
  <cols>
    <col min="1" max="2" width="8.7109375" style="0" customWidth="1"/>
    <col min="3" max="3" width="11.57421875" style="0" customWidth="1"/>
    <col min="4" max="4" width="1.7109375" style="0" customWidth="1"/>
    <col min="6" max="6" width="11.57421875" style="0" customWidth="1"/>
    <col min="7" max="7" width="1.7109375" style="0" customWidth="1"/>
    <col min="9" max="9" width="11.421875" style="0" bestFit="1" customWidth="1"/>
    <col min="10" max="10" width="1.7109375" style="0" customWidth="1"/>
    <col min="11" max="11" width="9.57421875" style="0" bestFit="1" customWidth="1"/>
    <col min="12" max="12" width="11.421875" style="0" bestFit="1" customWidth="1"/>
    <col min="13" max="13" width="1.7109375" style="0" customWidth="1"/>
    <col min="14" max="14" width="9.57421875" style="0" bestFit="1" customWidth="1"/>
    <col min="15" max="15" width="11.421875" style="0" bestFit="1" customWidth="1"/>
  </cols>
  <sheetData>
    <row r="1" spans="1:15" ht="12.75">
      <c r="A1" s="261" t="s">
        <v>442</v>
      </c>
      <c r="B1" s="261"/>
      <c r="C1" s="178"/>
      <c r="D1" s="178"/>
      <c r="E1" s="178"/>
      <c r="F1" s="178"/>
      <c r="G1" s="178"/>
      <c r="H1" s="178"/>
      <c r="I1" s="351"/>
      <c r="J1" s="178"/>
      <c r="K1" s="178"/>
      <c r="L1" s="178"/>
      <c r="M1" s="178"/>
      <c r="N1" s="178"/>
      <c r="O1" s="348" t="s">
        <v>650</v>
      </c>
    </row>
    <row r="2" spans="1:15" ht="14.25">
      <c r="A2" s="851" t="s">
        <v>5</v>
      </c>
      <c r="B2" s="851"/>
      <c r="C2" s="851"/>
      <c r="D2" s="851"/>
      <c r="E2" s="851"/>
      <c r="F2" s="851"/>
      <c r="G2" s="851"/>
      <c r="H2" s="851"/>
      <c r="I2" s="851"/>
      <c r="J2" s="851"/>
      <c r="K2" s="851"/>
      <c r="L2" s="851"/>
      <c r="M2" s="851"/>
      <c r="N2" s="851"/>
      <c r="O2" s="851"/>
    </row>
    <row r="3" spans="1:15" ht="12.75" customHeight="1">
      <c r="A3" s="230"/>
      <c r="B3" s="230"/>
      <c r="C3" s="230"/>
      <c r="D3" s="230"/>
      <c r="E3" s="230"/>
      <c r="F3" s="230"/>
      <c r="G3" s="230"/>
      <c r="H3" s="230"/>
      <c r="I3" s="230"/>
      <c r="J3" s="230"/>
      <c r="K3" s="230"/>
      <c r="L3" s="230"/>
      <c r="M3" s="230"/>
      <c r="N3" s="230"/>
      <c r="O3" s="230"/>
    </row>
    <row r="4" spans="1:15" ht="33.75" customHeight="1">
      <c r="A4" s="832" t="s">
        <v>513</v>
      </c>
      <c r="B4" s="832" t="s">
        <v>514</v>
      </c>
      <c r="C4" s="835" t="s">
        <v>443</v>
      </c>
      <c r="D4" s="183"/>
      <c r="E4" s="837" t="s">
        <v>444</v>
      </c>
      <c r="F4" s="837"/>
      <c r="G4" s="183"/>
      <c r="H4" s="837" t="s">
        <v>445</v>
      </c>
      <c r="I4" s="837"/>
      <c r="J4" s="183"/>
      <c r="K4" s="837" t="s">
        <v>446</v>
      </c>
      <c r="L4" s="837"/>
      <c r="M4" s="183"/>
      <c r="N4" s="837" t="s">
        <v>447</v>
      </c>
      <c r="O4" s="837"/>
    </row>
    <row r="5" spans="1:15" ht="38.25">
      <c r="A5" s="834"/>
      <c r="B5" s="834"/>
      <c r="C5" s="850"/>
      <c r="D5" s="455"/>
      <c r="E5" s="262" t="s">
        <v>448</v>
      </c>
      <c r="F5" s="262" t="s">
        <v>449</v>
      </c>
      <c r="G5" s="455"/>
      <c r="H5" s="262" t="s">
        <v>448</v>
      </c>
      <c r="I5" s="262" t="s">
        <v>449</v>
      </c>
      <c r="J5" s="455"/>
      <c r="K5" s="262" t="s">
        <v>448</v>
      </c>
      <c r="L5" s="262" t="s">
        <v>449</v>
      </c>
      <c r="M5" s="455"/>
      <c r="N5" s="262" t="s">
        <v>448</v>
      </c>
      <c r="O5" s="262" t="s">
        <v>449</v>
      </c>
    </row>
    <row r="6" spans="1:15" ht="25.5" customHeight="1">
      <c r="A6" s="406" t="s">
        <v>663</v>
      </c>
      <c r="B6" s="187"/>
      <c r="C6" s="186">
        <v>115267</v>
      </c>
      <c r="D6" s="192"/>
      <c r="E6" s="353">
        <v>77229</v>
      </c>
      <c r="F6" s="407">
        <v>14.3</v>
      </c>
      <c r="G6" s="192"/>
      <c r="H6" s="353">
        <v>1547</v>
      </c>
      <c r="I6" s="407">
        <v>14.9</v>
      </c>
      <c r="J6" s="192"/>
      <c r="K6" s="353">
        <v>24275</v>
      </c>
      <c r="L6" s="407">
        <v>6.8</v>
      </c>
      <c r="M6" s="192"/>
      <c r="N6" s="353">
        <v>12216</v>
      </c>
      <c r="O6" s="407">
        <v>7.5</v>
      </c>
    </row>
    <row r="7" spans="1:15" ht="14.25">
      <c r="A7" s="406" t="s">
        <v>664</v>
      </c>
      <c r="B7" s="187"/>
      <c r="C7" s="186">
        <v>109999</v>
      </c>
      <c r="D7" s="237"/>
      <c r="E7" s="353">
        <v>63846</v>
      </c>
      <c r="F7" s="407">
        <v>14.7</v>
      </c>
      <c r="G7" s="237"/>
      <c r="H7" s="353">
        <v>14025</v>
      </c>
      <c r="I7" s="407">
        <v>13.8</v>
      </c>
      <c r="J7" s="237"/>
      <c r="K7" s="353">
        <v>21039</v>
      </c>
      <c r="L7" s="407">
        <v>6.4</v>
      </c>
      <c r="M7" s="237"/>
      <c r="N7" s="353">
        <v>11089</v>
      </c>
      <c r="O7" s="407">
        <v>7.1</v>
      </c>
    </row>
    <row r="8" spans="1:15" ht="12.75">
      <c r="A8" s="187">
        <v>2002</v>
      </c>
      <c r="B8" s="187"/>
      <c r="C8" s="186">
        <v>114748</v>
      </c>
      <c r="D8" s="237"/>
      <c r="E8" s="353">
        <v>52299</v>
      </c>
      <c r="F8" s="407">
        <v>13</v>
      </c>
      <c r="G8" s="237"/>
      <c r="H8" s="353">
        <v>29645</v>
      </c>
      <c r="I8" s="407">
        <v>18</v>
      </c>
      <c r="J8" s="237"/>
      <c r="K8" s="353">
        <v>22643</v>
      </c>
      <c r="L8" s="407">
        <v>6.3</v>
      </c>
      <c r="M8" s="237"/>
      <c r="N8" s="353">
        <v>10161</v>
      </c>
      <c r="O8" s="407">
        <v>7.2</v>
      </c>
    </row>
    <row r="9" spans="1:15" ht="12.75">
      <c r="A9" s="187">
        <v>2003</v>
      </c>
      <c r="B9" s="187"/>
      <c r="C9" s="186">
        <v>115384</v>
      </c>
      <c r="D9" s="237"/>
      <c r="E9" s="353">
        <v>50496</v>
      </c>
      <c r="F9" s="407">
        <v>12.5</v>
      </c>
      <c r="G9" s="237"/>
      <c r="H9" s="353">
        <v>31401</v>
      </c>
      <c r="I9" s="407">
        <v>18.8</v>
      </c>
      <c r="J9" s="237"/>
      <c r="K9" s="353">
        <v>23222</v>
      </c>
      <c r="L9" s="407">
        <v>6.3</v>
      </c>
      <c r="M9" s="237"/>
      <c r="N9" s="353">
        <v>10265</v>
      </c>
      <c r="O9" s="407">
        <v>7.7</v>
      </c>
    </row>
    <row r="10" spans="1:15" ht="12.75">
      <c r="A10" s="187">
        <v>2004</v>
      </c>
      <c r="B10" s="187"/>
      <c r="C10" s="186">
        <v>115679</v>
      </c>
      <c r="D10" s="237"/>
      <c r="E10" s="353">
        <v>50405</v>
      </c>
      <c r="F10" s="407">
        <v>13.2</v>
      </c>
      <c r="G10" s="237"/>
      <c r="H10" s="353">
        <v>31328</v>
      </c>
      <c r="I10" s="407">
        <v>19.2</v>
      </c>
      <c r="J10" s="237"/>
      <c r="K10" s="353">
        <v>23136</v>
      </c>
      <c r="L10" s="407">
        <v>6</v>
      </c>
      <c r="M10" s="237"/>
      <c r="N10" s="353">
        <v>10810</v>
      </c>
      <c r="O10" s="407">
        <v>7.7</v>
      </c>
    </row>
    <row r="11" spans="1:15" ht="12.75">
      <c r="A11" s="187">
        <v>2005</v>
      </c>
      <c r="B11" s="187"/>
      <c r="C11" s="186">
        <v>114094</v>
      </c>
      <c r="D11" s="237"/>
      <c r="E11" s="353">
        <v>48256</v>
      </c>
      <c r="F11" s="407">
        <v>13.3</v>
      </c>
      <c r="G11" s="237"/>
      <c r="H11" s="353">
        <v>30328</v>
      </c>
      <c r="I11" s="407">
        <v>19.5</v>
      </c>
      <c r="J11" s="237"/>
      <c r="K11" s="353">
        <v>24647</v>
      </c>
      <c r="L11" s="407">
        <v>6.1</v>
      </c>
      <c r="M11" s="237"/>
      <c r="N11" s="353">
        <v>10863</v>
      </c>
      <c r="O11" s="407">
        <v>7.5</v>
      </c>
    </row>
    <row r="12" spans="1:15" ht="12.75">
      <c r="A12" s="187">
        <v>2006</v>
      </c>
      <c r="B12" s="187"/>
      <c r="C12" s="186">
        <v>118523</v>
      </c>
      <c r="D12" s="237"/>
      <c r="E12" s="353">
        <v>49732</v>
      </c>
      <c r="F12" s="407">
        <v>14.5</v>
      </c>
      <c r="G12" s="237"/>
      <c r="H12" s="353">
        <v>31717</v>
      </c>
      <c r="I12" s="407">
        <v>20.5</v>
      </c>
      <c r="J12" s="237"/>
      <c r="K12" s="353">
        <v>25903</v>
      </c>
      <c r="L12" s="407">
        <v>6</v>
      </c>
      <c r="M12" s="237"/>
      <c r="N12" s="353">
        <v>11171</v>
      </c>
      <c r="O12" s="407">
        <v>7.9</v>
      </c>
    </row>
    <row r="13" spans="1:15" ht="12.75">
      <c r="A13" s="187">
        <v>2007</v>
      </c>
      <c r="B13" s="187"/>
      <c r="C13" s="186">
        <v>123396</v>
      </c>
      <c r="D13" s="237"/>
      <c r="E13" s="353">
        <v>53661</v>
      </c>
      <c r="F13" s="407">
        <v>14.5</v>
      </c>
      <c r="G13" s="237"/>
      <c r="H13" s="353">
        <v>34593</v>
      </c>
      <c r="I13" s="407">
        <v>19.2</v>
      </c>
      <c r="J13" s="237"/>
      <c r="K13" s="353">
        <v>24209</v>
      </c>
      <c r="L13" s="407">
        <v>5.8</v>
      </c>
      <c r="M13" s="237"/>
      <c r="N13" s="353">
        <v>10933</v>
      </c>
      <c r="O13" s="407">
        <v>8.6</v>
      </c>
    </row>
    <row r="14" spans="1:15" ht="12.75">
      <c r="A14" s="187">
        <v>2008</v>
      </c>
      <c r="B14" s="187"/>
      <c r="C14" s="186">
        <v>130319</v>
      </c>
      <c r="D14" s="237"/>
      <c r="E14" s="353">
        <v>57653</v>
      </c>
      <c r="F14" s="407">
        <v>13.477018403205383</v>
      </c>
      <c r="G14" s="237"/>
      <c r="H14" s="353">
        <v>35948</v>
      </c>
      <c r="I14" s="407">
        <v>18.576781990653327</v>
      </c>
      <c r="J14" s="237"/>
      <c r="K14" s="353">
        <v>24611</v>
      </c>
      <c r="L14" s="407">
        <v>5.702165454471588</v>
      </c>
      <c r="M14" s="237"/>
      <c r="N14" s="353">
        <v>12107</v>
      </c>
      <c r="O14" s="407">
        <v>8.67156611877429</v>
      </c>
    </row>
    <row r="15" spans="1:15" ht="12.75">
      <c r="A15" s="187">
        <v>2009</v>
      </c>
      <c r="B15" s="187"/>
      <c r="C15" s="186">
        <v>136224</v>
      </c>
      <c r="D15" s="237"/>
      <c r="E15" s="353">
        <v>64411</v>
      </c>
      <c r="F15" s="407">
        <v>13.491473381875787</v>
      </c>
      <c r="G15" s="237"/>
      <c r="H15" s="353">
        <v>36866</v>
      </c>
      <c r="I15" s="407">
        <v>18.608872619758063</v>
      </c>
      <c r="J15" s="237"/>
      <c r="K15" s="353">
        <v>23082</v>
      </c>
      <c r="L15" s="407">
        <v>5.656036781907975</v>
      </c>
      <c r="M15" s="237"/>
      <c r="N15" s="353">
        <v>11865</v>
      </c>
      <c r="O15" s="407">
        <v>8.86851091445426</v>
      </c>
    </row>
    <row r="16" spans="1:15" ht="12.75">
      <c r="A16" s="187">
        <v>2010</v>
      </c>
      <c r="B16" s="187"/>
      <c r="C16" s="186">
        <v>143863</v>
      </c>
      <c r="D16" s="237"/>
      <c r="E16" s="353">
        <v>71512</v>
      </c>
      <c r="F16" s="407">
        <v>14.186631907931545</v>
      </c>
      <c r="G16" s="237"/>
      <c r="H16" s="353">
        <v>38442</v>
      </c>
      <c r="I16" s="407">
        <v>19.303275610009972</v>
      </c>
      <c r="J16" s="237"/>
      <c r="K16" s="353">
        <v>21972</v>
      </c>
      <c r="L16" s="407">
        <v>5.863323866739504</v>
      </c>
      <c r="M16" s="237"/>
      <c r="N16" s="353">
        <v>11937</v>
      </c>
      <c r="O16" s="407">
        <v>8.595626958197244</v>
      </c>
    </row>
    <row r="17" spans="1:15" ht="12.75">
      <c r="A17" s="187">
        <v>2011</v>
      </c>
      <c r="B17" s="187"/>
      <c r="C17" s="186">
        <v>138924</v>
      </c>
      <c r="D17" s="237"/>
      <c r="E17" s="353">
        <v>66087</v>
      </c>
      <c r="F17" s="407">
        <v>13.73602632893008</v>
      </c>
      <c r="G17" s="237"/>
      <c r="H17" s="353">
        <v>37712</v>
      </c>
      <c r="I17" s="407">
        <v>19.462915385023447</v>
      </c>
      <c r="J17" s="237"/>
      <c r="K17" s="353">
        <v>23775</v>
      </c>
      <c r="L17" s="407">
        <v>5.468597770767607</v>
      </c>
      <c r="M17" s="237"/>
      <c r="N17" s="353">
        <v>11350</v>
      </c>
      <c r="O17" s="407">
        <v>8.601675330396453</v>
      </c>
    </row>
    <row r="18" spans="1:15" ht="12.75">
      <c r="A18" s="187">
        <v>2012</v>
      </c>
      <c r="B18" s="187"/>
      <c r="C18" s="186">
        <v>129189</v>
      </c>
      <c r="D18" s="237"/>
      <c r="E18" s="353">
        <v>56650</v>
      </c>
      <c r="F18" s="407">
        <v>14.048864624889676</v>
      </c>
      <c r="G18" s="237"/>
      <c r="H18" s="353">
        <v>37588</v>
      </c>
      <c r="I18" s="407">
        <v>19.30950015962544</v>
      </c>
      <c r="J18" s="237"/>
      <c r="K18" s="353">
        <v>24301</v>
      </c>
      <c r="L18" s="407">
        <v>5.525368873708894</v>
      </c>
      <c r="M18" s="237"/>
      <c r="N18" s="353">
        <v>10650</v>
      </c>
      <c r="O18" s="407">
        <v>8.312648356807495</v>
      </c>
    </row>
    <row r="19" spans="1:15" ht="26.25" customHeight="1">
      <c r="A19" s="187">
        <v>2009</v>
      </c>
      <c r="B19" s="187" t="s">
        <v>516</v>
      </c>
      <c r="C19" s="186">
        <v>33968</v>
      </c>
      <c r="D19" s="237"/>
      <c r="E19" s="353">
        <v>15666</v>
      </c>
      <c r="F19" s="407">
        <v>12.837016660283435</v>
      </c>
      <c r="G19" s="237"/>
      <c r="H19" s="353">
        <v>9448</v>
      </c>
      <c r="I19" s="407">
        <v>18.2368095893311</v>
      </c>
      <c r="J19" s="237"/>
      <c r="K19" s="353">
        <v>6033</v>
      </c>
      <c r="L19" s="407">
        <v>5.694804409083375</v>
      </c>
      <c r="M19" s="237"/>
      <c r="N19" s="353">
        <v>2821</v>
      </c>
      <c r="O19" s="407">
        <v>9.331091811414375</v>
      </c>
    </row>
    <row r="20" spans="1:15" ht="12.75">
      <c r="A20" s="187"/>
      <c r="B20" s="187" t="s">
        <v>517</v>
      </c>
      <c r="C20" s="186">
        <v>32776</v>
      </c>
      <c r="D20" s="237"/>
      <c r="E20" s="353">
        <v>15253</v>
      </c>
      <c r="F20" s="407">
        <v>13.53277211040453</v>
      </c>
      <c r="G20" s="237"/>
      <c r="H20" s="353">
        <v>8929</v>
      </c>
      <c r="I20" s="407">
        <v>18.735521110986696</v>
      </c>
      <c r="J20" s="237"/>
      <c r="K20" s="353">
        <v>5598</v>
      </c>
      <c r="L20" s="407">
        <v>5.961716505894961</v>
      </c>
      <c r="M20" s="237"/>
      <c r="N20" s="353">
        <v>2996</v>
      </c>
      <c r="O20" s="407">
        <v>9.248923564752985</v>
      </c>
    </row>
    <row r="21" spans="1:15" ht="12.75">
      <c r="A21" s="187"/>
      <c r="B21" s="187" t="s">
        <v>518</v>
      </c>
      <c r="C21" s="186">
        <v>34964</v>
      </c>
      <c r="D21" s="237"/>
      <c r="E21" s="353">
        <v>16782</v>
      </c>
      <c r="F21" s="407">
        <v>13.883052139196785</v>
      </c>
      <c r="G21" s="237"/>
      <c r="H21" s="353">
        <v>9295</v>
      </c>
      <c r="I21" s="407">
        <v>18.4746715438408</v>
      </c>
      <c r="J21" s="237"/>
      <c r="K21" s="353">
        <v>5869</v>
      </c>
      <c r="L21" s="407">
        <v>5.519587493610487</v>
      </c>
      <c r="M21" s="237"/>
      <c r="N21" s="353">
        <v>3018</v>
      </c>
      <c r="O21" s="407">
        <v>8.430664678595077</v>
      </c>
    </row>
    <row r="22" spans="1:15" ht="12.75">
      <c r="A22" s="187"/>
      <c r="B22" s="187" t="s">
        <v>519</v>
      </c>
      <c r="C22" s="186">
        <v>34516</v>
      </c>
      <c r="D22" s="237"/>
      <c r="E22" s="353">
        <v>16710</v>
      </c>
      <c r="F22" s="407">
        <v>13.674077498503912</v>
      </c>
      <c r="G22" s="237"/>
      <c r="H22" s="353">
        <v>9194</v>
      </c>
      <c r="I22" s="407">
        <v>19.00389177724605</v>
      </c>
      <c r="J22" s="237"/>
      <c r="K22" s="353">
        <v>5582</v>
      </c>
      <c r="L22" s="407">
        <v>5.451045861698308</v>
      </c>
      <c r="M22" s="237"/>
      <c r="N22" s="353">
        <v>3030</v>
      </c>
      <c r="O22" s="407">
        <v>8.497805610561043</v>
      </c>
    </row>
    <row r="23" spans="1:15" ht="26.25" customHeight="1">
      <c r="A23" s="187">
        <v>2010</v>
      </c>
      <c r="B23" s="188" t="s">
        <v>522</v>
      </c>
      <c r="C23" s="186">
        <v>36309</v>
      </c>
      <c r="D23" s="237"/>
      <c r="E23" s="356">
        <v>18258</v>
      </c>
      <c r="F23" s="407">
        <v>13.920488279110538</v>
      </c>
      <c r="G23" s="237"/>
      <c r="H23" s="356">
        <v>9873</v>
      </c>
      <c r="I23" s="407">
        <v>19.47200070900441</v>
      </c>
      <c r="J23" s="237"/>
      <c r="K23" s="356">
        <v>5245</v>
      </c>
      <c r="L23" s="407">
        <v>5.5297776930409785</v>
      </c>
      <c r="M23" s="237"/>
      <c r="N23" s="356">
        <v>2933</v>
      </c>
      <c r="O23" s="407">
        <v>8.936760313671986</v>
      </c>
    </row>
    <row r="24" spans="1:15" ht="12.75">
      <c r="A24" s="187"/>
      <c r="B24" s="188" t="s">
        <v>517</v>
      </c>
      <c r="C24" s="186">
        <v>35223</v>
      </c>
      <c r="D24" s="237"/>
      <c r="E24" s="356">
        <v>17736</v>
      </c>
      <c r="F24" s="407">
        <v>14.179883964817332</v>
      </c>
      <c r="G24" s="237"/>
      <c r="H24" s="356">
        <v>9085</v>
      </c>
      <c r="I24" s="407">
        <v>19.39281596037429</v>
      </c>
      <c r="J24" s="237"/>
      <c r="K24" s="356">
        <v>5418</v>
      </c>
      <c r="L24" s="407">
        <v>5.837456441491312</v>
      </c>
      <c r="M24" s="237"/>
      <c r="N24" s="356">
        <v>2984</v>
      </c>
      <c r="O24" s="407">
        <v>8.773623994638049</v>
      </c>
    </row>
    <row r="25" spans="1:15" ht="12.75">
      <c r="A25" s="187"/>
      <c r="B25" s="188" t="s">
        <v>518</v>
      </c>
      <c r="C25" s="186">
        <v>36969</v>
      </c>
      <c r="D25" s="237"/>
      <c r="E25" s="356">
        <v>18372</v>
      </c>
      <c r="F25" s="407">
        <v>14.711581101676487</v>
      </c>
      <c r="G25" s="237"/>
      <c r="H25" s="356">
        <v>9865</v>
      </c>
      <c r="I25" s="407">
        <v>18.99003618854541</v>
      </c>
      <c r="J25" s="237"/>
      <c r="K25" s="356">
        <v>5724</v>
      </c>
      <c r="L25" s="407">
        <v>6.051504716981131</v>
      </c>
      <c r="M25" s="237"/>
      <c r="N25" s="356">
        <v>3008</v>
      </c>
      <c r="O25" s="407">
        <v>8.262933178191476</v>
      </c>
    </row>
    <row r="26" spans="1:15" ht="12.75">
      <c r="A26" s="187"/>
      <c r="B26" s="188" t="s">
        <v>519</v>
      </c>
      <c r="C26" s="186">
        <v>35362</v>
      </c>
      <c r="D26" s="237"/>
      <c r="E26" s="356">
        <v>17146</v>
      </c>
      <c r="F26" s="407">
        <v>13.91453143590343</v>
      </c>
      <c r="G26" s="237"/>
      <c r="H26" s="356">
        <v>9619</v>
      </c>
      <c r="I26" s="407">
        <v>19.366775964237497</v>
      </c>
      <c r="J26" s="237"/>
      <c r="K26" s="356">
        <v>5585</v>
      </c>
      <c r="L26" s="407">
        <v>6.008794270367052</v>
      </c>
      <c r="M26" s="237"/>
      <c r="N26" s="356">
        <v>3012</v>
      </c>
      <c r="O26" s="407">
        <v>8.419350597609542</v>
      </c>
    </row>
    <row r="27" spans="1:15" ht="26.25" customHeight="1">
      <c r="A27" s="240">
        <v>2011</v>
      </c>
      <c r="B27" s="188" t="s">
        <v>516</v>
      </c>
      <c r="C27" s="186">
        <v>36641</v>
      </c>
      <c r="D27" s="237"/>
      <c r="E27" s="353">
        <v>17953</v>
      </c>
      <c r="F27" s="407">
        <v>13.892357433298079</v>
      </c>
      <c r="G27" s="237"/>
      <c r="H27" s="353">
        <v>10101</v>
      </c>
      <c r="I27" s="407">
        <v>19.573505395505517</v>
      </c>
      <c r="J27" s="237"/>
      <c r="K27" s="353">
        <v>5791</v>
      </c>
      <c r="L27" s="407">
        <v>5.645377136936616</v>
      </c>
      <c r="M27" s="237"/>
      <c r="N27" s="353">
        <v>2796</v>
      </c>
      <c r="O27" s="407">
        <v>8.956417024320437</v>
      </c>
    </row>
    <row r="28" spans="1:15" ht="12.75">
      <c r="A28" s="240"/>
      <c r="B28" s="188" t="s">
        <v>517</v>
      </c>
      <c r="C28" s="186">
        <v>33024</v>
      </c>
      <c r="D28" s="237"/>
      <c r="E28" s="353">
        <v>15823</v>
      </c>
      <c r="F28" s="407">
        <v>13.803013967010084</v>
      </c>
      <c r="G28" s="237"/>
      <c r="H28" s="353">
        <v>8934</v>
      </c>
      <c r="I28" s="407">
        <v>19.13091235728688</v>
      </c>
      <c r="J28" s="237"/>
      <c r="K28" s="353">
        <v>5462</v>
      </c>
      <c r="L28" s="407">
        <v>5.45961351153423</v>
      </c>
      <c r="M28" s="237"/>
      <c r="N28" s="353">
        <v>2805</v>
      </c>
      <c r="O28" s="407">
        <v>8.254891978609601</v>
      </c>
    </row>
    <row r="29" spans="1:15" ht="12.75">
      <c r="A29" s="240"/>
      <c r="B29" s="188" t="s">
        <v>518</v>
      </c>
      <c r="C29" s="186">
        <v>35173</v>
      </c>
      <c r="D29" s="237"/>
      <c r="E29" s="353">
        <v>16640</v>
      </c>
      <c r="F29" s="407">
        <v>13.793517788461577</v>
      </c>
      <c r="G29" s="237"/>
      <c r="H29" s="353">
        <v>9233</v>
      </c>
      <c r="I29" s="407">
        <v>19.343332286364248</v>
      </c>
      <c r="J29" s="237"/>
      <c r="K29" s="353">
        <v>6382</v>
      </c>
      <c r="L29" s="407">
        <v>5.314164838608587</v>
      </c>
      <c r="M29" s="237"/>
      <c r="N29" s="353">
        <v>2918</v>
      </c>
      <c r="O29" s="407">
        <v>8.091428032899227</v>
      </c>
    </row>
    <row r="30" spans="1:15" ht="12.75">
      <c r="A30" s="240"/>
      <c r="B30" s="188" t="s">
        <v>519</v>
      </c>
      <c r="C30" s="186">
        <v>34086</v>
      </c>
      <c r="D30" s="237"/>
      <c r="E30" s="353">
        <v>15671</v>
      </c>
      <c r="F30" s="407">
        <v>13.428246633909806</v>
      </c>
      <c r="G30" s="237"/>
      <c r="H30" s="353">
        <v>9444</v>
      </c>
      <c r="I30" s="407">
        <v>19.77561721728091</v>
      </c>
      <c r="J30" s="237"/>
      <c r="K30" s="353">
        <v>6140</v>
      </c>
      <c r="L30" s="407">
        <v>5.470378501628661</v>
      </c>
      <c r="M30" s="237"/>
      <c r="N30" s="353">
        <v>2831</v>
      </c>
      <c r="O30" s="407">
        <v>9.12084563758387</v>
      </c>
    </row>
    <row r="31" spans="1:15" ht="26.25" customHeight="1">
      <c r="A31" s="240">
        <v>2012</v>
      </c>
      <c r="B31" s="188" t="s">
        <v>516</v>
      </c>
      <c r="C31" s="186">
        <v>35580</v>
      </c>
      <c r="D31" s="408"/>
      <c r="E31" s="353">
        <v>16544</v>
      </c>
      <c r="F31" s="409">
        <v>13.949431153288206</v>
      </c>
      <c r="G31" s="408"/>
      <c r="H31" s="353">
        <v>9704</v>
      </c>
      <c r="I31" s="409">
        <v>19.648241343775787</v>
      </c>
      <c r="J31" s="408"/>
      <c r="K31" s="353">
        <v>6548</v>
      </c>
      <c r="L31" s="409">
        <v>6.058388515577272</v>
      </c>
      <c r="M31" s="408"/>
      <c r="N31" s="353">
        <v>2784</v>
      </c>
      <c r="O31" s="409">
        <v>8.767763649425273</v>
      </c>
    </row>
    <row r="32" spans="1:15" ht="12.75">
      <c r="A32" s="240"/>
      <c r="B32" s="188" t="s">
        <v>517</v>
      </c>
      <c r="C32" s="186">
        <v>31655</v>
      </c>
      <c r="D32" s="408"/>
      <c r="E32" s="353">
        <v>14146</v>
      </c>
      <c r="F32" s="409">
        <v>14.018997455110986</v>
      </c>
      <c r="G32" s="408"/>
      <c r="H32" s="353">
        <v>8963</v>
      </c>
      <c r="I32" s="409">
        <v>19.48743657257617</v>
      </c>
      <c r="J32" s="408"/>
      <c r="K32" s="353">
        <v>5952</v>
      </c>
      <c r="L32" s="409">
        <v>5.34399983198924</v>
      </c>
      <c r="M32" s="408"/>
      <c r="N32" s="353">
        <v>2594</v>
      </c>
      <c r="O32" s="409">
        <v>8.542441788743231</v>
      </c>
    </row>
    <row r="33" spans="1:15" ht="12.75">
      <c r="A33" s="240"/>
      <c r="B33" s="188" t="s">
        <v>518</v>
      </c>
      <c r="C33" s="186">
        <v>31469</v>
      </c>
      <c r="D33" s="408"/>
      <c r="E33" s="353">
        <v>13255</v>
      </c>
      <c r="F33" s="409">
        <v>14.03343689173897</v>
      </c>
      <c r="G33" s="408"/>
      <c r="H33" s="353">
        <v>9448</v>
      </c>
      <c r="I33" s="409">
        <v>18.7778029212532</v>
      </c>
      <c r="J33" s="408"/>
      <c r="K33" s="353">
        <v>6078</v>
      </c>
      <c r="L33" s="409">
        <v>5.135023856531744</v>
      </c>
      <c r="M33" s="408"/>
      <c r="N33" s="353">
        <v>2688</v>
      </c>
      <c r="O33" s="409">
        <v>8.122518229166648</v>
      </c>
    </row>
    <row r="34" spans="1:15" ht="12.75">
      <c r="A34" s="240"/>
      <c r="B34" s="188" t="s">
        <v>519</v>
      </c>
      <c r="C34" s="186">
        <v>30485</v>
      </c>
      <c r="D34" s="408"/>
      <c r="E34" s="353">
        <v>12705</v>
      </c>
      <c r="F34" s="409">
        <v>14.22769366391185</v>
      </c>
      <c r="G34" s="408"/>
      <c r="H34" s="353">
        <v>9473</v>
      </c>
      <c r="I34" s="409">
        <v>19.324435975931625</v>
      </c>
      <c r="J34" s="408"/>
      <c r="K34" s="353">
        <v>5723</v>
      </c>
      <c r="L34" s="409">
        <v>5.518696313122478</v>
      </c>
      <c r="M34" s="408"/>
      <c r="N34" s="353">
        <v>2584</v>
      </c>
      <c r="O34" s="409">
        <v>7.789407120743019</v>
      </c>
    </row>
    <row r="35" spans="1:15" ht="26.25" customHeight="1">
      <c r="A35" s="188">
        <v>2013</v>
      </c>
      <c r="B35" s="170" t="s">
        <v>516</v>
      </c>
      <c r="C35" s="352">
        <v>29954</v>
      </c>
      <c r="D35" s="192"/>
      <c r="E35" s="354">
        <v>12599</v>
      </c>
      <c r="F35" s="500">
        <v>13.826246527502217</v>
      </c>
      <c r="G35" s="192"/>
      <c r="H35" s="354">
        <v>9262</v>
      </c>
      <c r="I35" s="500">
        <v>18.466022997192937</v>
      </c>
      <c r="J35" s="192"/>
      <c r="K35" s="354">
        <v>5623</v>
      </c>
      <c r="L35" s="500">
        <v>5.448379690556629</v>
      </c>
      <c r="M35" s="192"/>
      <c r="N35" s="354">
        <v>2470</v>
      </c>
      <c r="O35" s="500">
        <v>8.293068016194313</v>
      </c>
    </row>
    <row r="36" spans="1:15" ht="12.75">
      <c r="A36" s="357"/>
      <c r="B36" s="357" t="s">
        <v>517</v>
      </c>
      <c r="C36" s="358">
        <v>29267</v>
      </c>
      <c r="D36" s="385"/>
      <c r="E36" s="410">
        <v>11957</v>
      </c>
      <c r="F36" s="501">
        <v>14.486260767751128</v>
      </c>
      <c r="G36" s="385"/>
      <c r="H36" s="410">
        <v>9137</v>
      </c>
      <c r="I36" s="501">
        <v>18.41382981284899</v>
      </c>
      <c r="J36" s="385"/>
      <c r="K36" s="410">
        <v>5659</v>
      </c>
      <c r="L36" s="501">
        <v>5.366412970489477</v>
      </c>
      <c r="M36" s="385"/>
      <c r="N36" s="410">
        <v>2514</v>
      </c>
      <c r="O36" s="501">
        <v>8.413234685759729</v>
      </c>
    </row>
    <row r="37" s="17" customFormat="1" ht="11.25"/>
    <row r="38" s="17" customFormat="1" ht="12.75" customHeight="1">
      <c r="A38" s="13" t="s">
        <v>523</v>
      </c>
    </row>
    <row r="39" spans="1:16" s="17" customFormat="1" ht="12.75" customHeight="1">
      <c r="A39" s="12" t="s">
        <v>450</v>
      </c>
      <c r="B39" s="12"/>
      <c r="C39" s="12"/>
      <c r="D39" s="12"/>
      <c r="E39" s="12"/>
      <c r="F39" s="12"/>
      <c r="G39" s="12"/>
      <c r="H39" s="12"/>
      <c r="I39" s="12"/>
      <c r="J39" s="12"/>
      <c r="K39" s="12"/>
      <c r="L39" s="12"/>
      <c r="M39" s="12"/>
      <c r="N39" s="12"/>
      <c r="O39" s="12"/>
      <c r="P39" s="12"/>
    </row>
    <row r="40" spans="1:15" s="17" customFormat="1" ht="12.75" customHeight="1">
      <c r="A40" s="176" t="s">
        <v>468</v>
      </c>
      <c r="B40" s="176"/>
      <c r="C40" s="176"/>
      <c r="D40" s="176"/>
      <c r="E40" s="176"/>
      <c r="F40" s="176"/>
      <c r="G40" s="176"/>
      <c r="H40" s="176"/>
      <c r="I40" s="176"/>
      <c r="J40" s="176"/>
      <c r="K40" s="176"/>
      <c r="L40" s="176"/>
      <c r="M40" s="176"/>
      <c r="N40" s="176"/>
      <c r="O40" s="176"/>
    </row>
    <row r="41" spans="1:15" s="17" customFormat="1" ht="12.75" customHeight="1">
      <c r="A41" s="176" t="s">
        <v>469</v>
      </c>
      <c r="B41" s="176"/>
      <c r="C41" s="176"/>
      <c r="D41" s="176"/>
      <c r="E41" s="176"/>
      <c r="F41" s="176"/>
      <c r="G41" s="176"/>
      <c r="H41" s="176"/>
      <c r="I41" s="176"/>
      <c r="J41" s="176"/>
      <c r="K41" s="176"/>
      <c r="L41" s="176"/>
      <c r="M41" s="176"/>
      <c r="N41" s="176"/>
      <c r="O41" s="176"/>
    </row>
    <row r="42" spans="1:15" s="17" customFormat="1" ht="12.75" customHeight="1">
      <c r="A42" s="176" t="s">
        <v>470</v>
      </c>
      <c r="B42" s="176"/>
      <c r="C42" s="176"/>
      <c r="D42" s="176"/>
      <c r="E42" s="176"/>
      <c r="F42" s="176"/>
      <c r="G42" s="176"/>
      <c r="H42" s="176"/>
      <c r="I42" s="176"/>
      <c r="J42" s="176"/>
      <c r="K42" s="176"/>
      <c r="L42" s="176"/>
      <c r="M42" s="176"/>
      <c r="N42" s="176"/>
      <c r="O42" s="176"/>
    </row>
    <row r="43" spans="1:15" s="17" customFormat="1" ht="12.75" customHeight="1">
      <c r="A43" s="176" t="s">
        <v>471</v>
      </c>
      <c r="B43" s="176"/>
      <c r="C43" s="176"/>
      <c r="D43" s="176"/>
      <c r="E43" s="176"/>
      <c r="F43" s="176"/>
      <c r="G43" s="176"/>
      <c r="H43" s="176"/>
      <c r="I43" s="176"/>
      <c r="J43" s="176"/>
      <c r="K43" s="176"/>
      <c r="L43" s="176"/>
      <c r="M43" s="176"/>
      <c r="N43" s="176"/>
      <c r="O43" s="176"/>
    </row>
    <row r="44" spans="1:15" s="17" customFormat="1" ht="24.75" customHeight="1">
      <c r="A44" s="822" t="s">
        <v>472</v>
      </c>
      <c r="B44" s="822"/>
      <c r="C44" s="822"/>
      <c r="D44" s="822"/>
      <c r="E44" s="822"/>
      <c r="F44" s="822"/>
      <c r="G44" s="822"/>
      <c r="H44" s="822"/>
      <c r="I44" s="822"/>
      <c r="J44" s="822"/>
      <c r="K44" s="822"/>
      <c r="L44" s="822"/>
      <c r="M44" s="822"/>
      <c r="N44" s="822"/>
      <c r="O44" s="822"/>
    </row>
    <row r="45" spans="1:15" s="17" customFormat="1" ht="12.75" customHeight="1">
      <c r="A45" s="176"/>
      <c r="B45" s="176"/>
      <c r="C45" s="176"/>
      <c r="D45" s="176"/>
      <c r="E45" s="176"/>
      <c r="F45" s="176"/>
      <c r="G45" s="176"/>
      <c r="H45" s="176"/>
      <c r="I45" s="176"/>
      <c r="J45" s="176"/>
      <c r="K45" s="176"/>
      <c r="L45" s="176"/>
      <c r="M45" s="176"/>
      <c r="N45" s="176"/>
      <c r="O45" s="176"/>
    </row>
  </sheetData>
  <mergeCells count="9">
    <mergeCell ref="A2:O2"/>
    <mergeCell ref="H4:I4"/>
    <mergeCell ref="K4:L4"/>
    <mergeCell ref="N4:O4"/>
    <mergeCell ref="A44:O44"/>
    <mergeCell ref="A4:A5"/>
    <mergeCell ref="B4:B5"/>
    <mergeCell ref="C4:C5"/>
    <mergeCell ref="E4:F4"/>
  </mergeCells>
  <hyperlinks>
    <hyperlink ref="O1" location="Index!A1" display="Index"/>
  </hyperlinks>
  <printOptions/>
  <pageMargins left="0.75" right="0.75" top="1" bottom="1" header="0.5" footer="0.5"/>
  <pageSetup fitToHeight="1" fitToWidth="1" horizontalDpi="600" verticalDpi="600" orientation="landscape" paperSize="9" scale="66" r:id="rId1"/>
  <headerFooter alignWithMargins="0">
    <oddHeader>&amp;CCourt Statistics Quarterly
April to June 2013</oddHeader>
    <oddFooter>&amp;CPage &amp;P</oddFooter>
  </headerFooter>
</worksheet>
</file>

<file path=xl/worksheets/sheet27.xml><?xml version="1.0" encoding="utf-8"?>
<worksheet xmlns="http://schemas.openxmlformats.org/spreadsheetml/2006/main" xmlns:r="http://schemas.openxmlformats.org/officeDocument/2006/relationships">
  <sheetPr codeName="Sheet13">
    <pageSetUpPr fitToPage="1"/>
  </sheetPr>
  <dimension ref="A1:S45"/>
  <sheetViews>
    <sheetView showGridLines="0" zoomScale="85" zoomScaleNormal="85" workbookViewId="0" topLeftCell="A1">
      <selection activeCell="A1" sqref="A1"/>
    </sheetView>
  </sheetViews>
  <sheetFormatPr defaultColWidth="9.140625" defaultRowHeight="12.75"/>
  <cols>
    <col min="1" max="2" width="8.7109375" style="0" customWidth="1"/>
    <col min="3" max="3" width="11.57421875" style="0" customWidth="1"/>
    <col min="4" max="4" width="1.7109375" style="0" customWidth="1"/>
    <col min="5" max="6" width="10.7109375" style="0" customWidth="1"/>
    <col min="7" max="7" width="1.7109375" style="0" customWidth="1"/>
    <col min="8" max="9" width="10.7109375" style="0" customWidth="1"/>
    <col min="10" max="10" width="10.28125" style="0" customWidth="1"/>
    <col min="11" max="11" width="9.8515625" style="0" customWidth="1"/>
  </cols>
  <sheetData>
    <row r="1" spans="1:10" ht="12.75">
      <c r="A1" s="263" t="s">
        <v>473</v>
      </c>
      <c r="B1" s="263"/>
      <c r="C1" s="178"/>
      <c r="D1" s="178"/>
      <c r="E1" s="178"/>
      <c r="F1" s="178"/>
      <c r="G1" s="178"/>
      <c r="H1" s="264"/>
      <c r="I1" s="348" t="s">
        <v>650</v>
      </c>
      <c r="J1" s="264"/>
    </row>
    <row r="2" spans="1:12" ht="30" customHeight="1">
      <c r="A2" s="853" t="s">
        <v>6</v>
      </c>
      <c r="B2" s="853"/>
      <c r="C2" s="853"/>
      <c r="D2" s="853"/>
      <c r="E2" s="853"/>
      <c r="F2" s="853"/>
      <c r="G2" s="853"/>
      <c r="H2" s="853"/>
      <c r="I2" s="853"/>
      <c r="J2" s="452"/>
      <c r="K2" s="452"/>
      <c r="L2" s="265"/>
    </row>
    <row r="3" spans="1:11" ht="12.75" customHeight="1">
      <c r="A3" s="266"/>
      <c r="B3" s="264"/>
      <c r="C3" s="230"/>
      <c r="D3" s="191"/>
      <c r="E3" s="191"/>
      <c r="F3" s="191"/>
      <c r="G3" s="191"/>
      <c r="H3" s="264"/>
      <c r="I3" s="264"/>
      <c r="J3" s="264"/>
      <c r="K3" s="264"/>
    </row>
    <row r="4" spans="1:9" ht="31.5" customHeight="1">
      <c r="A4" s="854" t="s">
        <v>513</v>
      </c>
      <c r="B4" s="856" t="s">
        <v>514</v>
      </c>
      <c r="C4" s="835" t="s">
        <v>443</v>
      </c>
      <c r="D4" s="231"/>
      <c r="E4" s="857" t="s">
        <v>173</v>
      </c>
      <c r="F4" s="857"/>
      <c r="G4" s="231"/>
      <c r="H4" s="857" t="s">
        <v>174</v>
      </c>
      <c r="I4" s="857"/>
    </row>
    <row r="5" spans="1:9" ht="27" customHeight="1">
      <c r="A5" s="855"/>
      <c r="B5" s="855"/>
      <c r="C5" s="850"/>
      <c r="D5" s="502"/>
      <c r="E5" s="267" t="s">
        <v>166</v>
      </c>
      <c r="F5" s="267" t="s">
        <v>167</v>
      </c>
      <c r="G5" s="502"/>
      <c r="H5" s="267" t="s">
        <v>166</v>
      </c>
      <c r="I5" s="267" t="s">
        <v>167</v>
      </c>
    </row>
    <row r="6" spans="1:9" ht="25.5" customHeight="1">
      <c r="A6" s="240">
        <v>2000</v>
      </c>
      <c r="B6" s="240"/>
      <c r="C6" s="186">
        <v>78776</v>
      </c>
      <c r="D6" s="352"/>
      <c r="E6" s="268">
        <v>18.632129283173928</v>
      </c>
      <c r="F6" s="268">
        <v>10.985386193945466</v>
      </c>
      <c r="G6" s="352"/>
      <c r="H6" s="411">
        <v>10.774268319583536</v>
      </c>
      <c r="I6" s="411">
        <v>1.259263473923781</v>
      </c>
    </row>
    <row r="7" spans="1:9" ht="12.75">
      <c r="A7" s="240">
        <v>2001</v>
      </c>
      <c r="B7" s="240"/>
      <c r="C7" s="186">
        <v>77871</v>
      </c>
      <c r="D7" s="186"/>
      <c r="E7" s="268">
        <v>18.87371892019203</v>
      </c>
      <c r="F7" s="268">
        <v>11.217067591264195</v>
      </c>
      <c r="G7" s="186"/>
      <c r="H7" s="411">
        <v>10.997431630043774</v>
      </c>
      <c r="I7" s="411">
        <v>1.324466964023135</v>
      </c>
    </row>
    <row r="8" spans="1:9" ht="12.75">
      <c r="A8" s="240">
        <v>2002</v>
      </c>
      <c r="B8" s="240"/>
      <c r="C8" s="186">
        <v>81944</v>
      </c>
      <c r="D8" s="186"/>
      <c r="E8" s="268">
        <v>19.230263112292196</v>
      </c>
      <c r="F8" s="268">
        <v>11.555765943958475</v>
      </c>
      <c r="G8" s="186"/>
      <c r="H8" s="411">
        <v>12.140289516197603</v>
      </c>
      <c r="I8" s="411">
        <v>1.4530617499552183</v>
      </c>
    </row>
    <row r="9" spans="1:9" ht="12.75">
      <c r="A9" s="240">
        <v>2003</v>
      </c>
      <c r="B9" s="240"/>
      <c r="C9" s="186">
        <v>81897</v>
      </c>
      <c r="D9" s="186"/>
      <c r="E9" s="268">
        <v>19.536665393045595</v>
      </c>
      <c r="F9" s="268">
        <v>11.711602908788771</v>
      </c>
      <c r="G9" s="186"/>
      <c r="H9" s="411">
        <v>12.245989268663653</v>
      </c>
      <c r="I9" s="411">
        <v>1.439441691584793</v>
      </c>
    </row>
    <row r="10" spans="1:9" ht="12.75">
      <c r="A10" s="240">
        <v>2004</v>
      </c>
      <c r="B10" s="240"/>
      <c r="C10" s="186">
        <v>81733</v>
      </c>
      <c r="D10" s="186"/>
      <c r="E10" s="268">
        <v>20.427350119831473</v>
      </c>
      <c r="F10" s="268">
        <v>12.154106397375495</v>
      </c>
      <c r="G10" s="186"/>
      <c r="H10" s="411">
        <v>11.950610370750043</v>
      </c>
      <c r="I10" s="411">
        <v>1.468090020156971</v>
      </c>
    </row>
    <row r="11" spans="1:9" ht="12.75">
      <c r="A11" s="240">
        <v>2005</v>
      </c>
      <c r="B11" s="240"/>
      <c r="C11" s="186">
        <v>78584</v>
      </c>
      <c r="D11" s="186"/>
      <c r="E11" s="268">
        <v>21.629109947822705</v>
      </c>
      <c r="F11" s="268">
        <v>12.215997523395858</v>
      </c>
      <c r="G11" s="186"/>
      <c r="H11" s="411">
        <v>12.186877777777777</v>
      </c>
      <c r="I11" s="411">
        <v>1.510571447403111</v>
      </c>
    </row>
    <row r="12" spans="1:9" ht="12.75">
      <c r="A12" s="240">
        <v>2006</v>
      </c>
      <c r="B12" s="240"/>
      <c r="C12" s="186">
        <v>81449</v>
      </c>
      <c r="D12" s="186"/>
      <c r="E12" s="268">
        <v>23.7471461559929</v>
      </c>
      <c r="F12" s="268">
        <v>13.144230594342732</v>
      </c>
      <c r="G12" s="186"/>
      <c r="H12" s="411">
        <v>12.154615417577238</v>
      </c>
      <c r="I12" s="411">
        <v>1.519036859845604</v>
      </c>
    </row>
    <row r="13" spans="1:9" ht="12.75">
      <c r="A13" s="240">
        <v>2007</v>
      </c>
      <c r="B13" s="240"/>
      <c r="C13" s="186">
        <v>88254</v>
      </c>
      <c r="D13" s="186"/>
      <c r="E13" s="268">
        <v>24.134074151270166</v>
      </c>
      <c r="F13" s="268">
        <v>12.65386244515995</v>
      </c>
      <c r="G13" s="186"/>
      <c r="H13" s="411">
        <v>11.677218599862732</v>
      </c>
      <c r="I13" s="411">
        <v>1.353546542165159</v>
      </c>
    </row>
    <row r="14" spans="1:9" ht="12.75">
      <c r="A14" s="240">
        <v>2008</v>
      </c>
      <c r="B14" s="240"/>
      <c r="C14" s="186">
        <v>93601</v>
      </c>
      <c r="D14" s="186"/>
      <c r="E14" s="268">
        <v>24.180969666583284</v>
      </c>
      <c r="F14" s="268">
        <v>11.70751807963891</v>
      </c>
      <c r="G14" s="186"/>
      <c r="H14" s="411">
        <v>12.730563885684994</v>
      </c>
      <c r="I14" s="411">
        <v>1.352728527554436</v>
      </c>
    </row>
    <row r="15" spans="1:9" ht="12.75">
      <c r="A15" s="240">
        <v>2009</v>
      </c>
      <c r="B15" s="240"/>
      <c r="C15" s="186">
        <v>101277</v>
      </c>
      <c r="D15" s="186"/>
      <c r="E15" s="268">
        <v>24.067512451818384</v>
      </c>
      <c r="F15" s="268">
        <v>11.715514067355349</v>
      </c>
      <c r="G15" s="186"/>
      <c r="H15" s="411">
        <v>12.953347796075338</v>
      </c>
      <c r="I15" s="411">
        <v>1.2572956909361068</v>
      </c>
    </row>
    <row r="16" spans="1:9" ht="12.75">
      <c r="A16" s="240">
        <v>2010</v>
      </c>
      <c r="B16" s="240"/>
      <c r="C16" s="186">
        <v>109954</v>
      </c>
      <c r="D16" s="186"/>
      <c r="E16" s="268">
        <v>24.52208312188564</v>
      </c>
      <c r="F16" s="268">
        <v>12.35618866434496</v>
      </c>
      <c r="G16" s="186"/>
      <c r="H16" s="411">
        <v>11.64850827923261</v>
      </c>
      <c r="I16" s="411">
        <v>1.2679161505338292</v>
      </c>
    </row>
    <row r="17" spans="1:9" ht="12.75">
      <c r="A17" s="240">
        <v>2011</v>
      </c>
      <c r="B17" s="240"/>
      <c r="C17" s="186">
        <v>103799</v>
      </c>
      <c r="D17" s="186"/>
      <c r="E17" s="268">
        <v>24.428307911572876</v>
      </c>
      <c r="F17" s="268">
        <v>12.052043516787828</v>
      </c>
      <c r="G17" s="186"/>
      <c r="H17" s="411">
        <v>11.993552566586876</v>
      </c>
      <c r="I17" s="411">
        <v>1.3587424922551685</v>
      </c>
    </row>
    <row r="18" spans="1:9" ht="12.75">
      <c r="A18" s="240">
        <v>2012</v>
      </c>
      <c r="B18" s="240"/>
      <c r="C18" s="186">
        <v>94238</v>
      </c>
      <c r="D18" s="186"/>
      <c r="E18" s="268">
        <v>24.736958582465576</v>
      </c>
      <c r="F18" s="268">
        <v>12.180530123472124</v>
      </c>
      <c r="G18" s="186"/>
      <c r="H18" s="411">
        <v>12.974199387357283</v>
      </c>
      <c r="I18" s="411">
        <v>1.4486229059108628</v>
      </c>
    </row>
    <row r="19" spans="1:9" ht="26.25" customHeight="1">
      <c r="A19" s="240">
        <v>2009</v>
      </c>
      <c r="B19" s="240" t="s">
        <v>516</v>
      </c>
      <c r="C19" s="186">
        <v>25114</v>
      </c>
      <c r="D19" s="186"/>
      <c r="E19" s="268">
        <v>23.440992366412253</v>
      </c>
      <c r="F19" s="268">
        <v>11.331024862189233</v>
      </c>
      <c r="H19" s="411">
        <v>12.89664426877471</v>
      </c>
      <c r="I19" s="411">
        <v>1.2847397713598072</v>
      </c>
    </row>
    <row r="20" spans="1:9" ht="12.75">
      <c r="A20" s="240"/>
      <c r="B20" s="240" t="s">
        <v>517</v>
      </c>
      <c r="C20" s="186">
        <v>24182</v>
      </c>
      <c r="D20" s="186"/>
      <c r="E20" s="268">
        <v>24.049905036801874</v>
      </c>
      <c r="F20" s="268">
        <v>12.001567785312714</v>
      </c>
      <c r="G20" s="186"/>
      <c r="H20" s="411">
        <v>13.4496768707483</v>
      </c>
      <c r="I20" s="411">
        <v>1.3025464712105184</v>
      </c>
    </row>
    <row r="21" spans="1:9" ht="12.75">
      <c r="A21" s="240"/>
      <c r="B21" s="240" t="s">
        <v>518</v>
      </c>
      <c r="C21" s="186">
        <v>26077</v>
      </c>
      <c r="D21" s="186"/>
      <c r="E21" s="268">
        <v>24.470934643926633</v>
      </c>
      <c r="F21" s="268">
        <v>11.782246357903903</v>
      </c>
      <c r="G21" s="186"/>
      <c r="H21" s="411">
        <v>12.316718336483932</v>
      </c>
      <c r="I21" s="411">
        <v>1.2023856829802773</v>
      </c>
    </row>
    <row r="22" spans="1:9" ht="12.75">
      <c r="A22" s="240"/>
      <c r="B22" s="240" t="s">
        <v>519</v>
      </c>
      <c r="C22" s="186">
        <v>25904</v>
      </c>
      <c r="D22" s="186"/>
      <c r="E22" s="268">
        <v>24.27279414374451</v>
      </c>
      <c r="F22" s="268">
        <v>11.752847238412444</v>
      </c>
      <c r="G22" s="186"/>
      <c r="H22" s="411">
        <v>13.205826319816365</v>
      </c>
      <c r="I22" s="411">
        <v>1.2417283406754769</v>
      </c>
    </row>
    <row r="23" spans="1:9" ht="26.25" customHeight="1">
      <c r="A23" s="240">
        <v>2010</v>
      </c>
      <c r="B23" s="188" t="s">
        <v>522</v>
      </c>
      <c r="C23" s="186">
        <v>28131</v>
      </c>
      <c r="D23" s="186"/>
      <c r="E23" s="412">
        <v>24.51037143909631</v>
      </c>
      <c r="F23" s="412">
        <v>12.347769700305205</v>
      </c>
      <c r="G23" s="186"/>
      <c r="H23" s="411">
        <v>12.192088093806374</v>
      </c>
      <c r="I23" s="411">
        <v>1.2163662551440326</v>
      </c>
    </row>
    <row r="24" spans="1:9" ht="12.75">
      <c r="A24" s="240"/>
      <c r="B24" s="188" t="s">
        <v>517</v>
      </c>
      <c r="C24" s="186">
        <v>26821</v>
      </c>
      <c r="D24" s="186"/>
      <c r="E24" s="412">
        <v>24.689045851805005</v>
      </c>
      <c r="F24" s="412">
        <v>12.298327063299165</v>
      </c>
      <c r="G24" s="186"/>
      <c r="H24" s="411">
        <v>11.14722315821717</v>
      </c>
      <c r="I24" s="411">
        <v>1.2703907336841456</v>
      </c>
    </row>
    <row r="25" spans="1:9" ht="12.75">
      <c r="A25" s="240"/>
      <c r="B25" s="188" t="s">
        <v>518</v>
      </c>
      <c r="C25" s="186">
        <v>28237</v>
      </c>
      <c r="D25" s="186"/>
      <c r="E25" s="412">
        <v>24.729014406878182</v>
      </c>
      <c r="F25" s="412">
        <v>12.469447172694874</v>
      </c>
      <c r="G25" s="186"/>
      <c r="H25" s="411">
        <v>11.741911644395971</v>
      </c>
      <c r="I25" s="411">
        <v>1.232206112625414</v>
      </c>
    </row>
    <row r="26" spans="1:9" ht="12.75">
      <c r="A26" s="240"/>
      <c r="B26" s="188" t="s">
        <v>519</v>
      </c>
      <c r="C26" s="186">
        <v>26765</v>
      </c>
      <c r="D26" s="186"/>
      <c r="E26" s="412">
        <v>24.14962827030384</v>
      </c>
      <c r="F26" s="412">
        <v>12.30485679144387</v>
      </c>
      <c r="G26" s="186"/>
      <c r="H26" s="411">
        <v>11.499584238736785</v>
      </c>
      <c r="I26" s="411">
        <v>1.3531798425936832</v>
      </c>
    </row>
    <row r="27" spans="1:9" ht="26.25" customHeight="1">
      <c r="A27" s="240">
        <v>2011</v>
      </c>
      <c r="B27" s="188" t="s">
        <v>516</v>
      </c>
      <c r="C27" s="186">
        <v>28054</v>
      </c>
      <c r="D27" s="186"/>
      <c r="E27" s="268">
        <v>24.33198112094401</v>
      </c>
      <c r="F27" s="268">
        <v>12.304404259665976</v>
      </c>
      <c r="G27" s="186"/>
      <c r="H27" s="411">
        <v>11.598705681332765</v>
      </c>
      <c r="I27" s="411">
        <v>1.29175179898549</v>
      </c>
    </row>
    <row r="28" spans="1:9" ht="12.75">
      <c r="A28" s="240"/>
      <c r="B28" s="188" t="s">
        <v>517</v>
      </c>
      <c r="C28" s="186">
        <v>24757</v>
      </c>
      <c r="D28" s="186"/>
      <c r="E28" s="268">
        <v>24.236862286712366</v>
      </c>
      <c r="F28" s="268">
        <v>12.06686467598477</v>
      </c>
      <c r="G28" s="186"/>
      <c r="H28" s="411">
        <v>11.758137808617072</v>
      </c>
      <c r="I28" s="411">
        <v>1.3260768822201565</v>
      </c>
    </row>
    <row r="29" spans="1:9" ht="12.75">
      <c r="A29" s="240"/>
      <c r="B29" s="188" t="s">
        <v>518</v>
      </c>
      <c r="C29" s="186">
        <v>25873</v>
      </c>
      <c r="D29" s="186"/>
      <c r="E29" s="268">
        <v>24.677847029077178</v>
      </c>
      <c r="F29" s="268">
        <v>11.853217892334262</v>
      </c>
      <c r="G29" s="186"/>
      <c r="H29" s="411">
        <v>11.68273416186723</v>
      </c>
      <c r="I29" s="411">
        <v>1.3971383005868845</v>
      </c>
    </row>
    <row r="30" spans="1:9" ht="12.75">
      <c r="A30" s="240"/>
      <c r="B30" s="188" t="s">
        <v>519</v>
      </c>
      <c r="C30" s="186">
        <v>25115</v>
      </c>
      <c r="D30" s="186"/>
      <c r="E30" s="268">
        <v>24.46283475342119</v>
      </c>
      <c r="F30" s="268">
        <v>11.95842385859866</v>
      </c>
      <c r="G30" s="186"/>
      <c r="H30" s="411">
        <v>12.959966159052454</v>
      </c>
      <c r="I30" s="411">
        <v>1.4246051617873652</v>
      </c>
    </row>
    <row r="31" spans="1:9" ht="26.25" customHeight="1">
      <c r="A31" s="240">
        <v>2012</v>
      </c>
      <c r="B31" s="188" t="s">
        <v>516</v>
      </c>
      <c r="C31" s="186">
        <v>26248</v>
      </c>
      <c r="D31" s="186"/>
      <c r="E31" s="268">
        <v>24.36657070831285</v>
      </c>
      <c r="F31" s="268">
        <v>12.325953300949452</v>
      </c>
      <c r="G31" s="186"/>
      <c r="H31" s="411">
        <v>12.034238095238095</v>
      </c>
      <c r="I31" s="411">
        <v>1.4005125126390292</v>
      </c>
    </row>
    <row r="32" spans="1:9" ht="12.75">
      <c r="A32" s="240"/>
      <c r="B32" s="188" t="s">
        <v>517</v>
      </c>
      <c r="C32" s="186">
        <v>23109</v>
      </c>
      <c r="D32" s="186"/>
      <c r="E32" s="411">
        <v>25.02731320754717</v>
      </c>
      <c r="F32" s="411">
        <v>12.154206217876405</v>
      </c>
      <c r="G32" s="186"/>
      <c r="H32" s="411">
        <v>13.266622068054179</v>
      </c>
      <c r="I32" s="411">
        <v>1.3930196858787578</v>
      </c>
    </row>
    <row r="33" spans="1:16" ht="12.75">
      <c r="A33" s="240"/>
      <c r="B33" s="188" t="s">
        <v>518</v>
      </c>
      <c r="C33" s="186">
        <v>22703</v>
      </c>
      <c r="D33" s="186"/>
      <c r="E33" s="411">
        <v>24.29120854305538</v>
      </c>
      <c r="F33" s="411">
        <v>12.041506904637846</v>
      </c>
      <c r="G33" s="186"/>
      <c r="H33" s="411">
        <v>12.995598562796024</v>
      </c>
      <c r="I33" s="411">
        <v>1.4491618195376583</v>
      </c>
      <c r="P33" s="127"/>
    </row>
    <row r="34" spans="1:9" ht="12.75">
      <c r="A34" s="240"/>
      <c r="B34" s="188" t="s">
        <v>519</v>
      </c>
      <c r="C34" s="186">
        <v>22178</v>
      </c>
      <c r="D34" s="186"/>
      <c r="E34" s="411">
        <v>25.32742624789681</v>
      </c>
      <c r="F34" s="411">
        <v>12.175197793433489</v>
      </c>
      <c r="G34" s="186"/>
      <c r="H34" s="411">
        <v>13.68176121794873</v>
      </c>
      <c r="I34" s="411">
        <v>1.5612587053735063</v>
      </c>
    </row>
    <row r="35" spans="1:9" ht="26.25" customHeight="1">
      <c r="A35" s="188">
        <v>2013</v>
      </c>
      <c r="B35" s="170" t="s">
        <v>516</v>
      </c>
      <c r="C35" s="352">
        <v>21861</v>
      </c>
      <c r="D35" s="352"/>
      <c r="E35" s="503">
        <v>24.083366372449813</v>
      </c>
      <c r="F35" s="503">
        <v>11.95913311036791</v>
      </c>
      <c r="G35" s="352"/>
      <c r="H35" s="503">
        <v>14.298990657323994</v>
      </c>
      <c r="I35" s="503">
        <v>1.4581305531670967</v>
      </c>
    </row>
    <row r="36" spans="1:9" ht="12.75">
      <c r="A36" s="357"/>
      <c r="B36" s="357" t="s">
        <v>517</v>
      </c>
      <c r="C36" s="358">
        <v>21094</v>
      </c>
      <c r="D36" s="358"/>
      <c r="E36" s="504">
        <v>25.242206182517492</v>
      </c>
      <c r="F36" s="504">
        <v>11.916334821740056</v>
      </c>
      <c r="G36" s="358"/>
      <c r="H36" s="504">
        <v>15.358116252264121</v>
      </c>
      <c r="I36" s="504">
        <v>1.566709842715821</v>
      </c>
    </row>
    <row r="37" s="68" customFormat="1" ht="12.75"/>
    <row r="38" s="17" customFormat="1" ht="11.25">
      <c r="A38" s="13" t="s">
        <v>523</v>
      </c>
    </row>
    <row r="39" spans="1:11" s="17" customFormat="1" ht="24.75" customHeight="1">
      <c r="A39" s="852" t="s">
        <v>474</v>
      </c>
      <c r="B39" s="852"/>
      <c r="C39" s="852"/>
      <c r="D39" s="852"/>
      <c r="E39" s="852"/>
      <c r="F39" s="852"/>
      <c r="G39" s="852"/>
      <c r="H39" s="852"/>
      <c r="I39" s="852"/>
      <c r="J39" s="451"/>
      <c r="K39" s="451"/>
    </row>
    <row r="40" spans="1:19" s="17" customFormat="1" ht="24.75" customHeight="1">
      <c r="A40" s="852" t="s">
        <v>475</v>
      </c>
      <c r="B40" s="852"/>
      <c r="C40" s="852"/>
      <c r="D40" s="852"/>
      <c r="E40" s="852"/>
      <c r="F40" s="852"/>
      <c r="G40" s="852"/>
      <c r="H40" s="852"/>
      <c r="I40" s="852"/>
      <c r="J40" s="451"/>
      <c r="K40" s="451"/>
      <c r="L40" s="12"/>
      <c r="M40" s="12"/>
      <c r="N40" s="12"/>
      <c r="O40" s="12"/>
      <c r="P40" s="12"/>
      <c r="Q40" s="12"/>
      <c r="R40" s="12"/>
      <c r="S40" s="12"/>
    </row>
    <row r="41" spans="1:19" s="17" customFormat="1" ht="11.25">
      <c r="A41" s="852" t="s">
        <v>168</v>
      </c>
      <c r="B41" s="852"/>
      <c r="C41" s="852"/>
      <c r="D41" s="852"/>
      <c r="E41" s="852"/>
      <c r="F41" s="852"/>
      <c r="G41" s="852"/>
      <c r="H41" s="852"/>
      <c r="I41" s="852"/>
      <c r="J41" s="451"/>
      <c r="K41" s="451"/>
      <c r="L41" s="12"/>
      <c r="M41" s="12"/>
      <c r="N41" s="12"/>
      <c r="O41" s="12"/>
      <c r="P41" s="12"/>
      <c r="Q41" s="12"/>
      <c r="R41" s="12"/>
      <c r="S41" s="12"/>
    </row>
    <row r="42" spans="1:19" s="17" customFormat="1" ht="11.25">
      <c r="A42" s="852" t="s">
        <v>169</v>
      </c>
      <c r="B42" s="852"/>
      <c r="C42" s="852"/>
      <c r="D42" s="852"/>
      <c r="E42" s="852"/>
      <c r="F42" s="852"/>
      <c r="G42" s="852"/>
      <c r="H42" s="852"/>
      <c r="I42" s="852"/>
      <c r="J42" s="451"/>
      <c r="K42" s="451"/>
      <c r="L42" s="12"/>
      <c r="M42" s="12"/>
      <c r="N42" s="12"/>
      <c r="O42" s="12"/>
      <c r="P42" s="12"/>
      <c r="Q42" s="12"/>
      <c r="R42" s="12"/>
      <c r="S42" s="12"/>
    </row>
    <row r="43" spans="1:11" ht="24.75" customHeight="1">
      <c r="A43" s="822" t="s">
        <v>170</v>
      </c>
      <c r="B43" s="822"/>
      <c r="C43" s="822"/>
      <c r="D43" s="822"/>
      <c r="E43" s="822"/>
      <c r="F43" s="822"/>
      <c r="G43" s="822"/>
      <c r="H43" s="822"/>
      <c r="I43" s="822"/>
      <c r="J43" s="273"/>
      <c r="K43" s="273"/>
    </row>
    <row r="44" spans="1:11" ht="12.75">
      <c r="A44" s="176"/>
      <c r="B44" s="176"/>
      <c r="C44" s="176"/>
      <c r="D44" s="176"/>
      <c r="E44" s="176"/>
      <c r="F44" s="176"/>
      <c r="G44" s="176"/>
      <c r="H44" s="176"/>
      <c r="I44" s="176"/>
      <c r="J44" s="176"/>
      <c r="K44" s="176"/>
    </row>
    <row r="45" ht="12.75">
      <c r="H45" s="30"/>
    </row>
  </sheetData>
  <mergeCells count="11">
    <mergeCell ref="A2:I2"/>
    <mergeCell ref="A4:A5"/>
    <mergeCell ref="B4:B5"/>
    <mergeCell ref="C4:C5"/>
    <mergeCell ref="E4:F4"/>
    <mergeCell ref="H4:I4"/>
    <mergeCell ref="A41:I41"/>
    <mergeCell ref="A42:I42"/>
    <mergeCell ref="A43:I43"/>
    <mergeCell ref="A39:I39"/>
    <mergeCell ref="A40:I40"/>
  </mergeCells>
  <hyperlinks>
    <hyperlink ref="I1" location="Index!A1" display="Index"/>
  </hyperlinks>
  <printOptions/>
  <pageMargins left="0.75" right="0.75" top="1" bottom="1" header="0.5" footer="0.5"/>
  <pageSetup fitToHeight="1" fitToWidth="1" horizontalDpi="600" verticalDpi="600" orientation="landscape" paperSize="9" scale="65" r:id="rId1"/>
  <headerFooter alignWithMargins="0">
    <oddHeader>&amp;CCourt Statistics Quarterly
April to June 2013</oddHeader>
    <oddFooter>&amp;CPage &amp;P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L35"/>
  <sheetViews>
    <sheetView zoomScale="85" zoomScaleNormal="85" workbookViewId="0" topLeftCell="A1">
      <selection activeCell="A1" sqref="A1"/>
    </sheetView>
  </sheetViews>
  <sheetFormatPr defaultColWidth="9.140625" defaultRowHeight="12.75"/>
  <cols>
    <col min="1" max="2" width="8.8515625" style="506" customWidth="1"/>
    <col min="3" max="3" width="16.57421875" style="506" customWidth="1"/>
    <col min="4" max="16384" width="9.140625" style="506" customWidth="1"/>
  </cols>
  <sheetData>
    <row r="1" spans="1:12" ht="12.75">
      <c r="A1" s="505" t="s">
        <v>590</v>
      </c>
      <c r="B1" s="505"/>
      <c r="D1" s="507" t="s">
        <v>650</v>
      </c>
      <c r="L1" s="508"/>
    </row>
    <row r="2" spans="1:12" s="510" customFormat="1" ht="42" customHeight="1">
      <c r="A2" s="858" t="s">
        <v>175</v>
      </c>
      <c r="B2" s="858"/>
      <c r="C2" s="858"/>
      <c r="D2" s="858"/>
      <c r="H2" s="511"/>
      <c r="L2" s="512"/>
    </row>
    <row r="3" spans="1:12" ht="12.75">
      <c r="A3" s="513"/>
      <c r="B3" s="513"/>
      <c r="C3" s="514"/>
      <c r="L3" s="515"/>
    </row>
    <row r="4" spans="1:8" ht="30.75" customHeight="1">
      <c r="A4" s="516" t="s">
        <v>513</v>
      </c>
      <c r="B4" s="516" t="s">
        <v>514</v>
      </c>
      <c r="C4" s="517" t="s">
        <v>193</v>
      </c>
      <c r="H4" s="515"/>
    </row>
    <row r="5" spans="1:3" ht="25.5" customHeight="1">
      <c r="A5" s="518" t="s">
        <v>122</v>
      </c>
      <c r="B5" s="519"/>
      <c r="C5" s="520">
        <v>225</v>
      </c>
    </row>
    <row r="6" spans="1:3" ht="12.75">
      <c r="A6" s="521">
        <v>2005</v>
      </c>
      <c r="B6" s="519"/>
      <c r="C6" s="520">
        <v>228</v>
      </c>
    </row>
    <row r="7" spans="1:3" ht="12.75">
      <c r="A7" s="521">
        <v>2006</v>
      </c>
      <c r="B7" s="519"/>
      <c r="C7" s="520">
        <v>242</v>
      </c>
    </row>
    <row r="8" spans="1:3" ht="12.75">
      <c r="A8" s="521">
        <v>2007</v>
      </c>
      <c r="B8" s="519"/>
      <c r="C8" s="520">
        <v>255</v>
      </c>
    </row>
    <row r="9" spans="1:3" ht="12.75">
      <c r="A9" s="522">
        <v>2008</v>
      </c>
      <c r="B9" s="523"/>
      <c r="C9" s="524">
        <v>251</v>
      </c>
    </row>
    <row r="10" spans="1:3" ht="12.75">
      <c r="A10" s="525">
        <v>2009</v>
      </c>
      <c r="B10" s="526"/>
      <c r="C10" s="520">
        <v>251</v>
      </c>
    </row>
    <row r="11" spans="1:3" ht="12.75">
      <c r="A11" s="521">
        <v>2010</v>
      </c>
      <c r="B11" s="526"/>
      <c r="C11" s="520">
        <v>281</v>
      </c>
    </row>
    <row r="12" spans="1:6" ht="12.75">
      <c r="A12" s="527">
        <v>2011</v>
      </c>
      <c r="B12" s="526"/>
      <c r="C12" s="520">
        <v>275</v>
      </c>
      <c r="F12" s="528"/>
    </row>
    <row r="13" spans="1:6" ht="12.75">
      <c r="A13" s="527">
        <v>2012</v>
      </c>
      <c r="B13" s="526"/>
      <c r="C13" s="520">
        <v>283</v>
      </c>
      <c r="D13" s="529"/>
      <c r="E13" s="529"/>
      <c r="F13" s="530"/>
    </row>
    <row r="14" spans="1:3" ht="25.5" customHeight="1">
      <c r="A14" s="526">
        <v>2009</v>
      </c>
      <c r="B14" s="525" t="s">
        <v>520</v>
      </c>
      <c r="C14" s="520">
        <v>60</v>
      </c>
    </row>
    <row r="15" spans="1:3" ht="12.75">
      <c r="A15" s="526"/>
      <c r="B15" s="525" t="s">
        <v>525</v>
      </c>
      <c r="C15" s="520">
        <v>62</v>
      </c>
    </row>
    <row r="16" spans="1:3" ht="12.75">
      <c r="A16" s="526"/>
      <c r="B16" s="525" t="s">
        <v>521</v>
      </c>
      <c r="C16" s="520">
        <v>70</v>
      </c>
    </row>
    <row r="17" spans="1:3" ht="25.5" customHeight="1">
      <c r="A17" s="526">
        <v>2010</v>
      </c>
      <c r="B17" s="519" t="s">
        <v>516</v>
      </c>
      <c r="C17" s="520">
        <v>67</v>
      </c>
    </row>
    <row r="18" spans="1:3" ht="12.75">
      <c r="A18" s="526"/>
      <c r="B18" s="519" t="s">
        <v>520</v>
      </c>
      <c r="C18" s="520">
        <v>70</v>
      </c>
    </row>
    <row r="19" spans="1:3" ht="12.75">
      <c r="A19" s="526"/>
      <c r="B19" s="519" t="s">
        <v>525</v>
      </c>
      <c r="C19" s="520">
        <v>76</v>
      </c>
    </row>
    <row r="20" spans="1:3" ht="12.75">
      <c r="A20" s="526"/>
      <c r="B20" s="519" t="s">
        <v>519</v>
      </c>
      <c r="C20" s="531">
        <v>68</v>
      </c>
    </row>
    <row r="21" spans="1:3" ht="25.5" customHeight="1">
      <c r="A21" s="526">
        <v>2011</v>
      </c>
      <c r="B21" s="525" t="s">
        <v>522</v>
      </c>
      <c r="C21" s="532">
        <v>68</v>
      </c>
    </row>
    <row r="22" spans="1:3" ht="12.75">
      <c r="A22" s="526"/>
      <c r="B22" s="525" t="s">
        <v>517</v>
      </c>
      <c r="C22" s="520">
        <v>69</v>
      </c>
    </row>
    <row r="23" spans="1:3" ht="12.75">
      <c r="A23" s="526"/>
      <c r="B23" s="525" t="s">
        <v>518</v>
      </c>
      <c r="C23" s="520">
        <v>69</v>
      </c>
    </row>
    <row r="24" spans="1:3" ht="12.75">
      <c r="A24" s="526"/>
      <c r="B24" s="519" t="s">
        <v>521</v>
      </c>
      <c r="C24" s="520">
        <v>69</v>
      </c>
    </row>
    <row r="25" spans="1:4" ht="25.5" customHeight="1">
      <c r="A25" s="526">
        <v>2012</v>
      </c>
      <c r="B25" s="527" t="s">
        <v>522</v>
      </c>
      <c r="C25" s="520">
        <v>71</v>
      </c>
      <c r="D25" s="529"/>
    </row>
    <row r="26" spans="1:7" ht="12.75">
      <c r="A26" s="526"/>
      <c r="B26" s="527" t="s">
        <v>517</v>
      </c>
      <c r="C26" s="520">
        <v>75</v>
      </c>
      <c r="D26" s="529"/>
      <c r="E26" s="533"/>
      <c r="F26" s="528"/>
      <c r="G26" s="528"/>
    </row>
    <row r="27" spans="1:7" ht="12.75">
      <c r="A27" s="526"/>
      <c r="B27" s="525" t="s">
        <v>518</v>
      </c>
      <c r="C27" s="520">
        <v>68</v>
      </c>
      <c r="D27" s="529"/>
      <c r="E27" s="533"/>
      <c r="F27" s="528"/>
      <c r="G27" s="528"/>
    </row>
    <row r="28" spans="1:7" ht="12.75">
      <c r="A28" s="526"/>
      <c r="B28" s="519" t="s">
        <v>521</v>
      </c>
      <c r="C28" s="520">
        <v>69</v>
      </c>
      <c r="D28" s="529"/>
      <c r="E28" s="533"/>
      <c r="F28" s="528"/>
      <c r="G28" s="528"/>
    </row>
    <row r="29" spans="1:5" ht="25.5" customHeight="1">
      <c r="A29" s="526">
        <v>2013</v>
      </c>
      <c r="B29" s="527" t="s">
        <v>516</v>
      </c>
      <c r="C29" s="520">
        <v>73</v>
      </c>
      <c r="D29" s="529"/>
      <c r="E29" s="533"/>
    </row>
    <row r="30" spans="1:5" ht="12.75">
      <c r="A30" s="534"/>
      <c r="B30" s="535" t="s">
        <v>517</v>
      </c>
      <c r="C30" s="536">
        <v>70</v>
      </c>
      <c r="D30" s="529"/>
      <c r="E30" s="533"/>
    </row>
    <row r="31" spans="1:3" s="539" customFormat="1" ht="12.75">
      <c r="A31" s="537"/>
      <c r="B31" s="537"/>
      <c r="C31" s="538"/>
    </row>
    <row r="32" spans="1:3" ht="12.75">
      <c r="A32" s="540" t="s">
        <v>523</v>
      </c>
      <c r="B32" s="541"/>
      <c r="C32" s="541"/>
    </row>
    <row r="33" spans="1:4" ht="30.75" customHeight="1">
      <c r="A33" s="859" t="s">
        <v>476</v>
      </c>
      <c r="B33" s="859"/>
      <c r="C33" s="859"/>
      <c r="D33" s="859"/>
    </row>
    <row r="34" spans="1:4" ht="26.25" customHeight="1">
      <c r="A34" s="859" t="s">
        <v>477</v>
      </c>
      <c r="B34" s="859"/>
      <c r="C34" s="859"/>
      <c r="D34" s="859"/>
    </row>
    <row r="35" spans="1:4" ht="51" customHeight="1">
      <c r="A35" s="859" t="s">
        <v>176</v>
      </c>
      <c r="B35" s="859"/>
      <c r="C35" s="859"/>
      <c r="D35" s="859"/>
    </row>
  </sheetData>
  <sheetProtection/>
  <protectedRanges>
    <protectedRange sqref="C26:C28" name="Range1"/>
  </protectedRanges>
  <mergeCells count="4">
    <mergeCell ref="A2:D2"/>
    <mergeCell ref="A33:D33"/>
    <mergeCell ref="A34:D34"/>
    <mergeCell ref="A35:D35"/>
  </mergeCells>
  <hyperlinks>
    <hyperlink ref="D1" location="Index!A1" display="Index"/>
  </hyperlinks>
  <printOptions/>
  <pageMargins left="0.75" right="0.75" top="1" bottom="1" header="0.5" footer="0.5"/>
  <pageSetup fitToHeight="1" fitToWidth="1" horizontalDpi="600" verticalDpi="600" orientation="portrait" paperSize="9" r:id="rId1"/>
  <headerFooter alignWithMargins="0">
    <oddHeader>&amp;CCourt Statistics Quarterly
April to June 2013</oddHeader>
    <oddFooter>&amp;CPage &amp;P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P28"/>
  <sheetViews>
    <sheetView zoomScale="85" zoomScaleNormal="85" workbookViewId="0" topLeftCell="A1">
      <selection activeCell="A1" sqref="A1"/>
    </sheetView>
  </sheetViews>
  <sheetFormatPr defaultColWidth="9.140625" defaultRowHeight="12.75"/>
  <cols>
    <col min="1" max="2" width="9.7109375" style="506" customWidth="1"/>
    <col min="3" max="3" width="14.7109375" style="506" customWidth="1"/>
    <col min="4" max="4" width="1.421875" style="506" customWidth="1"/>
    <col min="5" max="14" width="11.28125" style="506" customWidth="1"/>
    <col min="15" max="16384" width="9.140625" style="506" customWidth="1"/>
  </cols>
  <sheetData>
    <row r="1" spans="1:14" ht="12.75">
      <c r="A1" s="505" t="s">
        <v>596</v>
      </c>
      <c r="B1" s="505"/>
      <c r="C1" s="505"/>
      <c r="D1" s="505"/>
      <c r="N1" s="507" t="s">
        <v>650</v>
      </c>
    </row>
    <row r="2" spans="1:4" ht="12.75">
      <c r="A2" s="542" t="s">
        <v>177</v>
      </c>
      <c r="B2" s="505"/>
      <c r="C2" s="505"/>
      <c r="D2" s="505"/>
    </row>
    <row r="3" spans="1:14" ht="12.75" customHeight="1">
      <c r="A3" s="509"/>
      <c r="B3" s="509"/>
      <c r="C3" s="509"/>
      <c r="D3" s="509"/>
      <c r="K3" s="543"/>
      <c r="L3" s="543"/>
      <c r="M3" s="543"/>
      <c r="N3" s="543"/>
    </row>
    <row r="4" spans="1:14" ht="15" customHeight="1">
      <c r="A4" s="863" t="s">
        <v>513</v>
      </c>
      <c r="B4" s="863" t="s">
        <v>514</v>
      </c>
      <c r="C4" s="866" t="s">
        <v>478</v>
      </c>
      <c r="D4" s="544"/>
      <c r="E4" s="869" t="s">
        <v>178</v>
      </c>
      <c r="F4" s="869"/>
      <c r="G4" s="869"/>
      <c r="H4" s="869"/>
      <c r="I4" s="869"/>
      <c r="J4" s="869"/>
      <c r="K4" s="869"/>
      <c r="L4" s="869"/>
      <c r="M4" s="869"/>
      <c r="N4" s="869"/>
    </row>
    <row r="5" spans="1:14" ht="30" customHeight="1">
      <c r="A5" s="864"/>
      <c r="B5" s="864"/>
      <c r="C5" s="867"/>
      <c r="D5" s="546"/>
      <c r="E5" s="861" t="s">
        <v>592</v>
      </c>
      <c r="F5" s="861"/>
      <c r="G5" s="861" t="s">
        <v>593</v>
      </c>
      <c r="H5" s="861"/>
      <c r="I5" s="861" t="s">
        <v>594</v>
      </c>
      <c r="J5" s="862"/>
      <c r="K5" s="861" t="s">
        <v>595</v>
      </c>
      <c r="L5" s="862"/>
      <c r="M5" s="861" t="s">
        <v>123</v>
      </c>
      <c r="N5" s="861"/>
    </row>
    <row r="6" spans="1:14" ht="18" customHeight="1">
      <c r="A6" s="865"/>
      <c r="B6" s="865"/>
      <c r="C6" s="868"/>
      <c r="D6" s="547"/>
      <c r="E6" s="548" t="s">
        <v>479</v>
      </c>
      <c r="F6" s="548" t="s">
        <v>232</v>
      </c>
      <c r="G6" s="548" t="s">
        <v>479</v>
      </c>
      <c r="H6" s="548" t="s">
        <v>232</v>
      </c>
      <c r="I6" s="548" t="s">
        <v>479</v>
      </c>
      <c r="J6" s="548" t="s">
        <v>232</v>
      </c>
      <c r="K6" s="548" t="s">
        <v>479</v>
      </c>
      <c r="L6" s="548" t="s">
        <v>232</v>
      </c>
      <c r="M6" s="548" t="s">
        <v>479</v>
      </c>
      <c r="N6" s="548" t="s">
        <v>232</v>
      </c>
    </row>
    <row r="7" spans="1:14" ht="25.5" customHeight="1">
      <c r="A7" s="525">
        <v>2011</v>
      </c>
      <c r="B7" s="527" t="s">
        <v>591</v>
      </c>
      <c r="C7" s="549">
        <v>294</v>
      </c>
      <c r="D7" s="549"/>
      <c r="E7" s="549">
        <v>39</v>
      </c>
      <c r="F7" s="550">
        <v>0.13</v>
      </c>
      <c r="G7" s="549">
        <v>96</v>
      </c>
      <c r="H7" s="550">
        <v>0.33</v>
      </c>
      <c r="I7" s="549">
        <v>121</v>
      </c>
      <c r="J7" s="550">
        <v>0.41</v>
      </c>
      <c r="K7" s="549">
        <v>148</v>
      </c>
      <c r="L7" s="550">
        <v>0.5</v>
      </c>
      <c r="M7" s="549">
        <v>162</v>
      </c>
      <c r="N7" s="550">
        <v>0.55</v>
      </c>
    </row>
    <row r="8" spans="1:16" ht="12.75">
      <c r="A8" s="525" t="s">
        <v>107</v>
      </c>
      <c r="B8" s="551"/>
      <c r="C8" s="552">
        <v>404</v>
      </c>
      <c r="D8" s="552"/>
      <c r="E8" s="552">
        <v>50</v>
      </c>
      <c r="F8" s="553">
        <v>0.12</v>
      </c>
      <c r="G8" s="552">
        <v>140</v>
      </c>
      <c r="H8" s="553">
        <v>0.35</v>
      </c>
      <c r="I8" s="552">
        <v>175</v>
      </c>
      <c r="J8" s="553">
        <v>0.43</v>
      </c>
      <c r="K8" s="552" t="s">
        <v>511</v>
      </c>
      <c r="L8" s="552" t="s">
        <v>511</v>
      </c>
      <c r="M8" s="552" t="s">
        <v>511</v>
      </c>
      <c r="N8" s="552" t="s">
        <v>511</v>
      </c>
      <c r="P8" s="529"/>
    </row>
    <row r="9" spans="1:14" ht="25.5" customHeight="1">
      <c r="A9" s="525">
        <v>2011</v>
      </c>
      <c r="B9" s="527" t="s">
        <v>520</v>
      </c>
      <c r="C9" s="554">
        <v>105</v>
      </c>
      <c r="D9" s="554"/>
      <c r="E9" s="554">
        <v>15</v>
      </c>
      <c r="F9" s="550">
        <v>0.14</v>
      </c>
      <c r="G9" s="554">
        <v>35</v>
      </c>
      <c r="H9" s="550">
        <v>0.33</v>
      </c>
      <c r="I9" s="554">
        <v>43</v>
      </c>
      <c r="J9" s="550">
        <v>0.41</v>
      </c>
      <c r="K9" s="554">
        <v>52</v>
      </c>
      <c r="L9" s="550">
        <v>0.5</v>
      </c>
      <c r="M9" s="554">
        <v>57</v>
      </c>
      <c r="N9" s="550">
        <v>0.54</v>
      </c>
    </row>
    <row r="10" spans="1:14" ht="12.75">
      <c r="A10" s="551"/>
      <c r="B10" s="527" t="s">
        <v>518</v>
      </c>
      <c r="C10" s="554">
        <v>97</v>
      </c>
      <c r="D10" s="554"/>
      <c r="E10" s="554">
        <v>12</v>
      </c>
      <c r="F10" s="553">
        <v>0.12</v>
      </c>
      <c r="G10" s="554">
        <v>31</v>
      </c>
      <c r="H10" s="553">
        <v>0.32</v>
      </c>
      <c r="I10" s="554">
        <v>39</v>
      </c>
      <c r="J10" s="553">
        <v>0.41</v>
      </c>
      <c r="K10" s="554">
        <v>49</v>
      </c>
      <c r="L10" s="553">
        <v>0.5</v>
      </c>
      <c r="M10" s="554">
        <v>53</v>
      </c>
      <c r="N10" s="553">
        <v>0.55</v>
      </c>
    </row>
    <row r="11" spans="1:14" ht="12.75">
      <c r="A11" s="551"/>
      <c r="B11" s="527" t="s">
        <v>111</v>
      </c>
      <c r="C11" s="554">
        <v>92</v>
      </c>
      <c r="D11" s="554"/>
      <c r="E11" s="554">
        <v>12</v>
      </c>
      <c r="F11" s="553">
        <v>0.13</v>
      </c>
      <c r="G11" s="554">
        <v>31</v>
      </c>
      <c r="H11" s="553">
        <v>0.33</v>
      </c>
      <c r="I11" s="555">
        <v>39</v>
      </c>
      <c r="J11" s="553">
        <v>0.42</v>
      </c>
      <c r="K11" s="555">
        <v>47</v>
      </c>
      <c r="L11" s="553">
        <v>0.51</v>
      </c>
      <c r="M11" s="552">
        <v>52</v>
      </c>
      <c r="N11" s="553">
        <v>0.56</v>
      </c>
    </row>
    <row r="12" spans="1:14" ht="25.5" customHeight="1">
      <c r="A12" s="525">
        <v>2012</v>
      </c>
      <c r="B12" s="527" t="s">
        <v>522</v>
      </c>
      <c r="C12" s="554">
        <v>99</v>
      </c>
      <c r="D12" s="554"/>
      <c r="E12" s="554">
        <v>13</v>
      </c>
      <c r="F12" s="550">
        <v>0.13</v>
      </c>
      <c r="G12" s="554">
        <v>34</v>
      </c>
      <c r="H12" s="556">
        <v>0.35</v>
      </c>
      <c r="I12" s="554">
        <v>43</v>
      </c>
      <c r="J12" s="556">
        <v>0.44</v>
      </c>
      <c r="K12" s="557">
        <v>52</v>
      </c>
      <c r="L12" s="556">
        <v>0.52</v>
      </c>
      <c r="M12" s="557" t="s">
        <v>511</v>
      </c>
      <c r="N12" s="557" t="s">
        <v>511</v>
      </c>
    </row>
    <row r="13" spans="1:14" ht="12.75">
      <c r="A13" s="525"/>
      <c r="B13" s="527" t="s">
        <v>691</v>
      </c>
      <c r="C13" s="554">
        <v>102</v>
      </c>
      <c r="D13" s="554"/>
      <c r="E13" s="554">
        <v>13</v>
      </c>
      <c r="F13" s="553">
        <v>0.13</v>
      </c>
      <c r="G13" s="554">
        <v>36</v>
      </c>
      <c r="H13" s="558">
        <v>0.36</v>
      </c>
      <c r="I13" s="559">
        <v>46</v>
      </c>
      <c r="J13" s="558">
        <v>0.45</v>
      </c>
      <c r="K13" s="557">
        <v>54</v>
      </c>
      <c r="L13" s="560">
        <v>0.53</v>
      </c>
      <c r="M13" s="557" t="s">
        <v>511</v>
      </c>
      <c r="N13" s="560" t="s">
        <v>511</v>
      </c>
    </row>
    <row r="14" spans="1:14" ht="12.75">
      <c r="A14" s="525"/>
      <c r="B14" s="527" t="s">
        <v>525</v>
      </c>
      <c r="C14" s="554">
        <v>100</v>
      </c>
      <c r="D14" s="554"/>
      <c r="E14" s="554">
        <v>12</v>
      </c>
      <c r="F14" s="553">
        <v>0.12</v>
      </c>
      <c r="G14" s="554">
        <v>33</v>
      </c>
      <c r="H14" s="558">
        <v>0.33</v>
      </c>
      <c r="I14" s="559">
        <v>42</v>
      </c>
      <c r="J14" s="558">
        <v>0.41</v>
      </c>
      <c r="K14" s="557" t="s">
        <v>511</v>
      </c>
      <c r="L14" s="557" t="s">
        <v>511</v>
      </c>
      <c r="M14" s="557" t="s">
        <v>511</v>
      </c>
      <c r="N14" s="560" t="s">
        <v>511</v>
      </c>
    </row>
    <row r="15" spans="1:14" ht="12.75">
      <c r="A15" s="525"/>
      <c r="B15" s="527" t="s">
        <v>111</v>
      </c>
      <c r="C15" s="554">
        <v>103</v>
      </c>
      <c r="D15" s="554"/>
      <c r="E15" s="554">
        <v>11</v>
      </c>
      <c r="F15" s="553">
        <v>0.11</v>
      </c>
      <c r="G15" s="554">
        <v>36</v>
      </c>
      <c r="H15" s="558">
        <v>0.35</v>
      </c>
      <c r="I15" s="557">
        <v>45</v>
      </c>
      <c r="J15" s="560">
        <v>0.43</v>
      </c>
      <c r="K15" s="557" t="s">
        <v>511</v>
      </c>
      <c r="L15" s="560" t="s">
        <v>511</v>
      </c>
      <c r="M15" s="557" t="s">
        <v>511</v>
      </c>
      <c r="N15" s="560" t="s">
        <v>511</v>
      </c>
    </row>
    <row r="16" spans="1:14" ht="25.5" customHeight="1">
      <c r="A16" s="525">
        <v>2013</v>
      </c>
      <c r="B16" s="527" t="s">
        <v>109</v>
      </c>
      <c r="C16" s="554">
        <v>99</v>
      </c>
      <c r="D16" s="554"/>
      <c r="E16" s="554">
        <v>12</v>
      </c>
      <c r="F16" s="561">
        <v>0.12</v>
      </c>
      <c r="G16" s="557">
        <v>32</v>
      </c>
      <c r="H16" s="562">
        <v>0.32</v>
      </c>
      <c r="I16" s="557" t="s">
        <v>511</v>
      </c>
      <c r="J16" s="557" t="s">
        <v>511</v>
      </c>
      <c r="K16" s="557" t="s">
        <v>511</v>
      </c>
      <c r="L16" s="562" t="s">
        <v>511</v>
      </c>
      <c r="M16" s="557" t="s">
        <v>511</v>
      </c>
      <c r="N16" s="562" t="s">
        <v>511</v>
      </c>
    </row>
    <row r="17" spans="1:15" ht="12.75">
      <c r="A17" s="563"/>
      <c r="B17" s="535" t="s">
        <v>517</v>
      </c>
      <c r="C17" s="564">
        <v>106</v>
      </c>
      <c r="D17" s="564"/>
      <c r="E17" s="564">
        <v>11</v>
      </c>
      <c r="F17" s="565">
        <v>0.11</v>
      </c>
      <c r="G17" s="566" t="s">
        <v>511</v>
      </c>
      <c r="H17" s="567" t="s">
        <v>511</v>
      </c>
      <c r="I17" s="566" t="s">
        <v>511</v>
      </c>
      <c r="J17" s="567" t="s">
        <v>511</v>
      </c>
      <c r="K17" s="566" t="s">
        <v>511</v>
      </c>
      <c r="L17" s="567" t="s">
        <v>511</v>
      </c>
      <c r="M17" s="566" t="s">
        <v>511</v>
      </c>
      <c r="N17" s="567" t="s">
        <v>511</v>
      </c>
      <c r="O17" s="529"/>
    </row>
    <row r="18" s="539" customFormat="1" ht="12" customHeight="1"/>
    <row r="19" s="568" customFormat="1" ht="11.25">
      <c r="A19" s="540" t="s">
        <v>523</v>
      </c>
    </row>
    <row r="20" spans="1:14" s="568" customFormat="1" ht="11.25">
      <c r="A20" s="860" t="s">
        <v>124</v>
      </c>
      <c r="B20" s="860"/>
      <c r="C20" s="860"/>
      <c r="D20" s="860"/>
      <c r="E20" s="860"/>
      <c r="F20" s="860"/>
      <c r="G20" s="860"/>
      <c r="H20" s="860"/>
      <c r="I20" s="860"/>
      <c r="J20" s="860"/>
      <c r="K20" s="860"/>
      <c r="L20" s="860"/>
      <c r="M20" s="860"/>
      <c r="N20" s="860"/>
    </row>
    <row r="21" spans="1:14" s="568" customFormat="1" ht="11.25">
      <c r="A21" s="860" t="s">
        <v>179</v>
      </c>
      <c r="B21" s="860"/>
      <c r="C21" s="860"/>
      <c r="D21" s="860"/>
      <c r="E21" s="860"/>
      <c r="F21" s="860"/>
      <c r="G21" s="860"/>
      <c r="H21" s="860"/>
      <c r="I21" s="860"/>
      <c r="J21" s="860"/>
      <c r="K21" s="860"/>
      <c r="L21" s="860"/>
      <c r="M21" s="860"/>
      <c r="N21" s="860"/>
    </row>
    <row r="22" spans="1:14" s="568" customFormat="1" ht="11.25">
      <c r="A22" s="860" t="s">
        <v>182</v>
      </c>
      <c r="B22" s="860"/>
      <c r="C22" s="860"/>
      <c r="D22" s="860"/>
      <c r="E22" s="860"/>
      <c r="F22" s="860"/>
      <c r="G22" s="860"/>
      <c r="H22" s="860"/>
      <c r="I22" s="860"/>
      <c r="J22" s="860"/>
      <c r="K22" s="860"/>
      <c r="L22" s="860"/>
      <c r="M22" s="860"/>
      <c r="N22" s="860"/>
    </row>
    <row r="23" spans="1:14" s="568" customFormat="1" ht="24.75" customHeight="1">
      <c r="A23" s="860" t="s">
        <v>183</v>
      </c>
      <c r="B23" s="860"/>
      <c r="C23" s="860"/>
      <c r="D23" s="860"/>
      <c r="E23" s="860"/>
      <c r="F23" s="860"/>
      <c r="G23" s="860"/>
      <c r="H23" s="860"/>
      <c r="I23" s="860"/>
      <c r="J23" s="860"/>
      <c r="K23" s="860"/>
      <c r="L23" s="860"/>
      <c r="M23" s="860"/>
      <c r="N23" s="860"/>
    </row>
    <row r="24" spans="1:14" s="568" customFormat="1" ht="24.75" customHeight="1">
      <c r="A24" s="860" t="s">
        <v>184</v>
      </c>
      <c r="B24" s="860"/>
      <c r="C24" s="860"/>
      <c r="D24" s="860"/>
      <c r="E24" s="860"/>
      <c r="F24" s="860"/>
      <c r="G24" s="860"/>
      <c r="H24" s="860"/>
      <c r="I24" s="860"/>
      <c r="J24" s="860"/>
      <c r="K24" s="860"/>
      <c r="L24" s="860"/>
      <c r="M24" s="860"/>
      <c r="N24" s="860"/>
    </row>
    <row r="25" spans="1:10" s="568" customFormat="1" ht="11.25">
      <c r="A25" s="569"/>
      <c r="B25" s="569"/>
      <c r="C25" s="569"/>
      <c r="D25" s="569"/>
      <c r="E25" s="569"/>
      <c r="F25" s="569"/>
      <c r="G25" s="569"/>
      <c r="H25" s="569"/>
      <c r="I25" s="569"/>
      <c r="J25" s="569"/>
    </row>
    <row r="26" spans="1:14" s="568" customFormat="1" ht="11.25">
      <c r="A26" s="570" t="s">
        <v>648</v>
      </c>
      <c r="B26" s="570"/>
      <c r="C26" s="570"/>
      <c r="D26" s="570"/>
      <c r="E26" s="570"/>
      <c r="F26" s="570"/>
      <c r="G26" s="570"/>
      <c r="H26" s="570"/>
      <c r="I26" s="570"/>
      <c r="J26" s="570"/>
      <c r="K26" s="570"/>
      <c r="L26" s="570"/>
      <c r="M26" s="570"/>
      <c r="N26" s="570"/>
    </row>
    <row r="27" s="568" customFormat="1" ht="11.25">
      <c r="A27" s="568" t="s">
        <v>255</v>
      </c>
    </row>
    <row r="28" spans="1:10" s="568" customFormat="1" ht="11.25">
      <c r="A28" s="570"/>
      <c r="B28" s="570"/>
      <c r="C28" s="570"/>
      <c r="D28" s="570"/>
      <c r="E28" s="570"/>
      <c r="F28" s="570"/>
      <c r="G28" s="570"/>
      <c r="H28" s="570"/>
      <c r="I28" s="570"/>
      <c r="J28" s="570"/>
    </row>
  </sheetData>
  <sheetProtection/>
  <protectedRanges>
    <protectedRange sqref="C7:N17" name="Range1"/>
  </protectedRanges>
  <mergeCells count="14">
    <mergeCell ref="M5:N5"/>
    <mergeCell ref="K5:L5"/>
    <mergeCell ref="A4:A6"/>
    <mergeCell ref="B4:B6"/>
    <mergeCell ref="C4:C6"/>
    <mergeCell ref="E5:F5"/>
    <mergeCell ref="G5:H5"/>
    <mergeCell ref="I5:J5"/>
    <mergeCell ref="E4:N4"/>
    <mergeCell ref="A22:N22"/>
    <mergeCell ref="A23:N23"/>
    <mergeCell ref="A24:N24"/>
    <mergeCell ref="A20:N20"/>
    <mergeCell ref="A21:N21"/>
  </mergeCells>
  <hyperlinks>
    <hyperlink ref="N1" location="Index!A1" display="Index"/>
  </hyperlinks>
  <printOptions/>
  <pageMargins left="0.75" right="0.75" top="1" bottom="1" header="0.5" footer="0.5"/>
  <pageSetup fitToHeight="1" fitToWidth="1" horizontalDpi="600" verticalDpi="600" orientation="landscape" paperSize="9" scale="89" r:id="rId2"/>
  <headerFooter alignWithMargins="0">
    <oddHeader>&amp;CCourt Statistics Quarterly
April to June 2013</oddHeader>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X34"/>
  <sheetViews>
    <sheetView zoomScale="85" zoomScaleNormal="85" workbookViewId="0" topLeftCell="A1">
      <selection activeCell="A1" sqref="A1"/>
    </sheetView>
  </sheetViews>
  <sheetFormatPr defaultColWidth="9.140625" defaultRowHeight="12.75"/>
  <cols>
    <col min="1" max="2" width="8.8515625" style="64" customWidth="1"/>
    <col min="3" max="3" width="11.7109375" style="64" customWidth="1"/>
    <col min="4" max="4" width="1.7109375" style="64" customWidth="1"/>
    <col min="5" max="6" width="11.7109375" style="64" customWidth="1"/>
    <col min="7" max="7" width="1.7109375" style="64" customWidth="1"/>
    <col min="8" max="9" width="11.7109375" style="64" customWidth="1"/>
    <col min="10" max="10" width="1.7109375" style="64" customWidth="1"/>
    <col min="11" max="12" width="11.7109375" style="64" customWidth="1"/>
    <col min="13" max="13" width="1.7109375" style="64" customWidth="1"/>
    <col min="14" max="15" width="11.7109375" style="64" customWidth="1"/>
    <col min="16" max="16" width="1.7109375" style="64" customWidth="1"/>
    <col min="17" max="18" width="11.7109375" style="64" customWidth="1"/>
    <col min="19" max="19" width="1.7109375" style="64" customWidth="1"/>
    <col min="20" max="21" width="11.7109375" style="64" customWidth="1"/>
    <col min="22" max="22" width="9.140625" style="64" customWidth="1"/>
    <col min="23" max="23" width="11.28125" style="64" bestFit="1" customWidth="1"/>
    <col min="24" max="24" width="10.7109375" style="64" bestFit="1" customWidth="1"/>
    <col min="25" max="16384" width="9.140625" style="64" customWidth="1"/>
  </cols>
  <sheetData>
    <row r="1" spans="1:21" ht="12.75">
      <c r="A1" s="70" t="s">
        <v>524</v>
      </c>
      <c r="B1" s="70"/>
      <c r="U1" s="603" t="s">
        <v>650</v>
      </c>
    </row>
    <row r="2" spans="1:15" ht="12.75">
      <c r="A2" s="763" t="s">
        <v>100</v>
      </c>
      <c r="B2" s="763"/>
      <c r="C2" s="763"/>
      <c r="D2" s="763"/>
      <c r="E2" s="763"/>
      <c r="F2" s="763"/>
      <c r="G2" s="763"/>
      <c r="H2" s="763"/>
      <c r="I2" s="763"/>
      <c r="J2" s="763"/>
      <c r="K2" s="764"/>
      <c r="L2" s="764"/>
      <c r="M2" s="764"/>
      <c r="N2" s="764"/>
      <c r="O2" s="764"/>
    </row>
    <row r="3" spans="1:2" ht="12.75">
      <c r="A3" s="78"/>
      <c r="B3" s="78"/>
    </row>
    <row r="4" spans="1:21" ht="12.75">
      <c r="A4" s="765" t="s">
        <v>513</v>
      </c>
      <c r="B4" s="765" t="s">
        <v>514</v>
      </c>
      <c r="C4" s="751" t="s">
        <v>226</v>
      </c>
      <c r="D4" s="243"/>
      <c r="E4" s="762" t="s">
        <v>227</v>
      </c>
      <c r="F4" s="762"/>
      <c r="G4" s="762"/>
      <c r="H4" s="762"/>
      <c r="I4" s="762"/>
      <c r="J4" s="341"/>
      <c r="K4" s="762" t="s">
        <v>228</v>
      </c>
      <c r="L4" s="762"/>
      <c r="M4" s="762"/>
      <c r="N4" s="762"/>
      <c r="O4" s="762"/>
      <c r="P4" s="341"/>
      <c r="Q4" s="762" t="s">
        <v>229</v>
      </c>
      <c r="R4" s="762"/>
      <c r="S4" s="762"/>
      <c r="T4" s="762"/>
      <c r="U4" s="762"/>
    </row>
    <row r="5" spans="1:21" ht="12.75">
      <c r="A5" s="766"/>
      <c r="B5" s="766"/>
      <c r="C5" s="752"/>
      <c r="D5" s="269"/>
      <c r="E5" s="755" t="s">
        <v>458</v>
      </c>
      <c r="F5" s="755"/>
      <c r="G5" s="604"/>
      <c r="H5" s="755" t="s">
        <v>459</v>
      </c>
      <c r="I5" s="755"/>
      <c r="J5" s="605"/>
      <c r="K5" s="755" t="s">
        <v>460</v>
      </c>
      <c r="L5" s="755"/>
      <c r="M5" s="604"/>
      <c r="N5" s="755" t="s">
        <v>459</v>
      </c>
      <c r="O5" s="755"/>
      <c r="P5" s="605"/>
      <c r="Q5" s="755" t="s">
        <v>460</v>
      </c>
      <c r="R5" s="755"/>
      <c r="S5" s="604"/>
      <c r="T5" s="755" t="s">
        <v>459</v>
      </c>
      <c r="U5" s="755"/>
    </row>
    <row r="6" spans="1:21" ht="38.25">
      <c r="A6" s="750"/>
      <c r="B6" s="750"/>
      <c r="C6" s="753"/>
      <c r="D6" s="431"/>
      <c r="E6" s="431" t="s">
        <v>101</v>
      </c>
      <c r="F6" s="453" t="s">
        <v>461</v>
      </c>
      <c r="G6" s="453"/>
      <c r="H6" s="269" t="s">
        <v>462</v>
      </c>
      <c r="I6" s="269" t="s">
        <v>463</v>
      </c>
      <c r="J6" s="431"/>
      <c r="K6" s="431" t="s">
        <v>101</v>
      </c>
      <c r="L6" s="453" t="s">
        <v>461</v>
      </c>
      <c r="M6" s="431"/>
      <c r="N6" s="269" t="s">
        <v>462</v>
      </c>
      <c r="O6" s="269" t="s">
        <v>463</v>
      </c>
      <c r="P6" s="431"/>
      <c r="Q6" s="431" t="s">
        <v>101</v>
      </c>
      <c r="R6" s="453" t="s">
        <v>461</v>
      </c>
      <c r="S6" s="431"/>
      <c r="T6" s="269" t="s">
        <v>462</v>
      </c>
      <c r="U6" s="269" t="s">
        <v>463</v>
      </c>
    </row>
    <row r="7" spans="1:24" ht="25.5" customHeight="1">
      <c r="A7" s="172">
        <v>2009</v>
      </c>
      <c r="B7" s="172"/>
      <c r="C7" s="73">
        <v>1803221</v>
      </c>
      <c r="D7" s="73"/>
      <c r="E7" s="73">
        <v>268374</v>
      </c>
      <c r="F7" s="607">
        <v>14.88305081080002</v>
      </c>
      <c r="G7" s="608"/>
      <c r="H7" s="609">
        <v>14.884142833760794</v>
      </c>
      <c r="I7" s="610" t="s">
        <v>464</v>
      </c>
      <c r="J7" s="291"/>
      <c r="K7" s="73">
        <v>167532</v>
      </c>
      <c r="L7" s="607">
        <v>9.290718431871005</v>
      </c>
      <c r="M7" s="608"/>
      <c r="N7" s="609">
        <v>9.292031073620342</v>
      </c>
      <c r="O7" s="610" t="s">
        <v>465</v>
      </c>
      <c r="P7" s="291"/>
      <c r="Q7" s="73">
        <v>60406</v>
      </c>
      <c r="R7" s="607">
        <v>3.349898154356182</v>
      </c>
      <c r="S7" s="608"/>
      <c r="T7" s="609">
        <v>3.3507415866995913</v>
      </c>
      <c r="U7" s="610" t="s">
        <v>466</v>
      </c>
      <c r="W7" s="611"/>
      <c r="X7" s="66"/>
    </row>
    <row r="8" spans="1:24" ht="12.75">
      <c r="A8" s="172">
        <v>2010</v>
      </c>
      <c r="B8" s="172"/>
      <c r="C8" s="73">
        <v>1550626</v>
      </c>
      <c r="D8" s="73"/>
      <c r="E8" s="73">
        <v>251816</v>
      </c>
      <c r="F8" s="612">
        <v>16.23963483135198</v>
      </c>
      <c r="G8" s="291"/>
      <c r="H8" s="613">
        <v>16.24790539260544</v>
      </c>
      <c r="I8" s="614" t="s">
        <v>467</v>
      </c>
      <c r="J8" s="291"/>
      <c r="K8" s="73">
        <v>160112</v>
      </c>
      <c r="L8" s="612">
        <v>10.325636226917387</v>
      </c>
      <c r="M8" s="291"/>
      <c r="N8" s="613">
        <v>10.33781270112948</v>
      </c>
      <c r="O8" s="614" t="s">
        <v>51</v>
      </c>
      <c r="P8" s="291"/>
      <c r="Q8" s="73">
        <v>51566</v>
      </c>
      <c r="R8" s="612">
        <v>3.325495638535662</v>
      </c>
      <c r="S8" s="291"/>
      <c r="T8" s="613">
        <v>3.3388959394172546</v>
      </c>
      <c r="U8" s="614" t="s">
        <v>52</v>
      </c>
      <c r="W8" s="611"/>
      <c r="X8" s="66"/>
    </row>
    <row r="9" spans="1:24" ht="12.75">
      <c r="A9" s="172">
        <v>2011</v>
      </c>
      <c r="B9" s="172"/>
      <c r="C9" s="73">
        <v>1504243</v>
      </c>
      <c r="D9" s="73"/>
      <c r="E9" s="73">
        <v>242067</v>
      </c>
      <c r="F9" s="612">
        <v>16.09228030311592</v>
      </c>
      <c r="G9" s="291"/>
      <c r="H9" s="613">
        <v>16.1236039841961</v>
      </c>
      <c r="I9" s="614" t="s">
        <v>53</v>
      </c>
      <c r="J9" s="291"/>
      <c r="K9" s="73">
        <v>157667</v>
      </c>
      <c r="L9" s="612">
        <v>10.481484706925675</v>
      </c>
      <c r="M9" s="291"/>
      <c r="N9" s="613">
        <v>10.540287220099412</v>
      </c>
      <c r="O9" s="614" t="s">
        <v>54</v>
      </c>
      <c r="P9" s="291"/>
      <c r="Q9" s="73">
        <v>46326</v>
      </c>
      <c r="R9" s="612">
        <v>3.0796885875486875</v>
      </c>
      <c r="S9" s="291"/>
      <c r="T9" s="613">
        <v>3.155455723244675</v>
      </c>
      <c r="U9" s="614" t="s">
        <v>55</v>
      </c>
      <c r="W9" s="611"/>
      <c r="X9" s="66"/>
    </row>
    <row r="10" spans="1:24" ht="12.75">
      <c r="A10" s="172">
        <v>2012</v>
      </c>
      <c r="B10" s="172"/>
      <c r="C10" s="73">
        <v>1394230</v>
      </c>
      <c r="D10" s="73"/>
      <c r="E10" s="73">
        <v>207466</v>
      </c>
      <c r="F10" s="612">
        <v>14.880328209836254</v>
      </c>
      <c r="G10" s="291"/>
      <c r="H10" s="613">
        <v>15.073349583490387</v>
      </c>
      <c r="I10" s="614" t="s">
        <v>56</v>
      </c>
      <c r="J10" s="291"/>
      <c r="K10" s="73">
        <v>134776</v>
      </c>
      <c r="L10" s="612">
        <v>9.666697747143585</v>
      </c>
      <c r="M10" s="291"/>
      <c r="N10" s="613">
        <v>10.309568648844882</v>
      </c>
      <c r="O10" s="614" t="s">
        <v>57</v>
      </c>
      <c r="P10" s="291"/>
      <c r="Q10" s="73">
        <v>32342</v>
      </c>
      <c r="R10" s="612">
        <v>2.3197033488018475</v>
      </c>
      <c r="S10" s="291"/>
      <c r="T10" s="613">
        <v>2.965222269730181</v>
      </c>
      <c r="U10" s="614" t="s">
        <v>58</v>
      </c>
      <c r="W10" s="611"/>
      <c r="X10" s="66"/>
    </row>
    <row r="11" spans="1:24" ht="26.25" customHeight="1">
      <c r="A11" s="172">
        <v>2009</v>
      </c>
      <c r="B11" s="172" t="s">
        <v>516</v>
      </c>
      <c r="C11" s="73">
        <v>484887</v>
      </c>
      <c r="D11" s="73"/>
      <c r="E11" s="73">
        <v>69365</v>
      </c>
      <c r="F11" s="612">
        <v>14.305394865195396</v>
      </c>
      <c r="G11" s="291"/>
      <c r="H11" s="613">
        <v>14.305394865195394</v>
      </c>
      <c r="I11" s="614" t="s">
        <v>59</v>
      </c>
      <c r="J11" s="291"/>
      <c r="K11" s="21">
        <v>42977</v>
      </c>
      <c r="L11" s="612">
        <v>8.863302171433757</v>
      </c>
      <c r="M11" s="291"/>
      <c r="N11" s="613">
        <v>8.863302171433757</v>
      </c>
      <c r="O11" s="614" t="s">
        <v>60</v>
      </c>
      <c r="P11" s="291"/>
      <c r="Q11" s="21">
        <v>15903</v>
      </c>
      <c r="R11" s="612">
        <v>3.2797332161926387</v>
      </c>
      <c r="S11" s="291"/>
      <c r="T11" s="613">
        <v>3.2797332161926387</v>
      </c>
      <c r="U11" s="614" t="s">
        <v>52</v>
      </c>
      <c r="W11" s="611"/>
      <c r="X11" s="66"/>
    </row>
    <row r="12" spans="1:24" ht="12.75">
      <c r="A12" s="172"/>
      <c r="B12" s="172" t="s">
        <v>520</v>
      </c>
      <c r="C12" s="73">
        <v>431897</v>
      </c>
      <c r="D12" s="73"/>
      <c r="E12" s="73">
        <v>66565</v>
      </c>
      <c r="F12" s="612">
        <v>15.412239492286355</v>
      </c>
      <c r="G12" s="291"/>
      <c r="H12" s="613">
        <v>15.412239492286355</v>
      </c>
      <c r="I12" s="614" t="s">
        <v>61</v>
      </c>
      <c r="J12" s="291"/>
      <c r="K12" s="21">
        <v>41782</v>
      </c>
      <c r="L12" s="612">
        <v>9.674065807356847</v>
      </c>
      <c r="M12" s="291"/>
      <c r="N12" s="613">
        <v>9.674065807356847</v>
      </c>
      <c r="O12" s="614" t="s">
        <v>62</v>
      </c>
      <c r="P12" s="291"/>
      <c r="Q12" s="21">
        <v>14838</v>
      </c>
      <c r="R12" s="612">
        <v>3.435541344348305</v>
      </c>
      <c r="S12" s="291"/>
      <c r="T12" s="613">
        <v>3.435541344348305</v>
      </c>
      <c r="U12" s="614" t="s">
        <v>466</v>
      </c>
      <c r="W12" s="611"/>
      <c r="X12" s="66"/>
    </row>
    <row r="13" spans="1:24" ht="12.75">
      <c r="A13" s="172"/>
      <c r="B13" s="172" t="s">
        <v>518</v>
      </c>
      <c r="C13" s="73">
        <v>462491</v>
      </c>
      <c r="D13" s="73"/>
      <c r="E13" s="73">
        <v>69584</v>
      </c>
      <c r="F13" s="612">
        <v>15.045481966135558</v>
      </c>
      <c r="G13" s="291"/>
      <c r="H13" s="613">
        <v>15.04687222708727</v>
      </c>
      <c r="I13" s="614" t="s">
        <v>63</v>
      </c>
      <c r="J13" s="291"/>
      <c r="K13" s="21">
        <v>43886</v>
      </c>
      <c r="L13" s="612">
        <v>9.489049516639243</v>
      </c>
      <c r="M13" s="291"/>
      <c r="N13" s="613">
        <v>9.491108316085286</v>
      </c>
      <c r="O13" s="614" t="s">
        <v>64</v>
      </c>
      <c r="P13" s="291"/>
      <c r="Q13" s="21">
        <v>16005</v>
      </c>
      <c r="R13" s="612">
        <v>3.4606078820993273</v>
      </c>
      <c r="S13" s="291"/>
      <c r="T13" s="613">
        <v>3.461557205369467</v>
      </c>
      <c r="U13" s="614" t="s">
        <v>65</v>
      </c>
      <c r="W13" s="611"/>
      <c r="X13" s="66"/>
    </row>
    <row r="14" spans="1:24" ht="12.75">
      <c r="A14" s="172"/>
      <c r="B14" s="172" t="s">
        <v>521</v>
      </c>
      <c r="C14" s="73">
        <v>423946</v>
      </c>
      <c r="D14" s="73"/>
      <c r="E14" s="73">
        <v>62860</v>
      </c>
      <c r="F14" s="612">
        <v>14.827360088313133</v>
      </c>
      <c r="G14" s="291"/>
      <c r="H14" s="613">
        <v>14.83045180800741</v>
      </c>
      <c r="I14" s="614" t="s">
        <v>66</v>
      </c>
      <c r="J14" s="291"/>
      <c r="K14" s="21">
        <v>38887</v>
      </c>
      <c r="L14" s="612">
        <v>9.172630476522954</v>
      </c>
      <c r="M14" s="291"/>
      <c r="N14" s="613">
        <v>9.17594860778165</v>
      </c>
      <c r="O14" s="614" t="s">
        <v>67</v>
      </c>
      <c r="P14" s="291"/>
      <c r="Q14" s="21">
        <v>13660</v>
      </c>
      <c r="R14" s="612">
        <v>3.2221084760795007</v>
      </c>
      <c r="S14" s="291"/>
      <c r="T14" s="613">
        <v>3.2245837681288423</v>
      </c>
      <c r="U14" s="614" t="s">
        <v>68</v>
      </c>
      <c r="W14" s="611"/>
      <c r="X14" s="66"/>
    </row>
    <row r="15" spans="1:24" ht="25.5" customHeight="1">
      <c r="A15" s="172">
        <v>2010</v>
      </c>
      <c r="B15" s="172" t="s">
        <v>516</v>
      </c>
      <c r="C15" s="73">
        <v>387878</v>
      </c>
      <c r="D15" s="73"/>
      <c r="E15" s="73">
        <v>62402</v>
      </c>
      <c r="F15" s="612">
        <v>16.08804830384812</v>
      </c>
      <c r="G15" s="291"/>
      <c r="H15" s="613">
        <v>16.09255178292752</v>
      </c>
      <c r="I15" s="614" t="s">
        <v>53</v>
      </c>
      <c r="J15" s="291"/>
      <c r="K15" s="21">
        <v>38937</v>
      </c>
      <c r="L15" s="612">
        <v>10.03846570313346</v>
      </c>
      <c r="M15" s="291"/>
      <c r="N15" s="613">
        <v>10.044575266312656</v>
      </c>
      <c r="O15" s="614" t="s">
        <v>69</v>
      </c>
      <c r="P15" s="291"/>
      <c r="Q15" s="21">
        <v>13597</v>
      </c>
      <c r="R15" s="612">
        <v>3.5054836830137313</v>
      </c>
      <c r="S15" s="291"/>
      <c r="T15" s="613">
        <v>3.5110040397788222</v>
      </c>
      <c r="U15" s="614" t="s">
        <v>65</v>
      </c>
      <c r="W15" s="611"/>
      <c r="X15" s="66"/>
    </row>
    <row r="16" spans="1:24" ht="12.75">
      <c r="A16" s="172"/>
      <c r="B16" s="172" t="s">
        <v>520</v>
      </c>
      <c r="C16" s="73">
        <v>377636</v>
      </c>
      <c r="D16" s="73"/>
      <c r="E16" s="73">
        <v>62891</v>
      </c>
      <c r="F16" s="612">
        <v>16.65386774565984</v>
      </c>
      <c r="G16" s="291"/>
      <c r="H16" s="613">
        <v>16.660332457279498</v>
      </c>
      <c r="I16" s="614" t="s">
        <v>70</v>
      </c>
      <c r="J16" s="291"/>
      <c r="K16" s="21">
        <v>39824</v>
      </c>
      <c r="L16" s="612">
        <v>10.545604762257836</v>
      </c>
      <c r="M16" s="291"/>
      <c r="N16" s="613">
        <v>10.554934792487131</v>
      </c>
      <c r="O16" s="614" t="s">
        <v>71</v>
      </c>
      <c r="P16" s="291"/>
      <c r="Q16" s="21">
        <v>12954</v>
      </c>
      <c r="R16" s="612">
        <v>3.4302873666705507</v>
      </c>
      <c r="S16" s="291"/>
      <c r="T16" s="613">
        <v>3.4396364101872967</v>
      </c>
      <c r="U16" s="614" t="s">
        <v>466</v>
      </c>
      <c r="W16" s="611"/>
      <c r="X16" s="66"/>
    </row>
    <row r="17" spans="1:24" ht="12.75">
      <c r="A17" s="320"/>
      <c r="B17" s="172" t="s">
        <v>518</v>
      </c>
      <c r="C17" s="73">
        <v>404345</v>
      </c>
      <c r="D17" s="73"/>
      <c r="E17" s="73">
        <v>66323</v>
      </c>
      <c r="F17" s="612">
        <v>16.402577007258653</v>
      </c>
      <c r="G17" s="291"/>
      <c r="H17" s="613">
        <v>16.4115444548191</v>
      </c>
      <c r="I17" s="614" t="s">
        <v>72</v>
      </c>
      <c r="J17" s="291"/>
      <c r="K17" s="21">
        <v>42228</v>
      </c>
      <c r="L17" s="612">
        <v>10.443556863569476</v>
      </c>
      <c r="M17" s="291"/>
      <c r="N17" s="613">
        <v>10.457103793171079</v>
      </c>
      <c r="O17" s="614" t="s">
        <v>54</v>
      </c>
      <c r="P17" s="291"/>
      <c r="Q17" s="21">
        <v>13289</v>
      </c>
      <c r="R17" s="612">
        <v>3.28654985223015</v>
      </c>
      <c r="S17" s="291"/>
      <c r="T17" s="613">
        <v>3.3014929890486586</v>
      </c>
      <c r="U17" s="614" t="s">
        <v>52</v>
      </c>
      <c r="W17" s="611"/>
      <c r="X17" s="66"/>
    </row>
    <row r="18" spans="1:24" ht="12.75">
      <c r="A18" s="172"/>
      <c r="B18" s="172" t="s">
        <v>521</v>
      </c>
      <c r="C18" s="73">
        <v>380767</v>
      </c>
      <c r="D18" s="73"/>
      <c r="E18" s="73">
        <v>60200</v>
      </c>
      <c r="F18" s="612">
        <v>15.810193635477864</v>
      </c>
      <c r="G18" s="291"/>
      <c r="H18" s="613">
        <v>15.823286774066055</v>
      </c>
      <c r="I18" s="614" t="s">
        <v>73</v>
      </c>
      <c r="J18" s="291"/>
      <c r="K18" s="21">
        <v>39123</v>
      </c>
      <c r="L18" s="612">
        <v>10.274787468451835</v>
      </c>
      <c r="M18" s="291"/>
      <c r="N18" s="613">
        <v>10.294770446082723</v>
      </c>
      <c r="O18" s="614" t="s">
        <v>51</v>
      </c>
      <c r="P18" s="291"/>
      <c r="Q18" s="21">
        <v>11726</v>
      </c>
      <c r="R18" s="612">
        <v>3.0795735975018843</v>
      </c>
      <c r="S18" s="291"/>
      <c r="T18" s="613">
        <v>3.1036663353556637</v>
      </c>
      <c r="U18" s="614" t="s">
        <v>74</v>
      </c>
      <c r="W18" s="611"/>
      <c r="X18" s="66"/>
    </row>
    <row r="19" spans="1:24" ht="25.5" customHeight="1">
      <c r="A19" s="172">
        <v>2011</v>
      </c>
      <c r="B19" s="172" t="s">
        <v>522</v>
      </c>
      <c r="C19" s="73">
        <v>398384</v>
      </c>
      <c r="D19" s="73"/>
      <c r="E19" s="73">
        <v>64140</v>
      </c>
      <c r="F19" s="612">
        <v>16.100044178481063</v>
      </c>
      <c r="G19" s="291"/>
      <c r="H19" s="613">
        <v>16.118186086688823</v>
      </c>
      <c r="I19" s="614" t="s">
        <v>53</v>
      </c>
      <c r="J19" s="291"/>
      <c r="K19" s="21">
        <v>41553</v>
      </c>
      <c r="L19" s="612">
        <v>10.430388770633359</v>
      </c>
      <c r="M19" s="291"/>
      <c r="N19" s="613">
        <v>10.458455595755629</v>
      </c>
      <c r="O19" s="614" t="s">
        <v>54</v>
      </c>
      <c r="P19" s="291"/>
      <c r="Q19" s="21">
        <v>12599</v>
      </c>
      <c r="R19" s="612">
        <v>3.162526607494277</v>
      </c>
      <c r="S19" s="291"/>
      <c r="T19" s="613">
        <v>3.198639103481314</v>
      </c>
      <c r="U19" s="614" t="s">
        <v>68</v>
      </c>
      <c r="W19" s="611"/>
      <c r="X19" s="66"/>
    </row>
    <row r="20" spans="1:24" ht="12.75">
      <c r="A20" s="172"/>
      <c r="B20" s="172" t="s">
        <v>520</v>
      </c>
      <c r="C20" s="73">
        <v>352282</v>
      </c>
      <c r="D20" s="73"/>
      <c r="E20" s="73">
        <v>59771</v>
      </c>
      <c r="F20" s="612">
        <v>16.966805002810247</v>
      </c>
      <c r="G20" s="291"/>
      <c r="H20" s="613">
        <v>16.99140567447999</v>
      </c>
      <c r="I20" s="614" t="s">
        <v>75</v>
      </c>
      <c r="J20" s="291"/>
      <c r="K20" s="21">
        <v>38872</v>
      </c>
      <c r="L20" s="612">
        <v>11.034341805712469</v>
      </c>
      <c r="M20" s="291"/>
      <c r="N20" s="613">
        <v>11.077280710893149</v>
      </c>
      <c r="O20" s="614" t="s">
        <v>76</v>
      </c>
      <c r="P20" s="291"/>
      <c r="Q20" s="21">
        <v>11589</v>
      </c>
      <c r="R20" s="612">
        <v>3.2896940519243105</v>
      </c>
      <c r="S20" s="291"/>
      <c r="T20" s="613">
        <v>3.3443678130801464</v>
      </c>
      <c r="U20" s="614" t="s">
        <v>77</v>
      </c>
      <c r="W20" s="611"/>
      <c r="X20" s="66"/>
    </row>
    <row r="21" spans="1:24" ht="12.75">
      <c r="A21" s="172"/>
      <c r="B21" s="172" t="s">
        <v>525</v>
      </c>
      <c r="C21" s="73">
        <v>404893</v>
      </c>
      <c r="D21" s="73"/>
      <c r="E21" s="73">
        <v>61970</v>
      </c>
      <c r="F21" s="612">
        <v>15.305278184606797</v>
      </c>
      <c r="G21" s="291"/>
      <c r="H21" s="613">
        <v>15.339872287880674</v>
      </c>
      <c r="I21" s="614" t="s">
        <v>78</v>
      </c>
      <c r="J21" s="291"/>
      <c r="K21" s="21">
        <v>40221</v>
      </c>
      <c r="L21" s="612">
        <v>9.933735579523479</v>
      </c>
      <c r="M21" s="291"/>
      <c r="N21" s="613">
        <v>9.996761081312718</v>
      </c>
      <c r="O21" s="614" t="s">
        <v>69</v>
      </c>
      <c r="P21" s="291"/>
      <c r="Q21" s="21">
        <v>11738</v>
      </c>
      <c r="R21" s="612">
        <v>2.8990375234938615</v>
      </c>
      <c r="S21" s="291"/>
      <c r="T21" s="613">
        <v>2.9813827202085488</v>
      </c>
      <c r="U21" s="614" t="s">
        <v>79</v>
      </c>
      <c r="W21" s="611"/>
      <c r="X21" s="66"/>
    </row>
    <row r="22" spans="1:24" ht="12.75">
      <c r="A22" s="172"/>
      <c r="B22" s="172" t="s">
        <v>521</v>
      </c>
      <c r="C22" s="73">
        <v>348684</v>
      </c>
      <c r="D22" s="73"/>
      <c r="E22" s="73">
        <v>56186</v>
      </c>
      <c r="F22" s="612">
        <v>16.113730483761803</v>
      </c>
      <c r="G22" s="291"/>
      <c r="H22" s="613">
        <v>16.163022993238002</v>
      </c>
      <c r="I22" s="614" t="s">
        <v>80</v>
      </c>
      <c r="J22" s="291"/>
      <c r="K22" s="21">
        <v>37021</v>
      </c>
      <c r="L22" s="612">
        <v>10.61734980670177</v>
      </c>
      <c r="M22" s="291"/>
      <c r="N22" s="613">
        <v>10.722437492299761</v>
      </c>
      <c r="O22" s="614" t="s">
        <v>81</v>
      </c>
      <c r="P22" s="291"/>
      <c r="Q22" s="21">
        <v>10400</v>
      </c>
      <c r="R22" s="612">
        <v>2.9826433102752063</v>
      </c>
      <c r="S22" s="291"/>
      <c r="T22" s="613">
        <v>3.117438093004956</v>
      </c>
      <c r="U22" s="614" t="s">
        <v>74</v>
      </c>
      <c r="W22" s="611"/>
      <c r="X22" s="66"/>
    </row>
    <row r="23" spans="1:24" ht="25.5" customHeight="1">
      <c r="A23" s="172">
        <v>2012</v>
      </c>
      <c r="B23" s="172" t="s">
        <v>522</v>
      </c>
      <c r="C23" s="73">
        <v>359810</v>
      </c>
      <c r="D23" s="73"/>
      <c r="E23" s="73">
        <v>57546</v>
      </c>
      <c r="F23" s="612">
        <v>15.993440982740891</v>
      </c>
      <c r="G23" s="291"/>
      <c r="H23" s="613">
        <v>16.066180591936995</v>
      </c>
      <c r="I23" s="614" t="s">
        <v>53</v>
      </c>
      <c r="J23" s="291"/>
      <c r="K23" s="21">
        <v>37650</v>
      </c>
      <c r="L23" s="612">
        <v>10.463855923959867</v>
      </c>
      <c r="M23" s="291"/>
      <c r="N23" s="613">
        <v>10.638850094624525</v>
      </c>
      <c r="O23" s="614" t="s">
        <v>82</v>
      </c>
      <c r="P23" s="291"/>
      <c r="Q23" s="21">
        <v>10318</v>
      </c>
      <c r="R23" s="612">
        <v>2.867624579639254</v>
      </c>
      <c r="S23" s="291"/>
      <c r="T23" s="613">
        <v>3.0919857969437485</v>
      </c>
      <c r="U23" s="614" t="s">
        <v>74</v>
      </c>
      <c r="W23" s="611"/>
      <c r="X23" s="66"/>
    </row>
    <row r="24" spans="1:24" ht="12.75">
      <c r="A24" s="172"/>
      <c r="B24" s="172" t="s">
        <v>517</v>
      </c>
      <c r="C24" s="73">
        <v>328188</v>
      </c>
      <c r="D24" s="73"/>
      <c r="E24" s="73">
        <v>49758</v>
      </c>
      <c r="F24" s="612">
        <v>15.16143186222531</v>
      </c>
      <c r="G24" s="291"/>
      <c r="H24" s="613">
        <v>15.274149072590133</v>
      </c>
      <c r="I24" s="614" t="s">
        <v>78</v>
      </c>
      <c r="J24" s="291"/>
      <c r="K24" s="21">
        <v>32876</v>
      </c>
      <c r="L24" s="612">
        <v>10.017429034577741</v>
      </c>
      <c r="M24" s="291"/>
      <c r="N24" s="613">
        <v>10.334889447663228</v>
      </c>
      <c r="O24" s="614" t="s">
        <v>57</v>
      </c>
      <c r="P24" s="291"/>
      <c r="Q24" s="21">
        <v>8237</v>
      </c>
      <c r="R24" s="612">
        <v>2.5098419198751936</v>
      </c>
      <c r="S24" s="291"/>
      <c r="T24" s="613">
        <v>2.8958179099755323</v>
      </c>
      <c r="U24" s="614" t="s">
        <v>83</v>
      </c>
      <c r="W24" s="611"/>
      <c r="X24" s="66"/>
    </row>
    <row r="25" spans="1:24" ht="12.75">
      <c r="A25" s="172"/>
      <c r="B25" s="172" t="s">
        <v>525</v>
      </c>
      <c r="C25" s="73">
        <v>368968</v>
      </c>
      <c r="D25" s="73"/>
      <c r="E25" s="73">
        <v>50318</v>
      </c>
      <c r="F25" s="612">
        <v>13.63749701871165</v>
      </c>
      <c r="G25" s="291"/>
      <c r="H25" s="613">
        <v>13.829080652503034</v>
      </c>
      <c r="I25" s="614" t="s">
        <v>84</v>
      </c>
      <c r="J25" s="291"/>
      <c r="K25" s="21">
        <v>33182</v>
      </c>
      <c r="L25" s="612">
        <v>8.993191821512976</v>
      </c>
      <c r="M25" s="291"/>
      <c r="N25" s="613">
        <v>9.60314178524273</v>
      </c>
      <c r="O25" s="614" t="s">
        <v>85</v>
      </c>
      <c r="P25" s="291"/>
      <c r="Q25" s="21">
        <v>7699</v>
      </c>
      <c r="R25" s="612">
        <v>2.0866308189328073</v>
      </c>
      <c r="S25" s="291"/>
      <c r="T25" s="613">
        <v>2.768908999801744</v>
      </c>
      <c r="U25" s="614" t="s">
        <v>86</v>
      </c>
      <c r="W25" s="611"/>
      <c r="X25" s="66"/>
    </row>
    <row r="26" spans="1:24" ht="12.75">
      <c r="A26" s="175"/>
      <c r="B26" s="175" t="s">
        <v>519</v>
      </c>
      <c r="C26" s="73">
        <v>337264</v>
      </c>
      <c r="D26" s="73"/>
      <c r="E26" s="73">
        <v>49844</v>
      </c>
      <c r="F26" s="612">
        <v>14.778926894065183</v>
      </c>
      <c r="G26" s="291"/>
      <c r="H26" s="613">
        <v>15.180111640008628</v>
      </c>
      <c r="I26" s="614" t="s">
        <v>87</v>
      </c>
      <c r="J26" s="291"/>
      <c r="K26" s="21">
        <v>31068</v>
      </c>
      <c r="L26" s="612">
        <v>9.211774752122967</v>
      </c>
      <c r="M26" s="291"/>
      <c r="N26" s="613">
        <v>10.703258418046545</v>
      </c>
      <c r="O26" s="614" t="s">
        <v>88</v>
      </c>
      <c r="P26" s="291"/>
      <c r="Q26" s="21">
        <v>6088</v>
      </c>
      <c r="R26" s="612">
        <v>1.8051140945965178</v>
      </c>
      <c r="S26" s="291"/>
      <c r="T26" s="613">
        <v>3.1068594559607012</v>
      </c>
      <c r="U26" s="614" t="s">
        <v>89</v>
      </c>
      <c r="W26" s="611"/>
      <c r="X26" s="66"/>
    </row>
    <row r="27" spans="1:24" ht="25.5" customHeight="1">
      <c r="A27" s="172">
        <v>2013</v>
      </c>
      <c r="B27" s="172" t="s">
        <v>516</v>
      </c>
      <c r="C27" s="73">
        <v>357447</v>
      </c>
      <c r="D27" s="73"/>
      <c r="E27" s="73">
        <v>46678</v>
      </c>
      <c r="F27" s="612">
        <v>13.058719194733765</v>
      </c>
      <c r="G27" s="291"/>
      <c r="H27" s="613">
        <v>14.724484609877631</v>
      </c>
      <c r="I27" s="614" t="s">
        <v>90</v>
      </c>
      <c r="J27" s="291"/>
      <c r="K27" s="21">
        <v>21122</v>
      </c>
      <c r="L27" s="612">
        <v>5.909127786776781</v>
      </c>
      <c r="M27" s="291"/>
      <c r="N27" s="613">
        <v>9.74313692605911</v>
      </c>
      <c r="O27" s="614" t="s">
        <v>91</v>
      </c>
      <c r="P27" s="291"/>
      <c r="Q27" s="21">
        <v>1714</v>
      </c>
      <c r="R27" s="612">
        <v>0.4795116478806648</v>
      </c>
      <c r="S27" s="291"/>
      <c r="T27" s="613">
        <v>3.030807040275453</v>
      </c>
      <c r="U27" s="614" t="s">
        <v>92</v>
      </c>
      <c r="W27" s="611"/>
      <c r="X27" s="66"/>
    </row>
    <row r="28" spans="1:24" ht="12.75">
      <c r="A28" s="322"/>
      <c r="B28" s="322" t="s">
        <v>517</v>
      </c>
      <c r="C28" s="71">
        <v>350843</v>
      </c>
      <c r="D28" s="71"/>
      <c r="E28" s="71">
        <v>20813</v>
      </c>
      <c r="F28" s="615">
        <v>5.932283100988191</v>
      </c>
      <c r="G28" s="293"/>
      <c r="H28" s="616">
        <v>13.470250426728821</v>
      </c>
      <c r="I28" s="617" t="s">
        <v>93</v>
      </c>
      <c r="J28" s="293"/>
      <c r="K28" s="328">
        <v>1820</v>
      </c>
      <c r="L28" s="615">
        <v>0.5187505522413159</v>
      </c>
      <c r="M28" s="293"/>
      <c r="N28" s="616">
        <v>9.286885501554341</v>
      </c>
      <c r="O28" s="617" t="s">
        <v>94</v>
      </c>
      <c r="P28" s="293"/>
      <c r="Q28" s="328">
        <v>26</v>
      </c>
      <c r="R28" s="615">
        <v>0.007410722174875942</v>
      </c>
      <c r="S28" s="293"/>
      <c r="T28" s="616">
        <v>3.073526951134496</v>
      </c>
      <c r="U28" s="617" t="s">
        <v>95</v>
      </c>
      <c r="W28" s="611"/>
      <c r="X28" s="66"/>
    </row>
    <row r="29" spans="1:21" ht="12.75">
      <c r="A29" s="172"/>
      <c r="B29" s="175"/>
      <c r="C29" s="73"/>
      <c r="D29" s="73"/>
      <c r="E29" s="321"/>
      <c r="F29" s="321"/>
      <c r="G29" s="321"/>
      <c r="H29" s="321"/>
      <c r="I29" s="291"/>
      <c r="J29" s="301"/>
      <c r="K29" s="300"/>
      <c r="L29" s="300"/>
      <c r="M29" s="300"/>
      <c r="N29" s="300"/>
      <c r="O29" s="291"/>
      <c r="P29" s="291"/>
      <c r="Q29" s="300"/>
      <c r="R29" s="300"/>
      <c r="S29" s="300"/>
      <c r="T29" s="300"/>
      <c r="U29" s="291"/>
    </row>
    <row r="30" spans="1:20" ht="12.75">
      <c r="A30" s="323" t="s">
        <v>523</v>
      </c>
      <c r="B30" s="324"/>
      <c r="C30" s="325"/>
      <c r="D30" s="325"/>
      <c r="E30" s="325"/>
      <c r="F30" s="325"/>
      <c r="G30" s="325"/>
      <c r="H30" s="325"/>
      <c r="I30" s="325"/>
      <c r="J30" s="325"/>
      <c r="K30" s="325"/>
      <c r="L30" s="325"/>
      <c r="M30" s="325"/>
      <c r="N30" s="325"/>
      <c r="O30" s="325"/>
      <c r="P30" s="325"/>
      <c r="Q30" s="325"/>
      <c r="R30" s="325"/>
      <c r="S30" s="325"/>
      <c r="T30" s="325"/>
    </row>
    <row r="31" spans="1:21" ht="12.75">
      <c r="A31" s="761" t="s">
        <v>649</v>
      </c>
      <c r="B31" s="761"/>
      <c r="C31" s="761"/>
      <c r="D31" s="761"/>
      <c r="E31" s="761"/>
      <c r="F31" s="761"/>
      <c r="G31" s="761"/>
      <c r="H31" s="761"/>
      <c r="I31" s="761"/>
      <c r="J31" s="761"/>
      <c r="K31" s="761"/>
      <c r="L31" s="761"/>
      <c r="M31" s="761"/>
      <c r="N31" s="761"/>
      <c r="O31" s="761"/>
      <c r="P31" s="761"/>
      <c r="Q31" s="761"/>
      <c r="R31" s="761"/>
      <c r="S31" s="761"/>
      <c r="T31" s="761"/>
      <c r="U31" s="761"/>
    </row>
    <row r="32" spans="1:21" ht="36.75" customHeight="1">
      <c r="A32" s="754" t="s">
        <v>96</v>
      </c>
      <c r="B32" s="754"/>
      <c r="C32" s="754"/>
      <c r="D32" s="754"/>
      <c r="E32" s="754"/>
      <c r="F32" s="754"/>
      <c r="G32" s="754"/>
      <c r="H32" s="754"/>
      <c r="I32" s="754"/>
      <c r="J32" s="754"/>
      <c r="K32" s="754"/>
      <c r="L32" s="754"/>
      <c r="M32" s="754"/>
      <c r="N32" s="754"/>
      <c r="O32" s="754"/>
      <c r="P32" s="754"/>
      <c r="Q32" s="754"/>
      <c r="R32" s="754"/>
      <c r="S32" s="754"/>
      <c r="T32" s="754"/>
      <c r="U32" s="754"/>
    </row>
    <row r="33" spans="1:21" ht="24.75" customHeight="1">
      <c r="A33" s="761" t="s">
        <v>647</v>
      </c>
      <c r="B33" s="761"/>
      <c r="C33" s="761"/>
      <c r="D33" s="761"/>
      <c r="E33" s="761"/>
      <c r="F33" s="761"/>
      <c r="G33" s="761"/>
      <c r="H33" s="761"/>
      <c r="I33" s="761"/>
      <c r="J33" s="761"/>
      <c r="K33" s="761"/>
      <c r="L33" s="761"/>
      <c r="M33" s="761"/>
      <c r="N33" s="761"/>
      <c r="O33" s="761"/>
      <c r="P33" s="761"/>
      <c r="Q33" s="761"/>
      <c r="R33" s="761"/>
      <c r="S33" s="761"/>
      <c r="T33" s="761"/>
      <c r="U33" s="761"/>
    </row>
    <row r="34" spans="1:21" ht="37.5" customHeight="1">
      <c r="A34" s="761" t="s">
        <v>97</v>
      </c>
      <c r="B34" s="761"/>
      <c r="C34" s="761"/>
      <c r="D34" s="761"/>
      <c r="E34" s="761"/>
      <c r="F34" s="761"/>
      <c r="G34" s="761"/>
      <c r="H34" s="761"/>
      <c r="I34" s="761"/>
      <c r="J34" s="761"/>
      <c r="K34" s="761"/>
      <c r="L34" s="761"/>
      <c r="M34" s="761"/>
      <c r="N34" s="761"/>
      <c r="O34" s="761"/>
      <c r="P34" s="761"/>
      <c r="Q34" s="761"/>
      <c r="R34" s="761"/>
      <c r="S34" s="761"/>
      <c r="T34" s="761"/>
      <c r="U34" s="761"/>
    </row>
  </sheetData>
  <sheetProtection/>
  <mergeCells count="17">
    <mergeCell ref="A32:U32"/>
    <mergeCell ref="E5:F5"/>
    <mergeCell ref="H5:I5"/>
    <mergeCell ref="K5:L5"/>
    <mergeCell ref="N5:O5"/>
    <mergeCell ref="Q5:R5"/>
    <mergeCell ref="T5:U5"/>
    <mergeCell ref="A34:U34"/>
    <mergeCell ref="K4:O4"/>
    <mergeCell ref="A2:O2"/>
    <mergeCell ref="Q4:U4"/>
    <mergeCell ref="A31:U31"/>
    <mergeCell ref="A4:A6"/>
    <mergeCell ref="B4:B6"/>
    <mergeCell ref="C4:C6"/>
    <mergeCell ref="E4:I4"/>
    <mergeCell ref="A33:U33"/>
  </mergeCells>
  <hyperlinks>
    <hyperlink ref="U1" location="Index!A1" display="Index"/>
  </hyperlinks>
  <printOptions/>
  <pageMargins left="0.75" right="0.75" top="1" bottom="1" header="0.5" footer="0.5"/>
  <pageSetup fitToHeight="1" fitToWidth="1" horizontalDpi="600" verticalDpi="600" orientation="landscape" paperSize="9" scale="73" r:id="rId1"/>
  <headerFooter alignWithMargins="0">
    <oddHeader>&amp;CCourt Statistics Quarterly
April to June 2013</oddHeader>
    <oddFooter>&amp;CPage &amp;P</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N31"/>
  <sheetViews>
    <sheetView zoomScale="85" zoomScaleNormal="85" workbookViewId="0" topLeftCell="A1">
      <selection activeCell="A1" sqref="A1"/>
    </sheetView>
  </sheetViews>
  <sheetFormatPr defaultColWidth="9.140625" defaultRowHeight="12.75"/>
  <cols>
    <col min="1" max="1" width="9.00390625" style="506" customWidth="1"/>
    <col min="2" max="2" width="9.7109375" style="506" customWidth="1"/>
    <col min="3" max="3" width="14.57421875" style="506" customWidth="1"/>
    <col min="4" max="4" width="1.421875" style="506" customWidth="1"/>
    <col min="5" max="9" width="11.28125" style="506" customWidth="1"/>
    <col min="10" max="10" width="11.28125" style="551" customWidth="1"/>
    <col min="11" max="11" width="11.28125" style="506" customWidth="1"/>
    <col min="12" max="12" width="11.28125" style="551" customWidth="1"/>
    <col min="13" max="13" width="11.28125" style="506" customWidth="1"/>
    <col min="14" max="14" width="11.28125" style="551" customWidth="1"/>
    <col min="15" max="16384" width="9.140625" style="506" customWidth="1"/>
  </cols>
  <sheetData>
    <row r="1" spans="1:14" ht="12.75">
      <c r="A1" s="505" t="s">
        <v>599</v>
      </c>
      <c r="B1" s="505"/>
      <c r="C1" s="505"/>
      <c r="D1" s="505"/>
      <c r="N1" s="507" t="s">
        <v>650</v>
      </c>
    </row>
    <row r="2" spans="1:4" ht="12.75">
      <c r="A2" s="542" t="s">
        <v>185</v>
      </c>
      <c r="B2" s="505"/>
      <c r="C2" s="505"/>
      <c r="D2" s="505"/>
    </row>
    <row r="3" spans="1:14" ht="12.75" customHeight="1">
      <c r="A3" s="509"/>
      <c r="B3" s="509"/>
      <c r="C3" s="509"/>
      <c r="D3" s="509"/>
      <c r="K3" s="543"/>
      <c r="L3" s="543"/>
      <c r="M3" s="543"/>
      <c r="N3" s="543"/>
    </row>
    <row r="4" spans="1:14" ht="15" customHeight="1">
      <c r="A4" s="863" t="s">
        <v>513</v>
      </c>
      <c r="B4" s="863" t="s">
        <v>514</v>
      </c>
      <c r="C4" s="866" t="s">
        <v>480</v>
      </c>
      <c r="D4" s="544"/>
      <c r="E4" s="875" t="s">
        <v>481</v>
      </c>
      <c r="F4" s="875"/>
      <c r="G4" s="875"/>
      <c r="H4" s="875"/>
      <c r="I4" s="875"/>
      <c r="J4" s="875"/>
      <c r="K4" s="875"/>
      <c r="L4" s="875"/>
      <c r="M4" s="875"/>
      <c r="N4" s="875"/>
    </row>
    <row r="5" spans="1:14" ht="30" customHeight="1">
      <c r="A5" s="871"/>
      <c r="B5" s="871"/>
      <c r="C5" s="873"/>
      <c r="D5" s="571"/>
      <c r="E5" s="861" t="s">
        <v>592</v>
      </c>
      <c r="F5" s="861"/>
      <c r="G5" s="861" t="s">
        <v>597</v>
      </c>
      <c r="H5" s="861"/>
      <c r="I5" s="861" t="s">
        <v>594</v>
      </c>
      <c r="J5" s="862"/>
      <c r="K5" s="861" t="s">
        <v>595</v>
      </c>
      <c r="L5" s="862"/>
      <c r="M5" s="861" t="s">
        <v>123</v>
      </c>
      <c r="N5" s="862"/>
    </row>
    <row r="6" spans="1:14" ht="18" customHeight="1">
      <c r="A6" s="872"/>
      <c r="B6" s="872"/>
      <c r="C6" s="874"/>
      <c r="D6" s="572"/>
      <c r="E6" s="548" t="s">
        <v>231</v>
      </c>
      <c r="F6" s="548" t="s">
        <v>232</v>
      </c>
      <c r="G6" s="548" t="s">
        <v>231</v>
      </c>
      <c r="H6" s="548" t="s">
        <v>232</v>
      </c>
      <c r="I6" s="548" t="s">
        <v>231</v>
      </c>
      <c r="J6" s="548" t="s">
        <v>232</v>
      </c>
      <c r="K6" s="548" t="s">
        <v>231</v>
      </c>
      <c r="L6" s="548" t="s">
        <v>232</v>
      </c>
      <c r="M6" s="548" t="s">
        <v>231</v>
      </c>
      <c r="N6" s="548" t="s">
        <v>232</v>
      </c>
    </row>
    <row r="7" spans="1:14" ht="26.25" customHeight="1">
      <c r="A7" s="525">
        <v>2011</v>
      </c>
      <c r="B7" s="527" t="s">
        <v>591</v>
      </c>
      <c r="C7" s="549">
        <v>961968</v>
      </c>
      <c r="D7" s="549"/>
      <c r="E7" s="549">
        <v>110308</v>
      </c>
      <c r="F7" s="550">
        <v>0.11</v>
      </c>
      <c r="G7" s="549">
        <v>311050</v>
      </c>
      <c r="H7" s="550">
        <v>0.32</v>
      </c>
      <c r="I7" s="549">
        <v>403335</v>
      </c>
      <c r="J7" s="550">
        <v>0.42</v>
      </c>
      <c r="K7" s="549">
        <v>517933</v>
      </c>
      <c r="L7" s="550">
        <v>0.54</v>
      </c>
      <c r="M7" s="549">
        <v>600318</v>
      </c>
      <c r="N7" s="550">
        <v>0.624</v>
      </c>
    </row>
    <row r="8" spans="1:14" ht="12.75">
      <c r="A8" s="525" t="s">
        <v>107</v>
      </c>
      <c r="B8" s="573"/>
      <c r="C8" s="549">
        <v>1227333</v>
      </c>
      <c r="D8" s="549"/>
      <c r="E8" s="549">
        <v>145727</v>
      </c>
      <c r="F8" s="550">
        <v>0.12</v>
      </c>
      <c r="G8" s="549">
        <v>404699</v>
      </c>
      <c r="H8" s="550">
        <v>0.33</v>
      </c>
      <c r="I8" s="549">
        <v>520373</v>
      </c>
      <c r="J8" s="550">
        <v>0.424</v>
      </c>
      <c r="K8" s="549" t="s">
        <v>511</v>
      </c>
      <c r="L8" s="549" t="s">
        <v>511</v>
      </c>
      <c r="M8" s="549" t="s">
        <v>511</v>
      </c>
      <c r="N8" s="549" t="s">
        <v>511</v>
      </c>
    </row>
    <row r="9" spans="1:14" ht="26.25" customHeight="1">
      <c r="A9" s="525">
        <v>2011</v>
      </c>
      <c r="B9" s="527" t="s">
        <v>520</v>
      </c>
      <c r="C9" s="574">
        <v>319008</v>
      </c>
      <c r="D9" s="574"/>
      <c r="E9" s="574">
        <v>35960</v>
      </c>
      <c r="F9" s="550">
        <v>0.11</v>
      </c>
      <c r="G9" s="574">
        <v>103715</v>
      </c>
      <c r="H9" s="550">
        <v>0.33</v>
      </c>
      <c r="I9" s="574">
        <v>134162</v>
      </c>
      <c r="J9" s="550">
        <v>0.42</v>
      </c>
      <c r="K9" s="574">
        <v>172000</v>
      </c>
      <c r="L9" s="550">
        <v>0.54</v>
      </c>
      <c r="M9" s="574">
        <v>198084</v>
      </c>
      <c r="N9" s="550">
        <v>0.62</v>
      </c>
    </row>
    <row r="10" spans="1:14" ht="12.75">
      <c r="A10" s="573"/>
      <c r="B10" s="527" t="s">
        <v>525</v>
      </c>
      <c r="C10" s="574">
        <v>330706</v>
      </c>
      <c r="D10" s="574"/>
      <c r="E10" s="574">
        <v>37481</v>
      </c>
      <c r="F10" s="550">
        <v>0.11</v>
      </c>
      <c r="G10" s="574">
        <v>106386</v>
      </c>
      <c r="H10" s="550">
        <v>0.32</v>
      </c>
      <c r="I10" s="574">
        <v>137799</v>
      </c>
      <c r="J10" s="550">
        <v>0.42</v>
      </c>
      <c r="K10" s="574">
        <v>176885</v>
      </c>
      <c r="L10" s="550">
        <v>0.54</v>
      </c>
      <c r="M10" s="574">
        <v>203603</v>
      </c>
      <c r="N10" s="550">
        <v>0.62</v>
      </c>
    </row>
    <row r="11" spans="1:14" ht="12.75">
      <c r="A11" s="573"/>
      <c r="B11" s="527" t="s">
        <v>111</v>
      </c>
      <c r="C11" s="574">
        <v>312254</v>
      </c>
      <c r="D11" s="574"/>
      <c r="E11" s="574">
        <v>36867</v>
      </c>
      <c r="F11" s="550">
        <v>0.12</v>
      </c>
      <c r="G11" s="574">
        <v>100949</v>
      </c>
      <c r="H11" s="550">
        <v>0.32</v>
      </c>
      <c r="I11" s="574">
        <v>131374</v>
      </c>
      <c r="J11" s="550">
        <v>0.42</v>
      </c>
      <c r="K11" s="574">
        <v>169048</v>
      </c>
      <c r="L11" s="550">
        <v>0.54</v>
      </c>
      <c r="M11" s="549">
        <v>198631</v>
      </c>
      <c r="N11" s="550">
        <v>0.64</v>
      </c>
    </row>
    <row r="12" spans="1:14" ht="26.25" customHeight="1">
      <c r="A12" s="525">
        <v>2012</v>
      </c>
      <c r="B12" s="527" t="s">
        <v>109</v>
      </c>
      <c r="C12" s="574">
        <v>322908</v>
      </c>
      <c r="D12" s="574"/>
      <c r="E12" s="574">
        <v>38856</v>
      </c>
      <c r="F12" s="550">
        <v>0.12</v>
      </c>
      <c r="G12" s="574">
        <v>106327</v>
      </c>
      <c r="H12" s="550">
        <v>0.33</v>
      </c>
      <c r="I12" s="574">
        <v>137005</v>
      </c>
      <c r="J12" s="575">
        <v>0.42</v>
      </c>
      <c r="K12" s="576">
        <v>175705</v>
      </c>
      <c r="L12" s="550">
        <v>0.54</v>
      </c>
      <c r="M12" s="549" t="s">
        <v>511</v>
      </c>
      <c r="N12" s="549" t="s">
        <v>511</v>
      </c>
    </row>
    <row r="13" spans="1:14" ht="12.75">
      <c r="A13" s="525"/>
      <c r="B13" s="527" t="s">
        <v>691</v>
      </c>
      <c r="C13" s="574">
        <v>297374</v>
      </c>
      <c r="D13" s="574"/>
      <c r="E13" s="574">
        <v>33868</v>
      </c>
      <c r="F13" s="550">
        <v>0.11</v>
      </c>
      <c r="G13" s="574">
        <v>98288</v>
      </c>
      <c r="H13" s="550">
        <v>0.33</v>
      </c>
      <c r="I13" s="559">
        <v>126871</v>
      </c>
      <c r="J13" s="575">
        <v>0.43</v>
      </c>
      <c r="K13" s="549">
        <v>162257</v>
      </c>
      <c r="L13" s="550">
        <v>0.546</v>
      </c>
      <c r="M13" s="549" t="s">
        <v>186</v>
      </c>
      <c r="N13" s="550" t="s">
        <v>511</v>
      </c>
    </row>
    <row r="14" spans="1:14" ht="12.75">
      <c r="A14" s="525"/>
      <c r="B14" s="527" t="s">
        <v>110</v>
      </c>
      <c r="C14" s="574">
        <v>302155</v>
      </c>
      <c r="D14" s="574"/>
      <c r="E14" s="574">
        <v>35310</v>
      </c>
      <c r="F14" s="550">
        <v>0.12</v>
      </c>
      <c r="G14" s="574">
        <v>100055</v>
      </c>
      <c r="H14" s="550">
        <v>0.33</v>
      </c>
      <c r="I14" s="559">
        <v>127327</v>
      </c>
      <c r="J14" s="575">
        <v>0.42</v>
      </c>
      <c r="K14" s="549" t="s">
        <v>511</v>
      </c>
      <c r="L14" s="549" t="s">
        <v>511</v>
      </c>
      <c r="M14" s="549" t="s">
        <v>186</v>
      </c>
      <c r="N14" s="550" t="s">
        <v>511</v>
      </c>
    </row>
    <row r="15" spans="1:14" ht="12.75">
      <c r="A15" s="525"/>
      <c r="B15" s="527" t="s">
        <v>111</v>
      </c>
      <c r="C15" s="574">
        <v>304896</v>
      </c>
      <c r="D15" s="574"/>
      <c r="E15" s="574">
        <v>37693</v>
      </c>
      <c r="F15" s="550">
        <v>0.12</v>
      </c>
      <c r="G15" s="574">
        <v>100029</v>
      </c>
      <c r="H15" s="550">
        <v>0.33</v>
      </c>
      <c r="I15" s="549">
        <v>129170</v>
      </c>
      <c r="J15" s="550">
        <v>0.424</v>
      </c>
      <c r="K15" s="549" t="s">
        <v>511</v>
      </c>
      <c r="L15" s="550" t="s">
        <v>511</v>
      </c>
      <c r="M15" s="549" t="s">
        <v>511</v>
      </c>
      <c r="N15" s="550" t="s">
        <v>511</v>
      </c>
    </row>
    <row r="16" spans="1:14" ht="26.25" customHeight="1">
      <c r="A16" s="525">
        <v>2013</v>
      </c>
      <c r="B16" s="527" t="s">
        <v>109</v>
      </c>
      <c r="C16" s="557">
        <v>305280</v>
      </c>
      <c r="D16" s="557"/>
      <c r="E16" s="557">
        <v>37316</v>
      </c>
      <c r="F16" s="556">
        <v>0.12</v>
      </c>
      <c r="G16" s="557">
        <v>101654</v>
      </c>
      <c r="H16" s="556">
        <v>0.333</v>
      </c>
      <c r="I16" s="549" t="s">
        <v>511</v>
      </c>
      <c r="J16" s="549" t="s">
        <v>511</v>
      </c>
      <c r="K16" s="549" t="s">
        <v>511</v>
      </c>
      <c r="L16" s="550" t="s">
        <v>511</v>
      </c>
      <c r="M16" s="549" t="s">
        <v>511</v>
      </c>
      <c r="N16" s="550" t="s">
        <v>511</v>
      </c>
    </row>
    <row r="17" spans="1:14" ht="12.75">
      <c r="A17" s="563"/>
      <c r="B17" s="535" t="s">
        <v>517</v>
      </c>
      <c r="C17" s="566">
        <v>307767</v>
      </c>
      <c r="D17" s="566"/>
      <c r="E17" s="566">
        <v>38181</v>
      </c>
      <c r="F17" s="577">
        <v>0.12</v>
      </c>
      <c r="G17" s="566" t="s">
        <v>511</v>
      </c>
      <c r="H17" s="566" t="s">
        <v>511</v>
      </c>
      <c r="I17" s="578" t="s">
        <v>186</v>
      </c>
      <c r="J17" s="579" t="s">
        <v>511</v>
      </c>
      <c r="K17" s="578" t="s">
        <v>186</v>
      </c>
      <c r="L17" s="579" t="s">
        <v>511</v>
      </c>
      <c r="M17" s="578" t="s">
        <v>186</v>
      </c>
      <c r="N17" s="579" t="s">
        <v>511</v>
      </c>
    </row>
    <row r="18" spans="10:14" s="539" customFormat="1" ht="12.75">
      <c r="J18" s="580"/>
      <c r="L18" s="580"/>
      <c r="N18" s="580"/>
    </row>
    <row r="19" spans="1:14" s="568" customFormat="1" ht="11.25">
      <c r="A19" s="540" t="s">
        <v>523</v>
      </c>
      <c r="J19" s="581"/>
      <c r="L19" s="581"/>
      <c r="N19" s="581"/>
    </row>
    <row r="20" spans="1:14" s="568" customFormat="1" ht="11.25" customHeight="1">
      <c r="A20" s="860" t="s">
        <v>598</v>
      </c>
      <c r="B20" s="860"/>
      <c r="C20" s="860"/>
      <c r="D20" s="860"/>
      <c r="E20" s="860"/>
      <c r="F20" s="860"/>
      <c r="G20" s="860"/>
      <c r="H20" s="860"/>
      <c r="I20" s="860"/>
      <c r="J20" s="860"/>
      <c r="K20" s="860"/>
      <c r="L20" s="860"/>
      <c r="M20" s="860"/>
      <c r="N20" s="860"/>
    </row>
    <row r="21" spans="1:14" s="568" customFormat="1" ht="10.5" customHeight="1">
      <c r="A21" s="825" t="s">
        <v>187</v>
      </c>
      <c r="B21" s="825"/>
      <c r="C21" s="825"/>
      <c r="D21" s="825"/>
      <c r="E21" s="825"/>
      <c r="F21" s="825"/>
      <c r="G21" s="825"/>
      <c r="H21" s="825"/>
      <c r="I21" s="825"/>
      <c r="J21" s="825"/>
      <c r="K21" s="870"/>
      <c r="L21" s="870"/>
      <c r="M21" s="870"/>
      <c r="N21" s="870"/>
    </row>
    <row r="22" spans="1:14" s="568" customFormat="1" ht="11.25">
      <c r="A22" s="860" t="s">
        <v>188</v>
      </c>
      <c r="B22" s="860"/>
      <c r="C22" s="860"/>
      <c r="D22" s="860"/>
      <c r="E22" s="860"/>
      <c r="F22" s="860"/>
      <c r="G22" s="860"/>
      <c r="H22" s="860"/>
      <c r="I22" s="860"/>
      <c r="J22" s="860"/>
      <c r="K22" s="860"/>
      <c r="L22" s="860"/>
      <c r="M22" s="860"/>
      <c r="N22" s="860"/>
    </row>
    <row r="23" spans="1:14" s="568" customFormat="1" ht="24.75" customHeight="1">
      <c r="A23" s="860" t="s">
        <v>189</v>
      </c>
      <c r="B23" s="860"/>
      <c r="C23" s="860"/>
      <c r="D23" s="860"/>
      <c r="E23" s="860"/>
      <c r="F23" s="860"/>
      <c r="G23" s="860"/>
      <c r="H23" s="860"/>
      <c r="I23" s="860"/>
      <c r="J23" s="860"/>
      <c r="K23" s="860"/>
      <c r="L23" s="860"/>
      <c r="M23" s="860"/>
      <c r="N23" s="860"/>
    </row>
    <row r="24" spans="1:14" s="568" customFormat="1" ht="25.5" customHeight="1">
      <c r="A24" s="860" t="s">
        <v>190</v>
      </c>
      <c r="B24" s="860"/>
      <c r="C24" s="860"/>
      <c r="D24" s="860"/>
      <c r="E24" s="860"/>
      <c r="F24" s="860"/>
      <c r="G24" s="860"/>
      <c r="H24" s="860"/>
      <c r="I24" s="860"/>
      <c r="J24" s="860"/>
      <c r="K24" s="860"/>
      <c r="L24" s="860"/>
      <c r="M24" s="860"/>
      <c r="N24" s="860"/>
    </row>
    <row r="25" spans="1:14" s="568" customFormat="1" ht="11.25">
      <c r="A25" s="569"/>
      <c r="B25" s="569"/>
      <c r="C25" s="569"/>
      <c r="D25" s="569"/>
      <c r="E25" s="569"/>
      <c r="F25" s="569"/>
      <c r="G25" s="569"/>
      <c r="H25" s="569"/>
      <c r="I25" s="569"/>
      <c r="J25" s="569"/>
      <c r="L25" s="581"/>
      <c r="N25" s="581"/>
    </row>
    <row r="26" spans="1:14" s="568" customFormat="1" ht="11.25">
      <c r="A26" s="570" t="s">
        <v>648</v>
      </c>
      <c r="B26" s="570"/>
      <c r="C26" s="570"/>
      <c r="D26" s="570"/>
      <c r="E26" s="570"/>
      <c r="F26" s="570"/>
      <c r="G26" s="570"/>
      <c r="H26" s="570"/>
      <c r="I26" s="570"/>
      <c r="J26" s="570"/>
      <c r="L26" s="581"/>
      <c r="N26" s="581"/>
    </row>
    <row r="27" spans="1:14" s="568" customFormat="1" ht="11.25">
      <c r="A27" s="568" t="s">
        <v>255</v>
      </c>
      <c r="J27" s="581"/>
      <c r="L27" s="581"/>
      <c r="N27" s="581"/>
    </row>
    <row r="28" spans="10:14" s="568" customFormat="1" ht="11.25">
      <c r="J28" s="581"/>
      <c r="L28" s="581"/>
      <c r="N28" s="581"/>
    </row>
    <row r="29" spans="10:14" s="568" customFormat="1" ht="11.25">
      <c r="J29" s="581"/>
      <c r="L29" s="581"/>
      <c r="N29" s="581"/>
    </row>
    <row r="30" ht="12.75">
      <c r="C30" s="533"/>
    </row>
    <row r="31" ht="12.75">
      <c r="C31" s="533"/>
    </row>
  </sheetData>
  <sheetProtection/>
  <protectedRanges>
    <protectedRange sqref="C13:G17 I13:J14 H16:H17" name="Range1"/>
    <protectedRange sqref="H13:H15" name="Range1_1"/>
  </protectedRanges>
  <mergeCells count="14">
    <mergeCell ref="A4:A6"/>
    <mergeCell ref="B4:B6"/>
    <mergeCell ref="C4:C6"/>
    <mergeCell ref="E5:F5"/>
    <mergeCell ref="E4:N4"/>
    <mergeCell ref="M5:N5"/>
    <mergeCell ref="G5:H5"/>
    <mergeCell ref="I5:J5"/>
    <mergeCell ref="K5:L5"/>
    <mergeCell ref="A24:N24"/>
    <mergeCell ref="A20:N20"/>
    <mergeCell ref="A22:N22"/>
    <mergeCell ref="A23:N23"/>
    <mergeCell ref="A21:N21"/>
  </mergeCells>
  <hyperlinks>
    <hyperlink ref="N1" location="Index!A1" display="Index"/>
  </hyperlinks>
  <printOptions/>
  <pageMargins left="0.75" right="0.75" top="1" bottom="1" header="0.5" footer="0.5"/>
  <pageSetup fitToHeight="1" fitToWidth="1" horizontalDpi="600" verticalDpi="600" orientation="landscape" paperSize="9" scale="89" r:id="rId1"/>
  <headerFooter alignWithMargins="0">
    <oddHeader>&amp;CCourt Statistics Quarterly
April to June 2013</oddHeader>
    <oddFooter>&amp;CPage &amp;P</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G30"/>
  <sheetViews>
    <sheetView zoomScale="85" zoomScaleNormal="85" workbookViewId="0" topLeftCell="A1">
      <selection activeCell="A1" sqref="A1"/>
    </sheetView>
  </sheetViews>
  <sheetFormatPr defaultColWidth="9.140625" defaultRowHeight="12.75"/>
  <cols>
    <col min="1" max="2" width="8.7109375" style="506" customWidth="1"/>
    <col min="3" max="3" width="20.57421875" style="506" customWidth="1"/>
    <col min="4" max="6" width="9.140625" style="506" customWidth="1"/>
    <col min="7" max="7" width="10.8515625" style="506" bestFit="1" customWidth="1"/>
    <col min="8" max="16384" width="9.140625" style="506" customWidth="1"/>
  </cols>
  <sheetData>
    <row r="1" spans="1:7" ht="12.75">
      <c r="A1" s="505" t="s">
        <v>725</v>
      </c>
      <c r="B1" s="505"/>
      <c r="D1" s="507" t="s">
        <v>650</v>
      </c>
      <c r="G1" s="508"/>
    </row>
    <row r="2" spans="1:7" ht="39.75" customHeight="1">
      <c r="A2" s="877" t="s">
        <v>191</v>
      </c>
      <c r="B2" s="877"/>
      <c r="C2" s="877"/>
      <c r="D2" s="877"/>
      <c r="G2" s="515"/>
    </row>
    <row r="3" spans="1:3" ht="12.75">
      <c r="A3" s="509"/>
      <c r="B3" s="509"/>
      <c r="C3" s="551"/>
    </row>
    <row r="4" spans="1:3" ht="27">
      <c r="A4" s="876" t="s">
        <v>513</v>
      </c>
      <c r="B4" s="876" t="s">
        <v>514</v>
      </c>
      <c r="C4" s="544" t="s">
        <v>482</v>
      </c>
    </row>
    <row r="5" spans="1:3" ht="12.75">
      <c r="A5" s="874"/>
      <c r="B5" s="874"/>
      <c r="C5" s="582" t="s">
        <v>483</v>
      </c>
    </row>
    <row r="6" spans="1:3" s="551" customFormat="1" ht="26.25" customHeight="1">
      <c r="A6" s="545">
        <v>2011</v>
      </c>
      <c r="B6" s="551" t="s">
        <v>484</v>
      </c>
      <c r="C6" s="583">
        <v>602</v>
      </c>
    </row>
    <row r="7" spans="1:7" s="551" customFormat="1" ht="12.75">
      <c r="A7" s="545">
        <v>2012</v>
      </c>
      <c r="C7" s="583">
        <v>588</v>
      </c>
      <c r="G7" s="554"/>
    </row>
    <row r="8" spans="1:3" ht="26.25" customHeight="1">
      <c r="A8" s="525">
        <v>2011</v>
      </c>
      <c r="B8" s="551" t="s">
        <v>517</v>
      </c>
      <c r="C8" s="554">
        <v>611</v>
      </c>
    </row>
    <row r="9" spans="1:3" ht="12.75">
      <c r="A9" s="551"/>
      <c r="B9" s="551" t="s">
        <v>518</v>
      </c>
      <c r="C9" s="554">
        <v>609</v>
      </c>
    </row>
    <row r="10" spans="1:3" ht="12.75">
      <c r="A10" s="551"/>
      <c r="B10" s="551" t="s">
        <v>519</v>
      </c>
      <c r="C10" s="554">
        <v>602</v>
      </c>
    </row>
    <row r="11" spans="1:7" ht="26.25" customHeight="1">
      <c r="A11" s="525">
        <v>2012</v>
      </c>
      <c r="B11" s="527" t="s">
        <v>522</v>
      </c>
      <c r="C11" s="554">
        <v>593</v>
      </c>
      <c r="G11" s="584"/>
    </row>
    <row r="12" spans="1:3" ht="12.75">
      <c r="A12" s="525"/>
      <c r="B12" s="527" t="s">
        <v>517</v>
      </c>
      <c r="C12" s="554">
        <v>590</v>
      </c>
    </row>
    <row r="13" spans="1:3" ht="12.75">
      <c r="A13" s="525"/>
      <c r="B13" s="527" t="s">
        <v>525</v>
      </c>
      <c r="C13" s="554">
        <v>589</v>
      </c>
    </row>
    <row r="14" spans="1:3" ht="12.75">
      <c r="A14" s="525"/>
      <c r="B14" s="527" t="s">
        <v>521</v>
      </c>
      <c r="C14" s="554">
        <v>588</v>
      </c>
    </row>
    <row r="15" spans="1:5" ht="26.25" customHeight="1">
      <c r="A15" s="525">
        <v>2013</v>
      </c>
      <c r="B15" s="527" t="s">
        <v>522</v>
      </c>
      <c r="C15" s="554">
        <v>576</v>
      </c>
      <c r="D15" s="528"/>
      <c r="E15" s="533"/>
    </row>
    <row r="16" spans="1:5" ht="12.75">
      <c r="A16" s="563"/>
      <c r="B16" s="535" t="s">
        <v>517</v>
      </c>
      <c r="C16" s="564">
        <v>576</v>
      </c>
      <c r="D16" s="528"/>
      <c r="E16" s="533"/>
    </row>
    <row r="17" s="539" customFormat="1" ht="12.75"/>
    <row r="18" spans="1:2" ht="12.75">
      <c r="A18" s="540" t="s">
        <v>523</v>
      </c>
      <c r="B18" s="568"/>
    </row>
    <row r="19" spans="1:4" ht="62.25" customHeight="1">
      <c r="A19" s="878" t="s">
        <v>192</v>
      </c>
      <c r="B19" s="878"/>
      <c r="C19" s="878"/>
      <c r="D19" s="878"/>
    </row>
    <row r="20" spans="1:4" ht="22.5" customHeight="1">
      <c r="A20" s="860" t="s">
        <v>600</v>
      </c>
      <c r="B20" s="860"/>
      <c r="C20" s="860"/>
      <c r="D20" s="860"/>
    </row>
    <row r="21" spans="1:2" ht="12.75">
      <c r="A21" s="568"/>
      <c r="B21" s="568"/>
    </row>
    <row r="22" spans="1:2" ht="12.75">
      <c r="A22" s="568"/>
      <c r="B22" s="568"/>
    </row>
    <row r="23" spans="1:2" ht="12.75">
      <c r="A23" s="568"/>
      <c r="B23" s="568"/>
    </row>
    <row r="24" spans="1:2" ht="12.75">
      <c r="A24" s="568"/>
      <c r="B24" s="568"/>
    </row>
    <row r="25" spans="1:2" ht="12.75">
      <c r="A25" s="568"/>
      <c r="B25" s="568"/>
    </row>
    <row r="26" spans="1:2" ht="12.75">
      <c r="A26" s="568"/>
      <c r="B26" s="568"/>
    </row>
    <row r="27" spans="1:2" ht="12.75">
      <c r="A27" s="568"/>
      <c r="B27" s="568"/>
    </row>
    <row r="28" spans="1:2" ht="12.75">
      <c r="A28" s="568"/>
      <c r="B28" s="568"/>
    </row>
    <row r="29" spans="1:2" ht="12.75">
      <c r="A29" s="568"/>
      <c r="B29" s="568"/>
    </row>
    <row r="30" spans="1:2" ht="12.75">
      <c r="A30" s="568"/>
      <c r="B30" s="568"/>
    </row>
  </sheetData>
  <sheetProtection/>
  <protectedRanges>
    <protectedRange sqref="C12:C16" name="Range1"/>
  </protectedRanges>
  <mergeCells count="5">
    <mergeCell ref="A20:D20"/>
    <mergeCell ref="A4:A5"/>
    <mergeCell ref="B4:B5"/>
    <mergeCell ref="A2:D2"/>
    <mergeCell ref="A19:D19"/>
  </mergeCells>
  <hyperlinks>
    <hyperlink ref="D1" location="Index!A1" display="Index"/>
  </hyperlinks>
  <printOptions/>
  <pageMargins left="0.75" right="0.75" top="1" bottom="1" header="0.5" footer="0.5"/>
  <pageSetup fitToHeight="1" fitToWidth="1" horizontalDpi="600" verticalDpi="600" orientation="portrait" paperSize="9" r:id="rId2"/>
  <headerFooter alignWithMargins="0">
    <oddHeader>&amp;CCourt Statistics Quarterly
April to June 2013</oddHeader>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212"/>
  <sheetViews>
    <sheetView tabSelected="1" zoomScale="85" zoomScaleNormal="85" workbookViewId="0" topLeftCell="A4">
      <selection activeCell="J46" sqref="J46"/>
    </sheetView>
  </sheetViews>
  <sheetFormatPr defaultColWidth="9.140625" defaultRowHeight="12.75"/>
  <cols>
    <col min="1" max="1" width="8.7109375" style="20" customWidth="1"/>
    <col min="2" max="2" width="8.8515625" style="20" customWidth="1"/>
    <col min="3" max="3" width="9.8515625" style="20" bestFit="1" customWidth="1"/>
    <col min="4" max="4" width="14.8515625" style="20" customWidth="1"/>
    <col min="5" max="5" width="1.7109375" style="20" customWidth="1"/>
    <col min="6" max="6" width="9.28125" style="20" bestFit="1" customWidth="1"/>
    <col min="7" max="8" width="16.421875" style="20" customWidth="1"/>
    <col min="9" max="9" width="13.28125" style="20" bestFit="1" customWidth="1"/>
    <col min="10" max="10" width="13.7109375" style="20" customWidth="1"/>
    <col min="11" max="11" width="9.140625" style="20" customWidth="1"/>
    <col min="12" max="12" width="9.140625" style="618" customWidth="1"/>
    <col min="13" max="16384" width="9.140625" style="20" customWidth="1"/>
  </cols>
  <sheetData>
    <row r="1" spans="1:10" ht="12.75">
      <c r="A1" s="70" t="s">
        <v>687</v>
      </c>
      <c r="B1" s="70"/>
      <c r="J1" s="600" t="s">
        <v>650</v>
      </c>
    </row>
    <row r="2" spans="1:9" ht="14.25">
      <c r="A2" s="743" t="s">
        <v>102</v>
      </c>
      <c r="B2" s="743"/>
      <c r="C2" s="743"/>
      <c r="D2" s="743"/>
      <c r="E2" s="743"/>
      <c r="F2" s="743"/>
      <c r="G2" s="743"/>
      <c r="H2" s="743"/>
      <c r="I2" s="743"/>
    </row>
    <row r="3" spans="1:9" ht="12.75">
      <c r="A3" s="312"/>
      <c r="B3" s="312"/>
      <c r="C3" s="124"/>
      <c r="D3" s="124"/>
      <c r="E3" s="124"/>
      <c r="F3" s="124"/>
      <c r="G3" s="124"/>
      <c r="H3" s="124"/>
      <c r="I3" s="124"/>
    </row>
    <row r="4" spans="1:10" ht="12.75" customHeight="1">
      <c r="A4" s="744" t="s">
        <v>513</v>
      </c>
      <c r="B4" s="766" t="s">
        <v>514</v>
      </c>
      <c r="C4" s="762" t="s">
        <v>487</v>
      </c>
      <c r="D4" s="762"/>
      <c r="E4" s="242"/>
      <c r="F4" s="762" t="s">
        <v>488</v>
      </c>
      <c r="G4" s="747"/>
      <c r="H4" s="747"/>
      <c r="I4" s="747"/>
      <c r="J4" s="741" t="s">
        <v>486</v>
      </c>
    </row>
    <row r="5" spans="1:10" ht="16.5" customHeight="1">
      <c r="A5" s="744"/>
      <c r="B5" s="766"/>
      <c r="C5" s="751" t="s">
        <v>715</v>
      </c>
      <c r="D5" s="751" t="s">
        <v>716</v>
      </c>
      <c r="E5" s="269"/>
      <c r="F5" s="751" t="s">
        <v>715</v>
      </c>
      <c r="G5" s="755" t="s">
        <v>485</v>
      </c>
      <c r="H5" s="755"/>
      <c r="I5" s="755"/>
      <c r="J5" s="752"/>
    </row>
    <row r="6" spans="1:10" ht="39.75">
      <c r="A6" s="745"/>
      <c r="B6" s="746"/>
      <c r="C6" s="742"/>
      <c r="D6" s="742"/>
      <c r="E6" s="269"/>
      <c r="F6" s="742"/>
      <c r="G6" s="197" t="s">
        <v>717</v>
      </c>
      <c r="H6" s="197" t="s">
        <v>718</v>
      </c>
      <c r="I6" s="197" t="s">
        <v>719</v>
      </c>
      <c r="J6" s="742"/>
    </row>
    <row r="7" spans="1:10" ht="25.5" customHeight="1">
      <c r="A7" s="24">
        <v>2000</v>
      </c>
      <c r="B7" s="319"/>
      <c r="C7" s="22">
        <v>55836</v>
      </c>
      <c r="D7" s="428">
        <v>29</v>
      </c>
      <c r="E7" s="428"/>
      <c r="F7" s="332">
        <v>15397</v>
      </c>
      <c r="G7" s="428">
        <v>48</v>
      </c>
      <c r="H7" s="428">
        <v>26</v>
      </c>
      <c r="I7" s="428">
        <v>74</v>
      </c>
      <c r="J7" s="698">
        <v>71233</v>
      </c>
    </row>
    <row r="8" spans="1:10" ht="12.75" customHeight="1">
      <c r="A8" s="24">
        <v>2001</v>
      </c>
      <c r="B8" s="319"/>
      <c r="C8" s="22">
        <v>58333</v>
      </c>
      <c r="D8" s="269">
        <v>28</v>
      </c>
      <c r="E8" s="269"/>
      <c r="F8" s="22">
        <v>13430</v>
      </c>
      <c r="G8" s="269">
        <v>39</v>
      </c>
      <c r="H8" s="269">
        <v>35</v>
      </c>
      <c r="I8" s="269">
        <v>73</v>
      </c>
      <c r="J8" s="6">
        <v>71763</v>
      </c>
    </row>
    <row r="9" spans="1:10" ht="12.75" customHeight="1">
      <c r="A9" s="172">
        <v>2002</v>
      </c>
      <c r="B9" s="319"/>
      <c r="C9" s="73">
        <v>55719</v>
      </c>
      <c r="D9" s="269">
        <v>31</v>
      </c>
      <c r="E9" s="269"/>
      <c r="F9" s="73">
        <v>13182</v>
      </c>
      <c r="G9" s="269">
        <v>28</v>
      </c>
      <c r="H9" s="269">
        <v>31</v>
      </c>
      <c r="I9" s="269">
        <v>58</v>
      </c>
      <c r="J9" s="6">
        <v>68901</v>
      </c>
    </row>
    <row r="10" spans="1:10" ht="12.75">
      <c r="A10" s="24">
        <v>2003</v>
      </c>
      <c r="B10" s="172"/>
      <c r="C10" s="22">
        <v>51046</v>
      </c>
      <c r="D10" s="22">
        <v>26.446422940273877</v>
      </c>
      <c r="E10" s="22"/>
      <c r="F10" s="22">
        <v>13980</v>
      </c>
      <c r="G10" s="22">
        <v>21.432093803929032</v>
      </c>
      <c r="H10" s="22">
        <v>32.23725207441926</v>
      </c>
      <c r="I10" s="618">
        <v>53.669345878347734</v>
      </c>
      <c r="J10" s="6">
        <v>65026</v>
      </c>
    </row>
    <row r="11" spans="1:10" ht="12.75">
      <c r="A11" s="24">
        <v>2004</v>
      </c>
      <c r="B11" s="172"/>
      <c r="C11" s="22">
        <v>46604</v>
      </c>
      <c r="D11" s="22">
        <v>26.983845867864996</v>
      </c>
      <c r="E11" s="22"/>
      <c r="F11" s="22">
        <v>15597</v>
      </c>
      <c r="G11" s="22">
        <v>21.21933875815542</v>
      </c>
      <c r="H11" s="22">
        <v>32.84590572538682</v>
      </c>
      <c r="I11" s="618">
        <v>54.0652444835422</v>
      </c>
      <c r="J11" s="6">
        <v>62201</v>
      </c>
    </row>
    <row r="12" spans="1:10" ht="12.75">
      <c r="A12" s="24">
        <v>2005</v>
      </c>
      <c r="B12" s="172"/>
      <c r="C12" s="22">
        <v>47667</v>
      </c>
      <c r="D12" s="22">
        <v>26.530848535457032</v>
      </c>
      <c r="E12" s="22"/>
      <c r="F12" s="22">
        <v>15700</v>
      </c>
      <c r="G12" s="22">
        <v>21.56392061546695</v>
      </c>
      <c r="H12" s="22">
        <v>32.44668733328547</v>
      </c>
      <c r="I12" s="618">
        <v>54.01060794875277</v>
      </c>
      <c r="J12" s="6">
        <v>63367</v>
      </c>
    </row>
    <row r="13" spans="1:10" ht="12.75">
      <c r="A13" s="24">
        <v>2006</v>
      </c>
      <c r="B13" s="172"/>
      <c r="C13" s="22">
        <v>46860</v>
      </c>
      <c r="D13" s="22">
        <v>27.095162587613082</v>
      </c>
      <c r="E13" s="22"/>
      <c r="F13" s="22">
        <v>16108</v>
      </c>
      <c r="G13" s="22">
        <v>20.499701718103704</v>
      </c>
      <c r="H13" s="22">
        <v>32.23010459751862</v>
      </c>
      <c r="I13" s="618">
        <v>52.72980631562198</v>
      </c>
      <c r="J13" s="6">
        <v>62968</v>
      </c>
    </row>
    <row r="14" spans="1:10" ht="12.75">
      <c r="A14" s="24">
        <v>2007</v>
      </c>
      <c r="B14" s="172"/>
      <c r="C14" s="22">
        <v>53248</v>
      </c>
      <c r="D14" s="22">
        <v>27.73014114498708</v>
      </c>
      <c r="E14" s="22"/>
      <c r="F14" s="22">
        <v>16000</v>
      </c>
      <c r="G14" s="22">
        <v>20.903100775193774</v>
      </c>
      <c r="H14" s="22">
        <v>32.25683076613364</v>
      </c>
      <c r="I14" s="618">
        <v>53.15993154132628</v>
      </c>
      <c r="J14" s="6">
        <v>69248</v>
      </c>
    </row>
    <row r="15" spans="1:10" ht="12.75">
      <c r="A15" s="24">
        <v>2008</v>
      </c>
      <c r="B15" s="172"/>
      <c r="C15" s="22">
        <v>46519</v>
      </c>
      <c r="D15" s="22">
        <v>29.123196298202693</v>
      </c>
      <c r="E15" s="22"/>
      <c r="F15" s="22">
        <v>17462</v>
      </c>
      <c r="G15" s="618">
        <v>20.696076445786556</v>
      </c>
      <c r="H15" s="619">
        <v>31.706607994403424</v>
      </c>
      <c r="I15" s="619">
        <v>52.402684440188615</v>
      </c>
      <c r="J15" s="6">
        <v>63981</v>
      </c>
    </row>
    <row r="16" spans="1:10" ht="12.75">
      <c r="A16" s="24">
        <v>2009</v>
      </c>
      <c r="B16" s="172"/>
      <c r="C16" s="23">
        <v>46963</v>
      </c>
      <c r="D16" s="22">
        <v>30.488094428302382</v>
      </c>
      <c r="E16" s="22"/>
      <c r="F16" s="23">
        <v>17115</v>
      </c>
      <c r="G16" s="619">
        <v>20.470467749143502</v>
      </c>
      <c r="H16" s="618">
        <v>32.097590496052796</v>
      </c>
      <c r="I16" s="618">
        <v>52.56805824519509</v>
      </c>
      <c r="J16" s="6">
        <v>64078</v>
      </c>
    </row>
    <row r="17" spans="1:10" ht="12.75">
      <c r="A17" s="24">
        <v>2010</v>
      </c>
      <c r="B17" s="172"/>
      <c r="C17" s="23">
        <v>42786</v>
      </c>
      <c r="D17" s="22">
        <v>30.492755376535086</v>
      </c>
      <c r="E17" s="22"/>
      <c r="F17" s="23">
        <v>17517</v>
      </c>
      <c r="G17" s="619">
        <v>20.389043916447665</v>
      </c>
      <c r="H17" s="618">
        <v>33.32078964716988</v>
      </c>
      <c r="I17" s="618">
        <v>53.70983356361651</v>
      </c>
      <c r="J17" s="6">
        <v>60303</v>
      </c>
    </row>
    <row r="18" spans="1:10" ht="12.75">
      <c r="A18" s="24">
        <v>2011</v>
      </c>
      <c r="B18" s="172"/>
      <c r="C18" s="23">
        <v>36719</v>
      </c>
      <c r="D18" s="23">
        <v>29.55519725443663</v>
      </c>
      <c r="E18" s="23"/>
      <c r="F18" s="23">
        <v>15941</v>
      </c>
      <c r="G18" s="23">
        <v>21.737774088676804</v>
      </c>
      <c r="H18" s="23">
        <v>34.210496151148185</v>
      </c>
      <c r="I18" s="620">
        <v>55.94827023982511</v>
      </c>
      <c r="J18" s="6">
        <v>52660</v>
      </c>
    </row>
    <row r="19" spans="1:10" ht="12.75">
      <c r="A19" s="24">
        <v>2012</v>
      </c>
      <c r="B19" s="172"/>
      <c r="C19" s="23">
        <v>32457</v>
      </c>
      <c r="D19" s="23">
        <v>30.12360930771235</v>
      </c>
      <c r="E19" s="23"/>
      <c r="F19" s="23">
        <v>14536</v>
      </c>
      <c r="G19" s="23">
        <v>22.96607156406852</v>
      </c>
      <c r="H19" s="23">
        <v>35.452256295188846</v>
      </c>
      <c r="I19" s="23">
        <v>58.418327859256166</v>
      </c>
      <c r="J19" s="6">
        <v>46993</v>
      </c>
    </row>
    <row r="20" spans="1:10" ht="25.5" customHeight="1">
      <c r="A20" s="24">
        <v>2009</v>
      </c>
      <c r="B20" s="24" t="s">
        <v>522</v>
      </c>
      <c r="C20" s="23">
        <v>11504</v>
      </c>
      <c r="D20" s="22">
        <v>30.355693003458413</v>
      </c>
      <c r="E20" s="22"/>
      <c r="F20" s="22">
        <v>4442</v>
      </c>
      <c r="G20" s="618">
        <v>20.163971363157362</v>
      </c>
      <c r="H20" s="618">
        <v>32.40898353744953</v>
      </c>
      <c r="I20" s="618">
        <v>52.57295490060689</v>
      </c>
      <c r="J20" s="6">
        <v>15946</v>
      </c>
    </row>
    <row r="21" spans="1:10" ht="12.75">
      <c r="A21" s="24"/>
      <c r="B21" s="24" t="s">
        <v>517</v>
      </c>
      <c r="C21" s="23">
        <v>11001</v>
      </c>
      <c r="D21" s="22">
        <v>30.916721973342284</v>
      </c>
      <c r="E21" s="22"/>
      <c r="F21" s="22">
        <v>4221</v>
      </c>
      <c r="G21" s="618">
        <v>20.48799819691216</v>
      </c>
      <c r="H21" s="618">
        <v>31.595958078208728</v>
      </c>
      <c r="I21" s="618">
        <v>52.083956275120975</v>
      </c>
      <c r="J21" s="6">
        <v>15222</v>
      </c>
    </row>
    <row r="22" spans="1:10" ht="12.75">
      <c r="A22" s="24"/>
      <c r="B22" s="24" t="s">
        <v>518</v>
      </c>
      <c r="C22" s="23">
        <v>11928</v>
      </c>
      <c r="D22" s="22">
        <v>31.03971022269932</v>
      </c>
      <c r="E22" s="22"/>
      <c r="F22" s="22">
        <v>4263</v>
      </c>
      <c r="G22" s="618">
        <v>19.94949153814406</v>
      </c>
      <c r="H22" s="618">
        <v>32.07598784194514</v>
      </c>
      <c r="I22" s="618">
        <v>52.025479380089315</v>
      </c>
      <c r="J22" s="6">
        <v>16191</v>
      </c>
    </row>
    <row r="23" spans="1:10" ht="12.75">
      <c r="A23" s="24"/>
      <c r="B23" s="24" t="s">
        <v>521</v>
      </c>
      <c r="C23" s="23">
        <v>12530</v>
      </c>
      <c r="D23" s="22">
        <v>29.713899939722978</v>
      </c>
      <c r="E23" s="22"/>
      <c r="F23" s="22">
        <v>4189</v>
      </c>
      <c r="G23" s="618">
        <v>21.291273806393484</v>
      </c>
      <c r="H23" s="618">
        <v>32.29897449382035</v>
      </c>
      <c r="I23" s="618">
        <v>53.59024830021417</v>
      </c>
      <c r="J23" s="6">
        <v>16719</v>
      </c>
    </row>
    <row r="24" spans="1:10" ht="25.5" customHeight="1">
      <c r="A24" s="24">
        <v>2010</v>
      </c>
      <c r="B24" s="24" t="s">
        <v>522</v>
      </c>
      <c r="C24" s="23">
        <v>12162</v>
      </c>
      <c r="D24" s="22">
        <v>30.972718861743818</v>
      </c>
      <c r="E24" s="22"/>
      <c r="F24" s="22">
        <v>4609</v>
      </c>
      <c r="G24" s="618">
        <v>19.683291000205916</v>
      </c>
      <c r="H24" s="618">
        <v>32.88796595043578</v>
      </c>
      <c r="I24" s="618">
        <v>52.571256950641875</v>
      </c>
      <c r="J24" s="6">
        <v>16771</v>
      </c>
    </row>
    <row r="25" spans="1:10" ht="12.75">
      <c r="A25" s="24"/>
      <c r="B25" s="24" t="s">
        <v>520</v>
      </c>
      <c r="C25" s="23">
        <v>10769</v>
      </c>
      <c r="D25" s="23">
        <v>31.02604742075291</v>
      </c>
      <c r="E25" s="23"/>
      <c r="F25" s="23">
        <v>4249</v>
      </c>
      <c r="G25" s="618">
        <v>20.294137466307244</v>
      </c>
      <c r="H25" s="618">
        <v>33.76261605271014</v>
      </c>
      <c r="I25" s="618">
        <v>54.056753519017555</v>
      </c>
      <c r="J25" s="6">
        <v>15018</v>
      </c>
    </row>
    <row r="26" spans="1:10" ht="12.75">
      <c r="A26" s="15"/>
      <c r="B26" s="24" t="s">
        <v>525</v>
      </c>
      <c r="C26" s="23">
        <v>10331</v>
      </c>
      <c r="D26" s="23">
        <v>30.531374891238826</v>
      </c>
      <c r="E26" s="23"/>
      <c r="F26" s="23">
        <v>4369</v>
      </c>
      <c r="G26" s="618">
        <v>20.400064706305184</v>
      </c>
      <c r="H26" s="618">
        <v>33.1369616794879</v>
      </c>
      <c r="I26" s="618">
        <v>53.53702638579317</v>
      </c>
      <c r="J26" s="6">
        <v>14700</v>
      </c>
    </row>
    <row r="27" spans="1:10" ht="12.75">
      <c r="A27" s="15"/>
      <c r="B27" s="24" t="s">
        <v>519</v>
      </c>
      <c r="C27" s="23">
        <v>9524</v>
      </c>
      <c r="D27" s="23">
        <v>29.237089539134466</v>
      </c>
      <c r="E27" s="23"/>
      <c r="F27" s="23">
        <v>4290</v>
      </c>
      <c r="G27" s="618">
        <v>21.230965310872232</v>
      </c>
      <c r="H27" s="618">
        <v>33.53954708337942</v>
      </c>
      <c r="I27" s="618">
        <v>54.77051239425187</v>
      </c>
      <c r="J27" s="6">
        <v>13814</v>
      </c>
    </row>
    <row r="28" spans="1:10" ht="25.5" customHeight="1">
      <c r="A28" s="24">
        <v>2011</v>
      </c>
      <c r="B28" s="24" t="s">
        <v>516</v>
      </c>
      <c r="C28" s="23">
        <v>9897</v>
      </c>
      <c r="D28" s="23">
        <v>29.56931035012046</v>
      </c>
      <c r="E28" s="23"/>
      <c r="F28" s="23">
        <v>4782</v>
      </c>
      <c r="G28" s="618">
        <v>21.129276454725584</v>
      </c>
      <c r="H28" s="618">
        <v>33.08710484421195</v>
      </c>
      <c r="I28" s="618">
        <v>54.216381298937414</v>
      </c>
      <c r="J28" s="6">
        <v>14679</v>
      </c>
    </row>
    <row r="29" spans="1:10" ht="12.75">
      <c r="A29" s="24"/>
      <c r="B29" s="24" t="s">
        <v>520</v>
      </c>
      <c r="C29" s="23">
        <v>8926</v>
      </c>
      <c r="D29" s="23">
        <v>29.82660251488632</v>
      </c>
      <c r="E29" s="23"/>
      <c r="F29" s="23">
        <v>3934</v>
      </c>
      <c r="G29" s="618">
        <v>21.014389931056662</v>
      </c>
      <c r="H29" s="618">
        <v>33.720298220298226</v>
      </c>
      <c r="I29" s="618">
        <v>54.73468815135474</v>
      </c>
      <c r="J29" s="6">
        <v>12860</v>
      </c>
    </row>
    <row r="30" spans="1:10" ht="12.75">
      <c r="A30" s="24"/>
      <c r="B30" s="24" t="s">
        <v>525</v>
      </c>
      <c r="C30" s="23">
        <v>9120</v>
      </c>
      <c r="D30" s="23">
        <v>29.513308112089476</v>
      </c>
      <c r="E30" s="23"/>
      <c r="F30" s="23">
        <v>3699</v>
      </c>
      <c r="G30" s="618">
        <v>22.340370069655144</v>
      </c>
      <c r="H30" s="618">
        <v>34.87154395111309</v>
      </c>
      <c r="I30" s="618">
        <v>57.211914020768084</v>
      </c>
      <c r="J30" s="6">
        <v>12819</v>
      </c>
    </row>
    <row r="31" spans="1:10" ht="12.75">
      <c r="A31" s="24"/>
      <c r="B31" s="24" t="s">
        <v>519</v>
      </c>
      <c r="C31" s="23">
        <v>8776</v>
      </c>
      <c r="D31" s="23">
        <v>29.307215566788997</v>
      </c>
      <c r="E31" s="23"/>
      <c r="F31" s="23">
        <v>3526</v>
      </c>
      <c r="G31" s="618">
        <v>22.76512165284761</v>
      </c>
      <c r="H31" s="618">
        <v>35.630329391509186</v>
      </c>
      <c r="I31" s="618">
        <v>58.39545104435666</v>
      </c>
      <c r="J31" s="6">
        <v>12302</v>
      </c>
    </row>
    <row r="32" spans="1:10" ht="25.5" customHeight="1">
      <c r="A32" s="24">
        <v>2012</v>
      </c>
      <c r="B32" s="24" t="s">
        <v>516</v>
      </c>
      <c r="C32" s="23">
        <v>9632</v>
      </c>
      <c r="D32" s="23">
        <v>29.80073405478643</v>
      </c>
      <c r="E32" s="23"/>
      <c r="F32" s="23">
        <v>3934</v>
      </c>
      <c r="G32" s="618">
        <v>23.19643355806437</v>
      </c>
      <c r="H32" s="618">
        <v>36.10451988670356</v>
      </c>
      <c r="I32" s="618">
        <v>59.30095344476804</v>
      </c>
      <c r="J32" s="6">
        <v>13566</v>
      </c>
    </row>
    <row r="33" spans="1:10" ht="12.75">
      <c r="A33" s="24"/>
      <c r="B33" s="24" t="s">
        <v>520</v>
      </c>
      <c r="C33" s="23">
        <v>8464</v>
      </c>
      <c r="D33" s="23">
        <v>29.97002808179732</v>
      </c>
      <c r="E33" s="23"/>
      <c r="F33" s="23">
        <v>3693</v>
      </c>
      <c r="G33" s="618">
        <v>22.392169503180305</v>
      </c>
      <c r="H33" s="618">
        <v>33.755157297575884</v>
      </c>
      <c r="I33" s="618">
        <v>56.14732680075639</v>
      </c>
      <c r="J33" s="6">
        <v>12157</v>
      </c>
    </row>
    <row r="34" spans="1:10" ht="12.75">
      <c r="A34" s="24"/>
      <c r="B34" s="24" t="s">
        <v>518</v>
      </c>
      <c r="C34" s="23">
        <v>7490</v>
      </c>
      <c r="D34" s="23">
        <v>30.152520534707822</v>
      </c>
      <c r="E34" s="23"/>
      <c r="F34" s="23">
        <v>3464</v>
      </c>
      <c r="G34" s="618">
        <v>23.224161255411218</v>
      </c>
      <c r="H34" s="618">
        <v>35.00166847041828</v>
      </c>
      <c r="I34" s="618">
        <v>58.225829725829655</v>
      </c>
      <c r="J34" s="6">
        <v>10954</v>
      </c>
    </row>
    <row r="35" spans="1:10" ht="12.75">
      <c r="A35" s="24"/>
      <c r="B35" s="24" t="s">
        <v>519</v>
      </c>
      <c r="C35" s="23">
        <v>6871</v>
      </c>
      <c r="D35" s="23">
        <v>30.731446194514653</v>
      </c>
      <c r="E35" s="23"/>
      <c r="F35" s="23">
        <v>3445</v>
      </c>
      <c r="G35" s="618">
        <v>23.05142121239996</v>
      </c>
      <c r="H35" s="618">
        <v>36.97603716309435</v>
      </c>
      <c r="I35" s="618">
        <v>60.0274583754942</v>
      </c>
      <c r="J35" s="6">
        <v>10316</v>
      </c>
    </row>
    <row r="36" spans="1:10" ht="25.5" customHeight="1">
      <c r="A36" s="24">
        <v>2013</v>
      </c>
      <c r="B36" s="24" t="s">
        <v>522</v>
      </c>
      <c r="C36" s="23">
        <v>7459</v>
      </c>
      <c r="D36" s="23">
        <v>29.540134147562352</v>
      </c>
      <c r="E36" s="23"/>
      <c r="F36" s="23">
        <v>3338</v>
      </c>
      <c r="G36" s="618">
        <v>23.842127420712863</v>
      </c>
      <c r="H36" s="618">
        <v>34.962765459818364</v>
      </c>
      <c r="I36" s="618">
        <v>58.80489288053113</v>
      </c>
      <c r="J36" s="6">
        <v>10797</v>
      </c>
    </row>
    <row r="37" spans="1:10" ht="12.75">
      <c r="A37" s="322"/>
      <c r="B37" s="322" t="s">
        <v>517</v>
      </c>
      <c r="C37" s="328">
        <v>7605</v>
      </c>
      <c r="D37" s="328">
        <v>29.734880856141988</v>
      </c>
      <c r="E37" s="328"/>
      <c r="F37" s="328">
        <v>3435</v>
      </c>
      <c r="G37" s="621">
        <v>23.55823970869044</v>
      </c>
      <c r="H37" s="621">
        <v>34.26484302144842</v>
      </c>
      <c r="I37" s="621">
        <v>57.82308273013901</v>
      </c>
      <c r="J37" s="276">
        <v>11040</v>
      </c>
    </row>
    <row r="38" spans="1:10" ht="12.75">
      <c r="A38" s="172"/>
      <c r="B38" s="172"/>
      <c r="C38" s="21"/>
      <c r="D38" s="21"/>
      <c r="E38" s="21"/>
      <c r="F38" s="21"/>
      <c r="G38" s="619"/>
      <c r="H38" s="619"/>
      <c r="I38" s="619"/>
      <c r="J38" s="76"/>
    </row>
    <row r="39" spans="1:9" ht="12.75">
      <c r="A39" s="251" t="s">
        <v>523</v>
      </c>
      <c r="F39" s="618"/>
      <c r="I39" s="175"/>
    </row>
    <row r="40" spans="1:9" ht="12.75">
      <c r="A40" s="748" t="s">
        <v>649</v>
      </c>
      <c r="B40" s="748"/>
      <c r="C40" s="748"/>
      <c r="D40" s="748"/>
      <c r="E40" s="748"/>
      <c r="F40" s="748"/>
      <c r="G40" s="748"/>
      <c r="H40" s="748"/>
      <c r="I40" s="748"/>
    </row>
    <row r="41" spans="1:10" ht="23.25" customHeight="1">
      <c r="A41" s="756" t="s">
        <v>103</v>
      </c>
      <c r="B41" s="756"/>
      <c r="C41" s="756"/>
      <c r="D41" s="756"/>
      <c r="E41" s="756"/>
      <c r="F41" s="756"/>
      <c r="G41" s="756"/>
      <c r="H41" s="756"/>
      <c r="I41" s="756"/>
      <c r="J41" s="756"/>
    </row>
    <row r="42" spans="1:10" ht="12.75" customHeight="1">
      <c r="A42" s="756" t="s">
        <v>104</v>
      </c>
      <c r="B42" s="756"/>
      <c r="C42" s="756"/>
      <c r="D42" s="756"/>
      <c r="E42" s="756"/>
      <c r="F42" s="756"/>
      <c r="G42" s="756"/>
      <c r="H42" s="756"/>
      <c r="I42" s="756"/>
      <c r="J42" s="756"/>
    </row>
    <row r="43" spans="1:10" ht="24" customHeight="1">
      <c r="A43" s="756" t="s">
        <v>105</v>
      </c>
      <c r="B43" s="756"/>
      <c r="C43" s="756"/>
      <c r="D43" s="756"/>
      <c r="E43" s="756"/>
      <c r="F43" s="756"/>
      <c r="G43" s="756"/>
      <c r="H43" s="756"/>
      <c r="I43" s="756"/>
      <c r="J43" s="756"/>
    </row>
    <row r="44" spans="1:10" ht="12.75" customHeight="1">
      <c r="A44" s="756" t="s">
        <v>106</v>
      </c>
      <c r="B44" s="756"/>
      <c r="C44" s="756"/>
      <c r="D44" s="756"/>
      <c r="E44" s="756"/>
      <c r="F44" s="756"/>
      <c r="G44" s="756"/>
      <c r="H44" s="756"/>
      <c r="I44" s="756"/>
      <c r="J44" s="756"/>
    </row>
    <row r="49" spans="1:9" ht="12.75">
      <c r="A49" s="748"/>
      <c r="B49" s="748"/>
      <c r="C49" s="748"/>
      <c r="D49" s="748"/>
      <c r="E49" s="748"/>
      <c r="F49" s="748"/>
      <c r="G49" s="748"/>
      <c r="H49" s="748"/>
      <c r="I49" s="748"/>
    </row>
    <row r="54" spans="1:11" ht="12.75">
      <c r="A54" s="29"/>
      <c r="B54" s="29"/>
      <c r="C54" s="29"/>
      <c r="D54" s="29"/>
      <c r="E54" s="29"/>
      <c r="F54" s="29"/>
      <c r="G54" s="29"/>
      <c r="H54" s="29"/>
      <c r="I54" s="29"/>
      <c r="J54" s="29"/>
      <c r="K54" s="29"/>
    </row>
    <row r="55" spans="1:11" ht="12.75">
      <c r="A55" s="29"/>
      <c r="B55" s="29"/>
      <c r="C55" s="29"/>
      <c r="D55" s="29"/>
      <c r="E55" s="29"/>
      <c r="F55" s="29"/>
      <c r="G55" s="29"/>
      <c r="H55" s="29"/>
      <c r="I55" s="29"/>
      <c r="J55" s="29"/>
      <c r="K55" s="29"/>
    </row>
    <row r="56" spans="1:11" ht="12.75">
      <c r="A56" s="29"/>
      <c r="B56" s="29"/>
      <c r="C56" s="29"/>
      <c r="D56" s="29"/>
      <c r="E56" s="29"/>
      <c r="F56" s="29"/>
      <c r="G56" s="29"/>
      <c r="H56" s="29"/>
      <c r="I56" s="29"/>
      <c r="J56" s="29"/>
      <c r="K56" s="29"/>
    </row>
    <row r="57" spans="1:11" ht="12.75">
      <c r="A57" s="29"/>
      <c r="B57" s="29"/>
      <c r="C57" s="29"/>
      <c r="D57" s="29"/>
      <c r="E57" s="29"/>
      <c r="F57" s="29"/>
      <c r="G57" s="29"/>
      <c r="H57" s="29"/>
      <c r="I57" s="29"/>
      <c r="J57" s="29"/>
      <c r="K57" s="29"/>
    </row>
    <row r="58" spans="1:11" ht="12.75">
      <c r="A58" s="29"/>
      <c r="B58" s="29"/>
      <c r="C58" s="29"/>
      <c r="D58" s="29"/>
      <c r="E58" s="29"/>
      <c r="F58" s="29"/>
      <c r="G58" s="29"/>
      <c r="H58" s="29"/>
      <c r="I58" s="29"/>
      <c r="J58" s="29"/>
      <c r="K58" s="29"/>
    </row>
    <row r="59" spans="1:11" ht="12.75">
      <c r="A59" s="29"/>
      <c r="B59" s="29"/>
      <c r="C59" s="29"/>
      <c r="D59" s="29"/>
      <c r="E59" s="29"/>
      <c r="F59" s="29"/>
      <c r="G59" s="29"/>
      <c r="H59" s="29"/>
      <c r="I59" s="29"/>
      <c r="J59" s="29"/>
      <c r="K59" s="29"/>
    </row>
    <row r="60" spans="1:11" ht="12.75">
      <c r="A60" s="29"/>
      <c r="B60" s="29"/>
      <c r="C60" s="29"/>
      <c r="D60" s="29"/>
      <c r="E60" s="29"/>
      <c r="F60" s="29"/>
      <c r="G60" s="29"/>
      <c r="H60" s="29"/>
      <c r="I60" s="29"/>
      <c r="J60" s="29"/>
      <c r="K60" s="29"/>
    </row>
    <row r="61" spans="1:11" ht="12.75">
      <c r="A61" s="29"/>
      <c r="B61" s="29"/>
      <c r="C61" s="29"/>
      <c r="D61" s="29"/>
      <c r="E61" s="29"/>
      <c r="F61" s="29"/>
      <c r="G61" s="29"/>
      <c r="H61" s="29"/>
      <c r="I61" s="29"/>
      <c r="J61" s="29"/>
      <c r="K61" s="29"/>
    </row>
    <row r="62" spans="1:11" ht="12.75">
      <c r="A62" s="29"/>
      <c r="B62" s="29"/>
      <c r="C62" s="29"/>
      <c r="D62" s="29"/>
      <c r="E62" s="29"/>
      <c r="F62" s="29"/>
      <c r="G62" s="29"/>
      <c r="H62" s="29"/>
      <c r="I62" s="29"/>
      <c r="J62" s="29"/>
      <c r="K62" s="29"/>
    </row>
    <row r="63" spans="1:11" ht="12.75">
      <c r="A63" s="29"/>
      <c r="B63" s="29"/>
      <c r="C63" s="29"/>
      <c r="D63" s="29"/>
      <c r="E63" s="29"/>
      <c r="F63" s="29"/>
      <c r="G63" s="29"/>
      <c r="H63" s="29"/>
      <c r="I63" s="29"/>
      <c r="J63" s="29"/>
      <c r="K63" s="29"/>
    </row>
    <row r="64" spans="1:11" ht="12.75">
      <c r="A64" s="29"/>
      <c r="B64" s="29"/>
      <c r="C64" s="29"/>
      <c r="D64" s="29"/>
      <c r="E64" s="29"/>
      <c r="F64" s="29"/>
      <c r="G64" s="29"/>
      <c r="H64" s="29"/>
      <c r="I64" s="29"/>
      <c r="J64" s="29"/>
      <c r="K64" s="29"/>
    </row>
    <row r="65" spans="1:11" ht="12.75">
      <c r="A65" s="29"/>
      <c r="B65" s="29"/>
      <c r="C65" s="29"/>
      <c r="D65" s="29"/>
      <c r="E65" s="29"/>
      <c r="F65" s="29"/>
      <c r="G65" s="29"/>
      <c r="H65" s="29"/>
      <c r="I65" s="29"/>
      <c r="J65" s="29"/>
      <c r="K65" s="29"/>
    </row>
    <row r="66" spans="1:11" ht="12.75">
      <c r="A66" s="29"/>
      <c r="B66" s="29"/>
      <c r="C66" s="29"/>
      <c r="D66" s="29"/>
      <c r="E66" s="29"/>
      <c r="F66" s="29"/>
      <c r="G66" s="29"/>
      <c r="H66" s="29"/>
      <c r="I66" s="29"/>
      <c r="J66" s="29"/>
      <c r="K66" s="29"/>
    </row>
    <row r="67" spans="1:11" ht="12.75">
      <c r="A67" s="29"/>
      <c r="B67" s="29"/>
      <c r="C67" s="29"/>
      <c r="D67" s="29"/>
      <c r="E67" s="29"/>
      <c r="F67" s="29"/>
      <c r="G67" s="29"/>
      <c r="H67" s="29"/>
      <c r="I67" s="29"/>
      <c r="J67" s="29"/>
      <c r="K67" s="29"/>
    </row>
    <row r="68" spans="1:11" ht="12.75">
      <c r="A68" s="29"/>
      <c r="B68" s="29"/>
      <c r="C68" s="29"/>
      <c r="D68" s="29"/>
      <c r="E68" s="29"/>
      <c r="F68" s="29"/>
      <c r="G68" s="29"/>
      <c r="H68" s="29"/>
      <c r="I68" s="29"/>
      <c r="J68" s="29"/>
      <c r="K68" s="29"/>
    </row>
    <row r="69" spans="1:11" ht="12.75">
      <c r="A69" s="29"/>
      <c r="B69" s="29"/>
      <c r="C69" s="29"/>
      <c r="D69" s="29"/>
      <c r="E69" s="29"/>
      <c r="F69" s="29"/>
      <c r="G69" s="29"/>
      <c r="H69" s="29"/>
      <c r="I69" s="29"/>
      <c r="J69" s="29"/>
      <c r="K69" s="29"/>
    </row>
    <row r="70" spans="1:11" ht="12.75">
      <c r="A70" s="29"/>
      <c r="B70" s="29"/>
      <c r="C70" s="29"/>
      <c r="D70" s="29"/>
      <c r="E70" s="29"/>
      <c r="F70" s="29"/>
      <c r="G70" s="29"/>
      <c r="H70" s="29"/>
      <c r="I70" s="29"/>
      <c r="J70" s="29"/>
      <c r="K70" s="29"/>
    </row>
    <row r="71" spans="1:11" ht="12.75">
      <c r="A71" s="29"/>
      <c r="B71" s="29"/>
      <c r="C71" s="29"/>
      <c r="D71" s="29"/>
      <c r="E71" s="29"/>
      <c r="F71" s="29"/>
      <c r="G71" s="29"/>
      <c r="H71" s="29"/>
      <c r="I71" s="29"/>
      <c r="J71" s="29"/>
      <c r="K71" s="29"/>
    </row>
    <row r="72" spans="1:11" ht="12.75">
      <c r="A72" s="29"/>
      <c r="B72" s="29"/>
      <c r="C72" s="29"/>
      <c r="D72" s="29"/>
      <c r="E72" s="29"/>
      <c r="F72" s="29"/>
      <c r="G72" s="29"/>
      <c r="H72" s="29"/>
      <c r="I72" s="29"/>
      <c r="J72" s="29"/>
      <c r="K72" s="29"/>
    </row>
    <row r="73" spans="1:11" ht="12.75">
      <c r="A73" s="29"/>
      <c r="B73" s="29"/>
      <c r="C73" s="29"/>
      <c r="D73" s="29"/>
      <c r="E73" s="29"/>
      <c r="F73" s="29"/>
      <c r="G73" s="29"/>
      <c r="H73" s="29"/>
      <c r="I73" s="29"/>
      <c r="J73" s="29"/>
      <c r="K73" s="29"/>
    </row>
    <row r="74" spans="1:11" ht="12.75">
      <c r="A74" s="29"/>
      <c r="B74" s="29"/>
      <c r="C74" s="29"/>
      <c r="D74" s="29"/>
      <c r="E74" s="29"/>
      <c r="F74" s="29"/>
      <c r="G74" s="29"/>
      <c r="H74" s="29"/>
      <c r="I74" s="29"/>
      <c r="J74" s="29"/>
      <c r="K74" s="29"/>
    </row>
    <row r="75" spans="1:11" ht="12.75">
      <c r="A75" s="29"/>
      <c r="B75" s="29"/>
      <c r="C75" s="29"/>
      <c r="D75" s="29"/>
      <c r="E75" s="29"/>
      <c r="F75" s="29"/>
      <c r="G75" s="29"/>
      <c r="H75" s="29"/>
      <c r="I75" s="29"/>
      <c r="J75" s="29"/>
      <c r="K75" s="29"/>
    </row>
    <row r="76" spans="1:11" ht="12.75">
      <c r="A76" s="29"/>
      <c r="B76" s="29"/>
      <c r="C76" s="29"/>
      <c r="D76" s="29"/>
      <c r="E76" s="29"/>
      <c r="F76" s="29"/>
      <c r="G76" s="29"/>
      <c r="H76" s="29"/>
      <c r="I76" s="29"/>
      <c r="J76" s="29"/>
      <c r="K76" s="29"/>
    </row>
    <row r="77" spans="1:11" ht="12.75">
      <c r="A77" s="29"/>
      <c r="B77" s="29"/>
      <c r="C77" s="29"/>
      <c r="D77" s="29"/>
      <c r="E77" s="29"/>
      <c r="F77" s="29"/>
      <c r="G77" s="29"/>
      <c r="H77" s="29"/>
      <c r="I77" s="29"/>
      <c r="J77" s="29"/>
      <c r="K77" s="29"/>
    </row>
    <row r="78" spans="1:11" ht="12.75">
      <c r="A78" s="29"/>
      <c r="B78" s="29"/>
      <c r="C78" s="29"/>
      <c r="D78" s="29"/>
      <c r="E78" s="29"/>
      <c r="F78" s="29"/>
      <c r="G78" s="29"/>
      <c r="H78" s="29"/>
      <c r="I78" s="29"/>
      <c r="J78" s="29"/>
      <c r="K78" s="29"/>
    </row>
    <row r="79" spans="1:11" ht="12.75">
      <c r="A79" s="29"/>
      <c r="B79" s="29"/>
      <c r="C79" s="29"/>
      <c r="D79" s="29"/>
      <c r="E79" s="29"/>
      <c r="F79" s="29"/>
      <c r="G79" s="29"/>
      <c r="H79" s="29"/>
      <c r="I79" s="29"/>
      <c r="J79" s="29"/>
      <c r="K79" s="29"/>
    </row>
    <row r="80" spans="1:11" ht="12.75">
      <c r="A80" s="29"/>
      <c r="B80" s="29"/>
      <c r="C80" s="29"/>
      <c r="D80" s="29"/>
      <c r="E80" s="29"/>
      <c r="F80" s="29"/>
      <c r="G80" s="29"/>
      <c r="H80" s="29"/>
      <c r="I80" s="29"/>
      <c r="J80" s="29"/>
      <c r="K80" s="29"/>
    </row>
    <row r="81" spans="1:11" ht="12.75">
      <c r="A81" s="29"/>
      <c r="B81" s="29"/>
      <c r="C81" s="29"/>
      <c r="D81" s="29"/>
      <c r="E81" s="29"/>
      <c r="F81" s="29"/>
      <c r="G81" s="29"/>
      <c r="H81" s="29"/>
      <c r="I81" s="29"/>
      <c r="J81" s="29"/>
      <c r="K81" s="29"/>
    </row>
    <row r="82" spans="1:11" ht="12.75">
      <c r="A82" s="29"/>
      <c r="B82" s="29"/>
      <c r="C82" s="29"/>
      <c r="D82" s="29"/>
      <c r="E82" s="29"/>
      <c r="F82" s="29"/>
      <c r="G82" s="29"/>
      <c r="H82" s="29"/>
      <c r="I82" s="29"/>
      <c r="J82" s="29"/>
      <c r="K82" s="29"/>
    </row>
    <row r="83" spans="1:11" ht="12.75">
      <c r="A83" s="29"/>
      <c r="B83" s="29"/>
      <c r="C83" s="29"/>
      <c r="D83" s="29"/>
      <c r="E83" s="29"/>
      <c r="F83" s="29"/>
      <c r="G83" s="29"/>
      <c r="H83" s="29"/>
      <c r="I83" s="29"/>
      <c r="J83" s="29"/>
      <c r="K83" s="29"/>
    </row>
    <row r="84" spans="1:11" ht="12.75">
      <c r="A84" s="29"/>
      <c r="B84" s="29"/>
      <c r="C84" s="29"/>
      <c r="D84" s="29"/>
      <c r="E84" s="29"/>
      <c r="F84" s="29"/>
      <c r="G84" s="29"/>
      <c r="H84" s="29"/>
      <c r="I84" s="29"/>
      <c r="J84" s="29"/>
      <c r="K84" s="29"/>
    </row>
    <row r="85" spans="1:11" ht="12.75">
      <c r="A85" s="29"/>
      <c r="B85" s="29"/>
      <c r="C85" s="29"/>
      <c r="D85" s="29"/>
      <c r="E85" s="29"/>
      <c r="F85" s="29"/>
      <c r="G85" s="29"/>
      <c r="H85" s="29"/>
      <c r="I85" s="29"/>
      <c r="J85" s="29"/>
      <c r="K85" s="29"/>
    </row>
    <row r="86" spans="1:11" ht="12.75">
      <c r="A86" s="29"/>
      <c r="B86" s="29"/>
      <c r="C86" s="29"/>
      <c r="D86" s="29"/>
      <c r="E86" s="29"/>
      <c r="F86" s="29"/>
      <c r="G86" s="29"/>
      <c r="H86" s="29"/>
      <c r="I86" s="29"/>
      <c r="J86" s="29"/>
      <c r="K86" s="29"/>
    </row>
    <row r="87" spans="1:11" ht="12.75">
      <c r="A87" s="29"/>
      <c r="B87" s="29"/>
      <c r="C87" s="29"/>
      <c r="D87" s="29"/>
      <c r="E87" s="29"/>
      <c r="F87" s="29"/>
      <c r="G87" s="29"/>
      <c r="H87" s="29"/>
      <c r="I87" s="29"/>
      <c r="J87" s="29"/>
      <c r="K87" s="29"/>
    </row>
    <row r="88" spans="1:11" ht="12.75">
      <c r="A88" s="29"/>
      <c r="B88" s="29"/>
      <c r="C88" s="29"/>
      <c r="D88" s="29"/>
      <c r="E88" s="29"/>
      <c r="F88" s="29"/>
      <c r="G88" s="29"/>
      <c r="H88" s="29"/>
      <c r="I88" s="29"/>
      <c r="J88" s="29"/>
      <c r="K88" s="29"/>
    </row>
    <row r="89" spans="1:11" ht="12.75">
      <c r="A89" s="29"/>
      <c r="B89" s="29"/>
      <c r="C89" s="29"/>
      <c r="D89" s="29"/>
      <c r="E89" s="29"/>
      <c r="F89" s="29"/>
      <c r="G89" s="29"/>
      <c r="H89" s="29"/>
      <c r="I89" s="29"/>
      <c r="J89" s="29"/>
      <c r="K89" s="29"/>
    </row>
    <row r="90" spans="1:11" ht="12.75">
      <c r="A90" s="29"/>
      <c r="B90" s="29"/>
      <c r="C90" s="29"/>
      <c r="D90" s="29"/>
      <c r="E90" s="29"/>
      <c r="F90" s="29"/>
      <c r="G90" s="29"/>
      <c r="H90" s="29"/>
      <c r="I90" s="29"/>
      <c r="J90" s="29"/>
      <c r="K90" s="29"/>
    </row>
    <row r="91" spans="1:11" ht="12.75">
      <c r="A91" s="29"/>
      <c r="B91" s="29"/>
      <c r="C91" s="29"/>
      <c r="D91" s="29"/>
      <c r="E91" s="29"/>
      <c r="F91" s="29"/>
      <c r="G91" s="29"/>
      <c r="H91" s="29"/>
      <c r="I91" s="29"/>
      <c r="J91" s="29"/>
      <c r="K91" s="29"/>
    </row>
    <row r="92" spans="1:11" ht="12.75">
      <c r="A92" s="29"/>
      <c r="B92" s="29"/>
      <c r="C92" s="29"/>
      <c r="D92" s="29"/>
      <c r="E92" s="29"/>
      <c r="F92" s="29"/>
      <c r="G92" s="29"/>
      <c r="H92" s="29"/>
      <c r="I92" s="29"/>
      <c r="J92" s="29"/>
      <c r="K92" s="29"/>
    </row>
    <row r="93" spans="1:11" ht="12.75">
      <c r="A93" s="29"/>
      <c r="B93" s="29"/>
      <c r="C93" s="29"/>
      <c r="D93" s="29"/>
      <c r="E93" s="29"/>
      <c r="F93" s="29"/>
      <c r="G93" s="29"/>
      <c r="H93" s="29"/>
      <c r="I93" s="29"/>
      <c r="J93" s="29"/>
      <c r="K93" s="29"/>
    </row>
    <row r="94" spans="1:11" ht="12.75">
      <c r="A94" s="29"/>
      <c r="B94" s="29"/>
      <c r="C94" s="29"/>
      <c r="D94" s="29"/>
      <c r="E94" s="29"/>
      <c r="F94" s="29"/>
      <c r="G94" s="29"/>
      <c r="H94" s="29"/>
      <c r="I94" s="29"/>
      <c r="J94" s="29"/>
      <c r="K94" s="29"/>
    </row>
    <row r="95" spans="1:11" ht="12.75">
      <c r="A95" s="29"/>
      <c r="B95" s="29"/>
      <c r="C95" s="29"/>
      <c r="D95" s="29"/>
      <c r="E95" s="29"/>
      <c r="F95" s="29"/>
      <c r="G95" s="29"/>
      <c r="H95" s="29"/>
      <c r="I95" s="29"/>
      <c r="J95" s="29"/>
      <c r="K95" s="29"/>
    </row>
    <row r="96" spans="1:11" ht="12.75">
      <c r="A96" s="29"/>
      <c r="B96" s="29"/>
      <c r="C96" s="29"/>
      <c r="D96" s="29"/>
      <c r="E96" s="29"/>
      <c r="F96" s="29"/>
      <c r="G96" s="29"/>
      <c r="H96" s="29"/>
      <c r="I96" s="29"/>
      <c r="J96" s="29"/>
      <c r="K96" s="29"/>
    </row>
    <row r="97" spans="1:11" ht="12.75">
      <c r="A97" s="29"/>
      <c r="B97" s="29"/>
      <c r="C97" s="29"/>
      <c r="D97" s="29"/>
      <c r="E97" s="29"/>
      <c r="F97" s="29"/>
      <c r="G97" s="29"/>
      <c r="H97" s="29"/>
      <c r="I97" s="29"/>
      <c r="J97" s="29"/>
      <c r="K97" s="29"/>
    </row>
    <row r="98" spans="1:11" ht="12.75">
      <c r="A98" s="29"/>
      <c r="B98" s="29"/>
      <c r="C98" s="29"/>
      <c r="D98" s="29"/>
      <c r="E98" s="29"/>
      <c r="F98" s="29"/>
      <c r="G98" s="29"/>
      <c r="H98" s="29"/>
      <c r="I98" s="29"/>
      <c r="J98" s="29"/>
      <c r="K98" s="29"/>
    </row>
    <row r="99" spans="1:11" ht="12.75">
      <c r="A99" s="29"/>
      <c r="B99" s="29"/>
      <c r="C99" s="29"/>
      <c r="D99" s="29"/>
      <c r="E99" s="29"/>
      <c r="F99" s="29"/>
      <c r="G99" s="29"/>
      <c r="H99" s="29"/>
      <c r="I99" s="29"/>
      <c r="J99" s="29"/>
      <c r="K99" s="29"/>
    </row>
    <row r="100" spans="1:11" ht="12.75">
      <c r="A100" s="29"/>
      <c r="B100" s="29"/>
      <c r="C100" s="29"/>
      <c r="D100" s="29"/>
      <c r="E100" s="29"/>
      <c r="F100" s="29"/>
      <c r="G100" s="29"/>
      <c r="H100" s="29"/>
      <c r="I100" s="29"/>
      <c r="J100" s="29"/>
      <c r="K100" s="29"/>
    </row>
    <row r="101" spans="1:11" ht="12.75">
      <c r="A101" s="29"/>
      <c r="B101" s="29"/>
      <c r="C101" s="29"/>
      <c r="D101" s="29"/>
      <c r="E101" s="29"/>
      <c r="F101" s="29"/>
      <c r="G101" s="29"/>
      <c r="H101" s="29"/>
      <c r="I101" s="29"/>
      <c r="J101" s="29"/>
      <c r="K101" s="29"/>
    </row>
    <row r="102" spans="1:11" ht="12.75">
      <c r="A102" s="29"/>
      <c r="B102" s="29"/>
      <c r="C102" s="29"/>
      <c r="D102" s="29"/>
      <c r="E102" s="29"/>
      <c r="F102" s="29"/>
      <c r="G102" s="29"/>
      <c r="H102" s="29"/>
      <c r="I102" s="29"/>
      <c r="J102" s="29"/>
      <c r="K102" s="29"/>
    </row>
    <row r="103" spans="1:11" ht="12.75">
      <c r="A103" s="29"/>
      <c r="B103" s="29"/>
      <c r="C103" s="29"/>
      <c r="D103" s="29"/>
      <c r="E103" s="29"/>
      <c r="F103" s="29"/>
      <c r="G103" s="29"/>
      <c r="H103" s="29"/>
      <c r="I103" s="29"/>
      <c r="J103" s="29"/>
      <c r="K103" s="29"/>
    </row>
    <row r="104" spans="1:11" ht="12.75">
      <c r="A104" s="29"/>
      <c r="B104" s="29"/>
      <c r="C104" s="29"/>
      <c r="D104" s="29"/>
      <c r="E104" s="29"/>
      <c r="F104" s="29"/>
      <c r="G104" s="29"/>
      <c r="H104" s="29"/>
      <c r="I104" s="29"/>
      <c r="J104" s="29"/>
      <c r="K104" s="29"/>
    </row>
    <row r="105" spans="1:11" ht="12.75">
      <c r="A105" s="29"/>
      <c r="B105" s="29"/>
      <c r="C105" s="29"/>
      <c r="D105" s="29"/>
      <c r="E105" s="29"/>
      <c r="F105" s="29"/>
      <c r="G105" s="29"/>
      <c r="H105" s="29"/>
      <c r="I105" s="29"/>
      <c r="J105" s="29"/>
      <c r="K105" s="29"/>
    </row>
    <row r="106" spans="1:11" ht="12.75">
      <c r="A106" s="29"/>
      <c r="B106" s="29"/>
      <c r="C106" s="29"/>
      <c r="D106" s="29"/>
      <c r="E106" s="29"/>
      <c r="F106" s="29"/>
      <c r="G106" s="29"/>
      <c r="H106" s="29"/>
      <c r="I106" s="29"/>
      <c r="J106" s="29"/>
      <c r="K106" s="29"/>
    </row>
    <row r="107" spans="1:11" ht="12.75">
      <c r="A107" s="29"/>
      <c r="B107" s="29"/>
      <c r="C107" s="29"/>
      <c r="D107" s="29"/>
      <c r="E107" s="29"/>
      <c r="F107" s="29"/>
      <c r="G107" s="29"/>
      <c r="H107" s="29"/>
      <c r="I107" s="29"/>
      <c r="J107" s="29"/>
      <c r="K107" s="29"/>
    </row>
    <row r="108" spans="1:11" ht="12.75">
      <c r="A108" s="29"/>
      <c r="B108" s="29"/>
      <c r="C108" s="29"/>
      <c r="D108" s="29"/>
      <c r="E108" s="29"/>
      <c r="F108" s="29"/>
      <c r="G108" s="29"/>
      <c r="H108" s="29"/>
      <c r="I108" s="29"/>
      <c r="J108" s="29"/>
      <c r="K108" s="29"/>
    </row>
    <row r="109" spans="1:11" ht="12.75">
      <c r="A109" s="29"/>
      <c r="B109" s="29"/>
      <c r="C109" s="29"/>
      <c r="D109" s="29"/>
      <c r="E109" s="29"/>
      <c r="F109" s="29"/>
      <c r="G109" s="29"/>
      <c r="H109" s="29"/>
      <c r="I109" s="29"/>
      <c r="J109" s="29"/>
      <c r="K109" s="29"/>
    </row>
    <row r="110" spans="1:11" ht="12.75">
      <c r="A110" s="29"/>
      <c r="B110" s="29"/>
      <c r="C110" s="29"/>
      <c r="D110" s="29"/>
      <c r="E110" s="29"/>
      <c r="F110" s="29"/>
      <c r="G110" s="29"/>
      <c r="H110" s="29"/>
      <c r="I110" s="29"/>
      <c r="J110" s="29"/>
      <c r="K110" s="29"/>
    </row>
    <row r="111" spans="1:11" ht="12.75">
      <c r="A111" s="29"/>
      <c r="B111" s="29"/>
      <c r="C111" s="29"/>
      <c r="D111" s="29"/>
      <c r="E111" s="29"/>
      <c r="F111" s="29"/>
      <c r="G111" s="29"/>
      <c r="H111" s="29"/>
      <c r="I111" s="29"/>
      <c r="J111" s="29"/>
      <c r="K111" s="29"/>
    </row>
    <row r="112" spans="1:11" ht="12.75">
      <c r="A112" s="29"/>
      <c r="B112" s="29"/>
      <c r="C112" s="29"/>
      <c r="D112" s="29"/>
      <c r="E112" s="29"/>
      <c r="F112" s="29"/>
      <c r="G112" s="29"/>
      <c r="H112" s="29"/>
      <c r="I112" s="29"/>
      <c r="J112" s="29"/>
      <c r="K112" s="29"/>
    </row>
    <row r="113" spans="1:11" ht="12.75">
      <c r="A113" s="29"/>
      <c r="B113" s="29"/>
      <c r="C113" s="29"/>
      <c r="D113" s="29"/>
      <c r="E113" s="29"/>
      <c r="F113" s="29"/>
      <c r="G113" s="29"/>
      <c r="H113" s="29"/>
      <c r="I113" s="29"/>
      <c r="J113" s="29"/>
      <c r="K113" s="29"/>
    </row>
    <row r="114" spans="1:11" ht="12.75">
      <c r="A114" s="29"/>
      <c r="B114" s="29"/>
      <c r="C114" s="29"/>
      <c r="D114" s="29"/>
      <c r="E114" s="29"/>
      <c r="F114" s="29"/>
      <c r="G114" s="29"/>
      <c r="H114" s="29"/>
      <c r="I114" s="29"/>
      <c r="J114" s="29"/>
      <c r="K114" s="29"/>
    </row>
    <row r="115" spans="1:11" ht="12.75">
      <c r="A115" s="29"/>
      <c r="B115" s="29"/>
      <c r="C115" s="29"/>
      <c r="D115" s="29"/>
      <c r="E115" s="29"/>
      <c r="F115" s="29"/>
      <c r="G115" s="29"/>
      <c r="H115" s="29"/>
      <c r="I115" s="29"/>
      <c r="J115" s="29"/>
      <c r="K115" s="29"/>
    </row>
    <row r="116" spans="1:11" ht="12.75">
      <c r="A116" s="29"/>
      <c r="B116" s="29"/>
      <c r="C116" s="29"/>
      <c r="D116" s="29"/>
      <c r="E116" s="29"/>
      <c r="F116" s="29"/>
      <c r="G116" s="29"/>
      <c r="H116" s="29"/>
      <c r="I116" s="29"/>
      <c r="J116" s="29"/>
      <c r="K116" s="29"/>
    </row>
    <row r="117" spans="1:11" ht="12.75">
      <c r="A117" s="29"/>
      <c r="B117" s="29"/>
      <c r="C117" s="29"/>
      <c r="D117" s="29"/>
      <c r="E117" s="29"/>
      <c r="F117" s="29"/>
      <c r="G117" s="29"/>
      <c r="H117" s="29"/>
      <c r="I117" s="29"/>
      <c r="J117" s="29"/>
      <c r="K117" s="29"/>
    </row>
    <row r="118" spans="1:11" ht="12.75">
      <c r="A118" s="29"/>
      <c r="B118" s="29"/>
      <c r="C118" s="29"/>
      <c r="D118" s="29"/>
      <c r="E118" s="29"/>
      <c r="F118" s="29"/>
      <c r="G118" s="29"/>
      <c r="H118" s="29"/>
      <c r="I118" s="29"/>
      <c r="J118" s="29"/>
      <c r="K118" s="29"/>
    </row>
    <row r="119" spans="1:11" ht="12.75">
      <c r="A119" s="29"/>
      <c r="B119" s="29"/>
      <c r="C119" s="29"/>
      <c r="D119" s="29"/>
      <c r="E119" s="29"/>
      <c r="F119" s="29"/>
      <c r="G119" s="29"/>
      <c r="H119" s="29"/>
      <c r="I119" s="29"/>
      <c r="J119" s="29"/>
      <c r="K119" s="29"/>
    </row>
    <row r="120" spans="1:11" ht="12.75">
      <c r="A120" s="29"/>
      <c r="B120" s="29"/>
      <c r="C120" s="29"/>
      <c r="D120" s="29"/>
      <c r="E120" s="29"/>
      <c r="F120" s="29"/>
      <c r="G120" s="29"/>
      <c r="H120" s="29"/>
      <c r="I120" s="29"/>
      <c r="J120" s="29"/>
      <c r="K120" s="29"/>
    </row>
    <row r="121" spans="1:11" ht="12.75">
      <c r="A121" s="29"/>
      <c r="B121" s="29"/>
      <c r="C121" s="29"/>
      <c r="D121" s="29"/>
      <c r="E121" s="29"/>
      <c r="F121" s="29"/>
      <c r="G121" s="29"/>
      <c r="H121" s="29"/>
      <c r="I121" s="29"/>
      <c r="J121" s="29"/>
      <c r="K121" s="29"/>
    </row>
    <row r="122" spans="1:11" ht="12.75">
      <c r="A122" s="29"/>
      <c r="B122" s="29"/>
      <c r="C122" s="29"/>
      <c r="D122" s="29"/>
      <c r="E122" s="29"/>
      <c r="F122" s="29"/>
      <c r="G122" s="29"/>
      <c r="H122" s="29"/>
      <c r="I122" s="29"/>
      <c r="J122" s="29"/>
      <c r="K122" s="29"/>
    </row>
    <row r="123" spans="1:11" ht="12.75">
      <c r="A123" s="29"/>
      <c r="B123" s="29"/>
      <c r="C123" s="29"/>
      <c r="D123" s="29"/>
      <c r="E123" s="29"/>
      <c r="F123" s="29"/>
      <c r="G123" s="29"/>
      <c r="H123" s="29"/>
      <c r="I123" s="29"/>
      <c r="J123" s="29"/>
      <c r="K123" s="29"/>
    </row>
    <row r="124" spans="1:11" ht="12.75">
      <c r="A124" s="29"/>
      <c r="B124" s="29"/>
      <c r="C124" s="29"/>
      <c r="D124" s="29"/>
      <c r="E124" s="29"/>
      <c r="F124" s="29"/>
      <c r="G124" s="29"/>
      <c r="H124" s="29"/>
      <c r="I124" s="29"/>
      <c r="J124" s="29"/>
      <c r="K124" s="29"/>
    </row>
    <row r="125" spans="1:11" ht="12.75">
      <c r="A125" s="29"/>
      <c r="B125" s="29"/>
      <c r="C125" s="29"/>
      <c r="D125" s="29"/>
      <c r="E125" s="29"/>
      <c r="F125" s="29"/>
      <c r="G125" s="29"/>
      <c r="H125" s="29"/>
      <c r="I125" s="29"/>
      <c r="J125" s="29"/>
      <c r="K125" s="29"/>
    </row>
    <row r="126" spans="1:11" ht="12.75">
      <c r="A126" s="29"/>
      <c r="B126" s="29"/>
      <c r="C126" s="29"/>
      <c r="D126" s="29"/>
      <c r="E126" s="29"/>
      <c r="F126" s="29"/>
      <c r="G126" s="29"/>
      <c r="H126" s="29"/>
      <c r="I126" s="29"/>
      <c r="J126" s="29"/>
      <c r="K126" s="29"/>
    </row>
    <row r="127" spans="1:11" ht="12.75">
      <c r="A127" s="29"/>
      <c r="B127" s="29"/>
      <c r="C127" s="29"/>
      <c r="D127" s="29"/>
      <c r="E127" s="29"/>
      <c r="F127" s="29"/>
      <c r="G127" s="29"/>
      <c r="H127" s="29"/>
      <c r="I127" s="29"/>
      <c r="J127" s="29"/>
      <c r="K127" s="29"/>
    </row>
    <row r="128" spans="1:11" ht="12.75">
      <c r="A128" s="29"/>
      <c r="B128" s="29"/>
      <c r="C128" s="29"/>
      <c r="D128" s="29"/>
      <c r="E128" s="29"/>
      <c r="F128" s="29"/>
      <c r="G128" s="29"/>
      <c r="H128" s="29"/>
      <c r="I128" s="29"/>
      <c r="J128" s="29"/>
      <c r="K128" s="29"/>
    </row>
    <row r="129" spans="1:11" ht="12.75">
      <c r="A129" s="29"/>
      <c r="B129" s="29"/>
      <c r="C129" s="29"/>
      <c r="D129" s="29"/>
      <c r="E129" s="29"/>
      <c r="F129" s="29"/>
      <c r="G129" s="29"/>
      <c r="H129" s="29"/>
      <c r="I129" s="29"/>
      <c r="J129" s="29"/>
      <c r="K129" s="29"/>
    </row>
    <row r="130" spans="1:11" ht="12.75">
      <c r="A130" s="29"/>
      <c r="B130" s="29"/>
      <c r="C130" s="29"/>
      <c r="D130" s="29"/>
      <c r="E130" s="29"/>
      <c r="F130" s="29"/>
      <c r="G130" s="29"/>
      <c r="H130" s="29"/>
      <c r="I130" s="29"/>
      <c r="J130" s="29"/>
      <c r="K130" s="29"/>
    </row>
    <row r="131" spans="1:11" ht="12.75">
      <c r="A131" s="29"/>
      <c r="B131" s="29"/>
      <c r="C131" s="29"/>
      <c r="D131" s="29"/>
      <c r="E131" s="29"/>
      <c r="F131" s="29"/>
      <c r="G131" s="29"/>
      <c r="H131" s="29"/>
      <c r="I131" s="29"/>
      <c r="J131" s="29"/>
      <c r="K131" s="29"/>
    </row>
    <row r="132" spans="1:11" ht="12.75">
      <c r="A132" s="29"/>
      <c r="B132" s="29"/>
      <c r="C132" s="29"/>
      <c r="D132" s="29"/>
      <c r="E132" s="29"/>
      <c r="F132" s="29"/>
      <c r="G132" s="29"/>
      <c r="H132" s="29"/>
      <c r="I132" s="29"/>
      <c r="J132" s="29"/>
      <c r="K132" s="29"/>
    </row>
    <row r="133" spans="1:11" ht="12.75">
      <c r="A133" s="29"/>
      <c r="B133" s="29"/>
      <c r="C133" s="29"/>
      <c r="D133" s="29"/>
      <c r="E133" s="29"/>
      <c r="F133" s="29"/>
      <c r="G133" s="29"/>
      <c r="H133" s="29"/>
      <c r="I133" s="29"/>
      <c r="J133" s="29"/>
      <c r="K133" s="29"/>
    </row>
    <row r="134" spans="1:11" ht="12.75">
      <c r="A134" s="29"/>
      <c r="B134" s="29"/>
      <c r="C134" s="29"/>
      <c r="D134" s="29"/>
      <c r="E134" s="29"/>
      <c r="F134" s="29"/>
      <c r="G134" s="29"/>
      <c r="H134" s="29"/>
      <c r="I134" s="29"/>
      <c r="J134" s="29"/>
      <c r="K134" s="29"/>
    </row>
    <row r="135" spans="1:11" ht="12.75">
      <c r="A135" s="29"/>
      <c r="B135" s="29"/>
      <c r="C135" s="29"/>
      <c r="D135" s="29"/>
      <c r="E135" s="29"/>
      <c r="F135" s="29"/>
      <c r="G135" s="29"/>
      <c r="H135" s="29"/>
      <c r="I135" s="29"/>
      <c r="J135" s="29"/>
      <c r="K135" s="29"/>
    </row>
    <row r="136" spans="1:11" ht="12.75">
      <c r="A136" s="29"/>
      <c r="B136" s="29"/>
      <c r="C136" s="29"/>
      <c r="D136" s="29"/>
      <c r="E136" s="29"/>
      <c r="F136" s="29"/>
      <c r="G136" s="29"/>
      <c r="H136" s="29"/>
      <c r="I136" s="29"/>
      <c r="J136" s="29"/>
      <c r="K136" s="29"/>
    </row>
    <row r="137" spans="1:11" ht="12.75">
      <c r="A137" s="29"/>
      <c r="B137" s="29"/>
      <c r="C137" s="29"/>
      <c r="D137" s="29"/>
      <c r="E137" s="29"/>
      <c r="F137" s="29"/>
      <c r="G137" s="29"/>
      <c r="H137" s="29"/>
      <c r="I137" s="29"/>
      <c r="J137" s="29"/>
      <c r="K137" s="29"/>
    </row>
    <row r="138" spans="1:11" ht="12.75">
      <c r="A138" s="29"/>
      <c r="B138" s="29"/>
      <c r="C138" s="29"/>
      <c r="D138" s="29"/>
      <c r="E138" s="29"/>
      <c r="F138" s="29"/>
      <c r="G138" s="29"/>
      <c r="H138" s="29"/>
      <c r="I138" s="29"/>
      <c r="J138" s="29"/>
      <c r="K138" s="29"/>
    </row>
    <row r="139" spans="1:11" ht="12.75">
      <c r="A139" s="29"/>
      <c r="B139" s="29"/>
      <c r="C139" s="29"/>
      <c r="D139" s="29"/>
      <c r="E139" s="29"/>
      <c r="F139" s="29"/>
      <c r="G139" s="29"/>
      <c r="H139" s="29"/>
      <c r="I139" s="29"/>
      <c r="J139" s="29"/>
      <c r="K139" s="29"/>
    </row>
    <row r="140" spans="1:11" ht="12.75">
      <c r="A140" s="29"/>
      <c r="B140" s="29"/>
      <c r="C140" s="29"/>
      <c r="D140" s="29"/>
      <c r="E140" s="29"/>
      <c r="F140" s="29"/>
      <c r="G140" s="29"/>
      <c r="H140" s="29"/>
      <c r="I140" s="29"/>
      <c r="J140" s="29"/>
      <c r="K140" s="29"/>
    </row>
    <row r="141" spans="1:11" ht="12.75">
      <c r="A141" s="29"/>
      <c r="B141" s="29"/>
      <c r="C141" s="29"/>
      <c r="D141" s="29"/>
      <c r="E141" s="29"/>
      <c r="F141" s="29"/>
      <c r="G141" s="29"/>
      <c r="H141" s="29"/>
      <c r="I141" s="29"/>
      <c r="J141" s="29"/>
      <c r="K141" s="29"/>
    </row>
    <row r="142" spans="1:11" ht="12.75">
      <c r="A142" s="29"/>
      <c r="B142" s="29"/>
      <c r="C142" s="29"/>
      <c r="D142" s="29"/>
      <c r="E142" s="29"/>
      <c r="F142" s="29"/>
      <c r="G142" s="29"/>
      <c r="H142" s="29"/>
      <c r="I142" s="29"/>
      <c r="J142" s="29"/>
      <c r="K142" s="29"/>
    </row>
    <row r="143" spans="1:11" ht="12.75">
      <c r="A143" s="29"/>
      <c r="B143" s="29"/>
      <c r="C143" s="29"/>
      <c r="D143" s="29"/>
      <c r="E143" s="29"/>
      <c r="F143" s="29"/>
      <c r="G143" s="29"/>
      <c r="H143" s="29"/>
      <c r="I143" s="29"/>
      <c r="J143" s="29"/>
      <c r="K143" s="29"/>
    </row>
    <row r="144" spans="1:11" ht="12.75">
      <c r="A144" s="29"/>
      <c r="B144" s="29"/>
      <c r="C144" s="29"/>
      <c r="D144" s="29"/>
      <c r="E144" s="29"/>
      <c r="F144" s="29"/>
      <c r="G144" s="29"/>
      <c r="H144" s="29"/>
      <c r="I144" s="29"/>
      <c r="J144" s="29"/>
      <c r="K144" s="29"/>
    </row>
    <row r="145" spans="1:11" ht="12.75">
      <c r="A145" s="29"/>
      <c r="B145" s="29"/>
      <c r="C145" s="29"/>
      <c r="D145" s="29"/>
      <c r="E145" s="29"/>
      <c r="F145" s="29"/>
      <c r="G145" s="29"/>
      <c r="H145" s="29"/>
      <c r="I145" s="29"/>
      <c r="J145" s="29"/>
      <c r="K145" s="29"/>
    </row>
    <row r="146" spans="1:11" ht="12.75">
      <c r="A146" s="29"/>
      <c r="B146" s="29"/>
      <c r="C146" s="29"/>
      <c r="D146" s="29"/>
      <c r="E146" s="29"/>
      <c r="F146" s="29"/>
      <c r="G146" s="29"/>
      <c r="H146" s="29"/>
      <c r="I146" s="29"/>
      <c r="J146" s="29"/>
      <c r="K146" s="29"/>
    </row>
    <row r="147" spans="1:11" ht="12.75">
      <c r="A147" s="29"/>
      <c r="B147" s="29"/>
      <c r="C147" s="29"/>
      <c r="D147" s="29"/>
      <c r="E147" s="29"/>
      <c r="F147" s="29"/>
      <c r="G147" s="29"/>
      <c r="H147" s="29"/>
      <c r="I147" s="29"/>
      <c r="J147" s="29"/>
      <c r="K147" s="29"/>
    </row>
    <row r="148" spans="1:11" ht="12.75">
      <c r="A148" s="29"/>
      <c r="B148" s="29"/>
      <c r="C148" s="29"/>
      <c r="D148" s="29"/>
      <c r="E148" s="29"/>
      <c r="F148" s="29"/>
      <c r="G148" s="29"/>
      <c r="H148" s="29"/>
      <c r="I148" s="29"/>
      <c r="J148" s="29"/>
      <c r="K148" s="29"/>
    </row>
    <row r="149" spans="1:11" ht="12.75">
      <c r="A149" s="29"/>
      <c r="B149" s="29"/>
      <c r="C149" s="29"/>
      <c r="D149" s="29"/>
      <c r="E149" s="29"/>
      <c r="F149" s="29"/>
      <c r="G149" s="29"/>
      <c r="H149" s="29"/>
      <c r="I149" s="29"/>
      <c r="J149" s="29"/>
      <c r="K149" s="29"/>
    </row>
    <row r="150" spans="1:11" ht="12.75">
      <c r="A150" s="29"/>
      <c r="B150" s="29"/>
      <c r="C150" s="29"/>
      <c r="D150" s="29"/>
      <c r="E150" s="29"/>
      <c r="F150" s="29"/>
      <c r="G150" s="29"/>
      <c r="H150" s="29"/>
      <c r="I150" s="29"/>
      <c r="J150" s="29"/>
      <c r="K150" s="29"/>
    </row>
    <row r="151" spans="1:11" ht="12.75">
      <c r="A151" s="29"/>
      <c r="B151" s="29"/>
      <c r="C151" s="29"/>
      <c r="D151" s="29"/>
      <c r="E151" s="29"/>
      <c r="F151" s="29"/>
      <c r="G151" s="29"/>
      <c r="H151" s="29"/>
      <c r="I151" s="29"/>
      <c r="J151" s="29"/>
      <c r="K151" s="29"/>
    </row>
    <row r="152" spans="1:11" ht="12.75">
      <c r="A152" s="29"/>
      <c r="B152" s="29"/>
      <c r="C152" s="29"/>
      <c r="D152" s="29"/>
      <c r="E152" s="29"/>
      <c r="F152" s="29"/>
      <c r="G152" s="29"/>
      <c r="H152" s="29"/>
      <c r="I152" s="29"/>
      <c r="J152" s="29"/>
      <c r="K152" s="29"/>
    </row>
    <row r="153" spans="1:11" ht="12.75">
      <c r="A153" s="29"/>
      <c r="B153" s="29"/>
      <c r="C153" s="29"/>
      <c r="D153" s="29"/>
      <c r="E153" s="29"/>
      <c r="F153" s="29"/>
      <c r="G153" s="29"/>
      <c r="H153" s="29"/>
      <c r="I153" s="29"/>
      <c r="J153" s="29"/>
      <c r="K153" s="29"/>
    </row>
    <row r="154" spans="1:11" ht="12.75">
      <c r="A154" s="29"/>
      <c r="B154" s="29"/>
      <c r="C154" s="29"/>
      <c r="D154" s="29"/>
      <c r="E154" s="29"/>
      <c r="F154" s="29"/>
      <c r="G154" s="29"/>
      <c r="H154" s="29"/>
      <c r="I154" s="29"/>
      <c r="J154" s="29"/>
      <c r="K154" s="29"/>
    </row>
    <row r="155" spans="1:11" ht="12.75">
      <c r="A155" s="29"/>
      <c r="B155" s="29"/>
      <c r="C155" s="29"/>
      <c r="D155" s="29"/>
      <c r="E155" s="29"/>
      <c r="F155" s="29"/>
      <c r="G155" s="29"/>
      <c r="H155" s="29"/>
      <c r="I155" s="29"/>
      <c r="J155" s="29"/>
      <c r="K155" s="29"/>
    </row>
    <row r="156" spans="1:11" ht="12.75">
      <c r="A156" s="29"/>
      <c r="B156" s="29"/>
      <c r="C156" s="29"/>
      <c r="D156" s="29"/>
      <c r="E156" s="29"/>
      <c r="F156" s="29"/>
      <c r="G156" s="29"/>
      <c r="H156" s="29"/>
      <c r="I156" s="29"/>
      <c r="J156" s="29"/>
      <c r="K156" s="29"/>
    </row>
    <row r="157" spans="1:11" ht="12.75">
      <c r="A157" s="29"/>
      <c r="B157" s="29"/>
      <c r="C157" s="29"/>
      <c r="D157" s="29"/>
      <c r="E157" s="29"/>
      <c r="F157" s="29"/>
      <c r="G157" s="29"/>
      <c r="H157" s="29"/>
      <c r="I157" s="29"/>
      <c r="J157" s="29"/>
      <c r="K157" s="29"/>
    </row>
    <row r="158" spans="1:11" ht="12.75">
      <c r="A158" s="29"/>
      <c r="B158" s="29"/>
      <c r="C158" s="29"/>
      <c r="D158" s="29"/>
      <c r="E158" s="29"/>
      <c r="F158" s="29"/>
      <c r="G158" s="29"/>
      <c r="H158" s="29"/>
      <c r="I158" s="29"/>
      <c r="J158" s="29"/>
      <c r="K158" s="29"/>
    </row>
    <row r="159" spans="1:11" ht="12.75">
      <c r="A159" s="29"/>
      <c r="B159" s="29"/>
      <c r="C159" s="29"/>
      <c r="D159" s="29"/>
      <c r="E159" s="29"/>
      <c r="F159" s="29"/>
      <c r="G159" s="29"/>
      <c r="H159" s="29"/>
      <c r="I159" s="29"/>
      <c r="J159" s="29"/>
      <c r="K159" s="29"/>
    </row>
    <row r="160" spans="1:11" ht="12.75">
      <c r="A160" s="29"/>
      <c r="B160" s="29"/>
      <c r="C160" s="29"/>
      <c r="D160" s="29"/>
      <c r="E160" s="29"/>
      <c r="F160" s="29"/>
      <c r="G160" s="29"/>
      <c r="H160" s="29"/>
      <c r="I160" s="29"/>
      <c r="J160" s="29"/>
      <c r="K160" s="29"/>
    </row>
    <row r="161" spans="1:11" ht="12.75">
      <c r="A161" s="29"/>
      <c r="B161" s="29"/>
      <c r="C161" s="29"/>
      <c r="D161" s="29"/>
      <c r="E161" s="29"/>
      <c r="F161" s="29"/>
      <c r="G161" s="29"/>
      <c r="H161" s="29"/>
      <c r="I161" s="29"/>
      <c r="J161" s="29"/>
      <c r="K161" s="29"/>
    </row>
    <row r="162" spans="1:11" ht="12.75">
      <c r="A162" s="29"/>
      <c r="B162" s="29"/>
      <c r="C162" s="29"/>
      <c r="D162" s="29"/>
      <c r="E162" s="29"/>
      <c r="F162" s="29"/>
      <c r="G162" s="29"/>
      <c r="H162" s="29"/>
      <c r="I162" s="29"/>
      <c r="J162" s="29"/>
      <c r="K162" s="29"/>
    </row>
    <row r="163" spans="1:11" ht="12.75">
      <c r="A163" s="29"/>
      <c r="B163" s="29"/>
      <c r="C163" s="29"/>
      <c r="D163" s="29"/>
      <c r="E163" s="29"/>
      <c r="F163" s="29"/>
      <c r="G163" s="29"/>
      <c r="H163" s="29"/>
      <c r="I163" s="29"/>
      <c r="J163" s="29"/>
      <c r="K163" s="29"/>
    </row>
    <row r="164" spans="1:11" ht="12.75">
      <c r="A164" s="29"/>
      <c r="B164" s="29"/>
      <c r="C164" s="29"/>
      <c r="D164" s="29"/>
      <c r="E164" s="29"/>
      <c r="F164" s="29"/>
      <c r="G164" s="29"/>
      <c r="H164" s="29"/>
      <c r="I164" s="29"/>
      <c r="J164" s="29"/>
      <c r="K164" s="29"/>
    </row>
    <row r="165" spans="1:11" ht="12.75">
      <c r="A165" s="29"/>
      <c r="B165" s="29"/>
      <c r="C165" s="29"/>
      <c r="D165" s="29"/>
      <c r="E165" s="29"/>
      <c r="F165" s="29"/>
      <c r="G165" s="29"/>
      <c r="H165" s="29"/>
      <c r="I165" s="29"/>
      <c r="J165" s="29"/>
      <c r="K165" s="29"/>
    </row>
    <row r="166" spans="1:11" ht="12.75">
      <c r="A166" s="29"/>
      <c r="B166" s="29"/>
      <c r="C166" s="29"/>
      <c r="D166" s="29"/>
      <c r="E166" s="29"/>
      <c r="F166" s="29"/>
      <c r="G166" s="29"/>
      <c r="H166" s="29"/>
      <c r="I166" s="29"/>
      <c r="J166" s="29"/>
      <c r="K166" s="29"/>
    </row>
    <row r="167" spans="1:11" ht="12.75">
      <c r="A167" s="29"/>
      <c r="B167" s="29"/>
      <c r="C167" s="29"/>
      <c r="D167" s="29"/>
      <c r="E167" s="29"/>
      <c r="F167" s="29"/>
      <c r="G167" s="29"/>
      <c r="H167" s="29"/>
      <c r="I167" s="29"/>
      <c r="J167" s="29"/>
      <c r="K167" s="29"/>
    </row>
    <row r="168" spans="1:11" ht="12.75">
      <c r="A168" s="29"/>
      <c r="B168" s="29"/>
      <c r="C168" s="29"/>
      <c r="D168" s="29"/>
      <c r="E168" s="29"/>
      <c r="F168" s="29"/>
      <c r="G168" s="29"/>
      <c r="H168" s="29"/>
      <c r="I168" s="29"/>
      <c r="J168" s="29"/>
      <c r="K168" s="29"/>
    </row>
    <row r="169" spans="1:11" ht="12.75">
      <c r="A169" s="29"/>
      <c r="B169" s="29"/>
      <c r="C169" s="29"/>
      <c r="D169" s="29"/>
      <c r="E169" s="29"/>
      <c r="F169" s="29"/>
      <c r="G169" s="29"/>
      <c r="H169" s="29"/>
      <c r="I169" s="29"/>
      <c r="J169" s="29"/>
      <c r="K169" s="29"/>
    </row>
    <row r="170" spans="1:11" ht="12.75">
      <c r="A170" s="29"/>
      <c r="B170" s="29"/>
      <c r="C170" s="29"/>
      <c r="D170" s="29"/>
      <c r="E170" s="29"/>
      <c r="F170" s="29"/>
      <c r="G170" s="29"/>
      <c r="H170" s="29"/>
      <c r="I170" s="29"/>
      <c r="J170" s="29"/>
      <c r="K170" s="29"/>
    </row>
    <row r="171" spans="1:11" ht="12.75">
      <c r="A171" s="29"/>
      <c r="B171" s="29"/>
      <c r="C171" s="29"/>
      <c r="D171" s="29"/>
      <c r="E171" s="29"/>
      <c r="F171" s="29"/>
      <c r="G171" s="29"/>
      <c r="H171" s="29"/>
      <c r="I171" s="29"/>
      <c r="J171" s="29"/>
      <c r="K171" s="29"/>
    </row>
    <row r="172" spans="1:11" ht="12.75">
      <c r="A172" s="29"/>
      <c r="B172" s="29"/>
      <c r="C172" s="29"/>
      <c r="D172" s="29"/>
      <c r="E172" s="29"/>
      <c r="F172" s="29"/>
      <c r="G172" s="29"/>
      <c r="H172" s="29"/>
      <c r="I172" s="29"/>
      <c r="J172" s="29"/>
      <c r="K172" s="29"/>
    </row>
    <row r="173" spans="1:11" ht="12.75">
      <c r="A173" s="29"/>
      <c r="B173" s="29"/>
      <c r="C173" s="29"/>
      <c r="D173" s="29"/>
      <c r="E173" s="29"/>
      <c r="F173" s="29"/>
      <c r="G173" s="29"/>
      <c r="H173" s="29"/>
      <c r="I173" s="29"/>
      <c r="J173" s="29"/>
      <c r="K173" s="29"/>
    </row>
    <row r="174" spans="1:11" ht="12.75">
      <c r="A174" s="29"/>
      <c r="B174" s="29"/>
      <c r="C174" s="29"/>
      <c r="D174" s="29"/>
      <c r="E174" s="29"/>
      <c r="F174" s="29"/>
      <c r="G174" s="29"/>
      <c r="H174" s="29"/>
      <c r="I174" s="29"/>
      <c r="J174" s="29"/>
      <c r="K174" s="29"/>
    </row>
    <row r="175" spans="1:11" ht="12.75">
      <c r="A175" s="29"/>
      <c r="B175" s="29"/>
      <c r="C175" s="29"/>
      <c r="D175" s="29"/>
      <c r="E175" s="29"/>
      <c r="F175" s="29"/>
      <c r="G175" s="29"/>
      <c r="H175" s="29"/>
      <c r="I175" s="29"/>
      <c r="J175" s="29"/>
      <c r="K175" s="29"/>
    </row>
    <row r="176" spans="1:11" ht="12.75">
      <c r="A176" s="29"/>
      <c r="B176" s="29"/>
      <c r="C176" s="29"/>
      <c r="D176" s="29"/>
      <c r="E176" s="29"/>
      <c r="F176" s="29"/>
      <c r="G176" s="29"/>
      <c r="H176" s="29"/>
      <c r="I176" s="29"/>
      <c r="J176" s="29"/>
      <c r="K176" s="29"/>
    </row>
    <row r="177" spans="1:11" ht="12.75">
      <c r="A177" s="29"/>
      <c r="B177" s="29"/>
      <c r="C177" s="29"/>
      <c r="D177" s="29"/>
      <c r="E177" s="29"/>
      <c r="F177" s="29"/>
      <c r="G177" s="29"/>
      <c r="H177" s="29"/>
      <c r="I177" s="29"/>
      <c r="J177" s="29"/>
      <c r="K177" s="29"/>
    </row>
    <row r="178" spans="1:11" ht="12.75">
      <c r="A178" s="29"/>
      <c r="B178" s="29"/>
      <c r="C178" s="29"/>
      <c r="D178" s="29"/>
      <c r="E178" s="29"/>
      <c r="F178" s="29"/>
      <c r="G178" s="29"/>
      <c r="H178" s="29"/>
      <c r="I178" s="29"/>
      <c r="J178" s="29"/>
      <c r="K178" s="29"/>
    </row>
    <row r="179" spans="1:11" ht="12.75">
      <c r="A179" s="29"/>
      <c r="B179" s="29"/>
      <c r="C179" s="29"/>
      <c r="D179" s="29"/>
      <c r="E179" s="29"/>
      <c r="F179" s="29"/>
      <c r="G179" s="29"/>
      <c r="H179" s="29"/>
      <c r="I179" s="29"/>
      <c r="J179" s="29"/>
      <c r="K179" s="29"/>
    </row>
    <row r="180" spans="1:11" ht="12.75">
      <c r="A180" s="29"/>
      <c r="B180" s="29"/>
      <c r="C180" s="29"/>
      <c r="D180" s="29"/>
      <c r="E180" s="29"/>
      <c r="F180" s="29"/>
      <c r="G180" s="29"/>
      <c r="H180" s="29"/>
      <c r="I180" s="29"/>
      <c r="J180" s="29"/>
      <c r="K180" s="29"/>
    </row>
    <row r="181" spans="1:11" ht="12.75">
      <c r="A181" s="29"/>
      <c r="B181" s="29"/>
      <c r="C181" s="29"/>
      <c r="D181" s="29"/>
      <c r="E181" s="29"/>
      <c r="F181" s="29"/>
      <c r="G181" s="29"/>
      <c r="H181" s="29"/>
      <c r="I181" s="29"/>
      <c r="J181" s="29"/>
      <c r="K181" s="29"/>
    </row>
    <row r="182" spans="1:11" ht="12.75">
      <c r="A182" s="29"/>
      <c r="B182" s="29"/>
      <c r="C182" s="29"/>
      <c r="D182" s="29"/>
      <c r="E182" s="29"/>
      <c r="F182" s="29"/>
      <c r="G182" s="29"/>
      <c r="H182" s="29"/>
      <c r="I182" s="29"/>
      <c r="J182" s="29"/>
      <c r="K182" s="29"/>
    </row>
    <row r="183" spans="1:11" ht="12.75">
      <c r="A183" s="29"/>
      <c r="B183" s="29"/>
      <c r="C183" s="29"/>
      <c r="D183" s="29"/>
      <c r="E183" s="29"/>
      <c r="F183" s="29"/>
      <c r="G183" s="29"/>
      <c r="H183" s="29"/>
      <c r="I183" s="29"/>
      <c r="J183" s="29"/>
      <c r="K183" s="29"/>
    </row>
    <row r="184" spans="1:11" ht="12.75">
      <c r="A184" s="29"/>
      <c r="B184" s="29"/>
      <c r="C184" s="29"/>
      <c r="D184" s="29"/>
      <c r="E184" s="29"/>
      <c r="F184" s="29"/>
      <c r="G184" s="29"/>
      <c r="H184" s="29"/>
      <c r="I184" s="29"/>
      <c r="J184" s="29"/>
      <c r="K184" s="29"/>
    </row>
    <row r="185" spans="1:11" ht="12.75">
      <c r="A185" s="29"/>
      <c r="B185" s="29"/>
      <c r="C185" s="29"/>
      <c r="D185" s="29"/>
      <c r="E185" s="29"/>
      <c r="F185" s="29"/>
      <c r="G185" s="29"/>
      <c r="H185" s="29"/>
      <c r="I185" s="29"/>
      <c r="J185" s="29"/>
      <c r="K185" s="29"/>
    </row>
    <row r="186" spans="1:11" ht="12.75">
      <c r="A186" s="29"/>
      <c r="B186" s="29"/>
      <c r="C186" s="29"/>
      <c r="D186" s="29"/>
      <c r="E186" s="29"/>
      <c r="F186" s="29"/>
      <c r="G186" s="29"/>
      <c r="H186" s="29"/>
      <c r="I186" s="29"/>
      <c r="J186" s="29"/>
      <c r="K186" s="29"/>
    </row>
    <row r="187" spans="1:11" ht="12.75">
      <c r="A187" s="29"/>
      <c r="B187" s="29"/>
      <c r="C187" s="29"/>
      <c r="D187" s="29"/>
      <c r="E187" s="29"/>
      <c r="F187" s="29"/>
      <c r="G187" s="29"/>
      <c r="H187" s="29"/>
      <c r="I187" s="29"/>
      <c r="J187" s="29"/>
      <c r="K187" s="29"/>
    </row>
    <row r="188" spans="1:11" ht="12.75">
      <c r="A188" s="29"/>
      <c r="B188" s="29"/>
      <c r="C188" s="29"/>
      <c r="D188" s="29"/>
      <c r="E188" s="29"/>
      <c r="F188" s="29"/>
      <c r="G188" s="29"/>
      <c r="H188" s="29"/>
      <c r="I188" s="29"/>
      <c r="J188" s="29"/>
      <c r="K188" s="29"/>
    </row>
    <row r="189" spans="1:11" ht="12.75">
      <c r="A189" s="29"/>
      <c r="B189" s="29"/>
      <c r="C189" s="29"/>
      <c r="D189" s="29"/>
      <c r="E189" s="29"/>
      <c r="F189" s="29"/>
      <c r="G189" s="29"/>
      <c r="H189" s="29"/>
      <c r="I189" s="29"/>
      <c r="J189" s="29"/>
      <c r="K189" s="29"/>
    </row>
    <row r="190" spans="1:11" ht="12.75">
      <c r="A190" s="29"/>
      <c r="B190" s="29"/>
      <c r="C190" s="29"/>
      <c r="D190" s="29"/>
      <c r="E190" s="29"/>
      <c r="F190" s="29"/>
      <c r="G190" s="29"/>
      <c r="H190" s="29"/>
      <c r="I190" s="29"/>
      <c r="J190" s="29"/>
      <c r="K190" s="29"/>
    </row>
    <row r="191" spans="1:11" ht="12.75">
      <c r="A191" s="29"/>
      <c r="B191" s="29"/>
      <c r="C191" s="29"/>
      <c r="D191" s="29"/>
      <c r="E191" s="29"/>
      <c r="F191" s="29"/>
      <c r="G191" s="29"/>
      <c r="H191" s="29"/>
      <c r="I191" s="29"/>
      <c r="J191" s="29"/>
      <c r="K191" s="29"/>
    </row>
    <row r="192" spans="1:11" ht="12.75">
      <c r="A192" s="29"/>
      <c r="B192" s="29"/>
      <c r="C192" s="29"/>
      <c r="D192" s="29"/>
      <c r="E192" s="29"/>
      <c r="F192" s="29"/>
      <c r="G192" s="29"/>
      <c r="H192" s="29"/>
      <c r="I192" s="29"/>
      <c r="J192" s="29"/>
      <c r="K192" s="29"/>
    </row>
    <row r="193" spans="1:11" ht="12.75">
      <c r="A193" s="29"/>
      <c r="B193" s="29"/>
      <c r="C193" s="29"/>
      <c r="D193" s="29"/>
      <c r="E193" s="29"/>
      <c r="F193" s="29"/>
      <c r="G193" s="29"/>
      <c r="H193" s="29"/>
      <c r="I193" s="29"/>
      <c r="J193" s="29"/>
      <c r="K193" s="29"/>
    </row>
    <row r="194" spans="1:11" ht="12.75">
      <c r="A194" s="29"/>
      <c r="B194" s="29"/>
      <c r="C194" s="29"/>
      <c r="D194" s="29"/>
      <c r="E194" s="29"/>
      <c r="F194" s="29"/>
      <c r="G194" s="29"/>
      <c r="H194" s="29"/>
      <c r="I194" s="29"/>
      <c r="J194" s="29"/>
      <c r="K194" s="29"/>
    </row>
    <row r="195" spans="1:11" ht="12.75">
      <c r="A195" s="29"/>
      <c r="B195" s="29"/>
      <c r="C195" s="29"/>
      <c r="D195" s="29"/>
      <c r="E195" s="29"/>
      <c r="F195" s="29"/>
      <c r="G195" s="29"/>
      <c r="H195" s="29"/>
      <c r="I195" s="29"/>
      <c r="J195" s="29"/>
      <c r="K195" s="29"/>
    </row>
    <row r="196" spans="1:11" ht="12.75">
      <c r="A196" s="29"/>
      <c r="B196" s="29"/>
      <c r="C196" s="29"/>
      <c r="D196" s="29"/>
      <c r="E196" s="29"/>
      <c r="F196" s="29"/>
      <c r="G196" s="29"/>
      <c r="H196" s="29"/>
      <c r="I196" s="29"/>
      <c r="J196" s="29"/>
      <c r="K196" s="29"/>
    </row>
    <row r="197" spans="1:11" ht="12.75">
      <c r="A197" s="29"/>
      <c r="B197" s="29"/>
      <c r="C197" s="29"/>
      <c r="D197" s="29"/>
      <c r="E197" s="29"/>
      <c r="F197" s="29"/>
      <c r="G197" s="29"/>
      <c r="H197" s="29"/>
      <c r="I197" s="29"/>
      <c r="J197" s="29"/>
      <c r="K197" s="29"/>
    </row>
    <row r="198" spans="1:11" ht="12.75">
      <c r="A198" s="29"/>
      <c r="B198" s="29"/>
      <c r="C198" s="29"/>
      <c r="D198" s="29"/>
      <c r="E198" s="29"/>
      <c r="F198" s="29"/>
      <c r="G198" s="29"/>
      <c r="H198" s="29"/>
      <c r="I198" s="29"/>
      <c r="J198" s="29"/>
      <c r="K198" s="29"/>
    </row>
    <row r="199" spans="1:11" ht="12.75">
      <c r="A199" s="29"/>
      <c r="B199" s="29"/>
      <c r="C199" s="29"/>
      <c r="D199" s="29"/>
      <c r="E199" s="29"/>
      <c r="F199" s="29"/>
      <c r="G199" s="29"/>
      <c r="H199" s="29"/>
      <c r="I199" s="29"/>
      <c r="J199" s="29"/>
      <c r="K199" s="29"/>
    </row>
    <row r="200" spans="1:11" ht="12.75">
      <c r="A200" s="29"/>
      <c r="B200" s="29"/>
      <c r="C200" s="29"/>
      <c r="D200" s="29"/>
      <c r="E200" s="29"/>
      <c r="F200" s="29"/>
      <c r="G200" s="29"/>
      <c r="H200" s="29"/>
      <c r="I200" s="29"/>
      <c r="J200" s="29"/>
      <c r="K200" s="29"/>
    </row>
    <row r="201" spans="1:11" ht="12.75">
      <c r="A201" s="29"/>
      <c r="B201" s="29"/>
      <c r="C201" s="29"/>
      <c r="D201" s="29"/>
      <c r="E201" s="29"/>
      <c r="F201" s="29"/>
      <c r="G201" s="29"/>
      <c r="H201" s="29"/>
      <c r="I201" s="29"/>
      <c r="J201" s="29"/>
      <c r="K201" s="29"/>
    </row>
    <row r="202" spans="1:11" ht="12.75">
      <c r="A202" s="29"/>
      <c r="B202" s="29"/>
      <c r="C202" s="29"/>
      <c r="D202" s="29"/>
      <c r="E202" s="29"/>
      <c r="F202" s="29"/>
      <c r="G202" s="29"/>
      <c r="H202" s="29"/>
      <c r="I202" s="29"/>
      <c r="J202" s="29"/>
      <c r="K202" s="29"/>
    </row>
    <row r="203" spans="1:11" ht="12.75">
      <c r="A203" s="29"/>
      <c r="B203" s="29"/>
      <c r="C203" s="29"/>
      <c r="D203" s="29"/>
      <c r="E203" s="29"/>
      <c r="F203" s="29"/>
      <c r="G203" s="29"/>
      <c r="H203" s="29"/>
      <c r="I203" s="29"/>
      <c r="J203" s="29"/>
      <c r="K203" s="29"/>
    </row>
    <row r="204" spans="1:11" ht="12.75">
      <c r="A204" s="29"/>
      <c r="B204" s="29"/>
      <c r="C204" s="29"/>
      <c r="D204" s="29"/>
      <c r="E204" s="29"/>
      <c r="F204" s="29"/>
      <c r="G204" s="29"/>
      <c r="H204" s="29"/>
      <c r="I204" s="29"/>
      <c r="J204" s="29"/>
      <c r="K204" s="29"/>
    </row>
    <row r="205" spans="1:11" ht="12.75">
      <c r="A205" s="29"/>
      <c r="B205" s="29"/>
      <c r="C205" s="29"/>
      <c r="D205" s="29"/>
      <c r="E205" s="29"/>
      <c r="F205" s="29"/>
      <c r="G205" s="29"/>
      <c r="H205" s="29"/>
      <c r="I205" s="29"/>
      <c r="J205" s="29"/>
      <c r="K205" s="29"/>
    </row>
    <row r="206" spans="1:11" ht="12.75">
      <c r="A206" s="29"/>
      <c r="B206" s="29"/>
      <c r="C206" s="29"/>
      <c r="D206" s="29"/>
      <c r="E206" s="29"/>
      <c r="F206" s="29"/>
      <c r="G206" s="29"/>
      <c r="H206" s="29"/>
      <c r="I206" s="29"/>
      <c r="J206" s="29"/>
      <c r="K206" s="29"/>
    </row>
    <row r="207" spans="1:11" ht="12.75">
      <c r="A207" s="29"/>
      <c r="B207" s="29"/>
      <c r="C207" s="29"/>
      <c r="D207" s="29"/>
      <c r="E207" s="29"/>
      <c r="F207" s="29"/>
      <c r="G207" s="29"/>
      <c r="H207" s="29"/>
      <c r="I207" s="29"/>
      <c r="J207" s="29"/>
      <c r="K207" s="29"/>
    </row>
    <row r="208" spans="1:11" ht="12.75">
      <c r="A208" s="29"/>
      <c r="B208" s="29"/>
      <c r="C208" s="29"/>
      <c r="D208" s="29"/>
      <c r="E208" s="29"/>
      <c r="F208" s="29"/>
      <c r="G208" s="29"/>
      <c r="H208" s="29"/>
      <c r="I208" s="29"/>
      <c r="J208" s="29"/>
      <c r="K208" s="29"/>
    </row>
    <row r="209" spans="1:11" ht="12.75">
      <c r="A209" s="29"/>
      <c r="B209" s="29"/>
      <c r="C209" s="29"/>
      <c r="D209" s="29"/>
      <c r="E209" s="29"/>
      <c r="F209" s="29"/>
      <c r="G209" s="29"/>
      <c r="H209" s="29"/>
      <c r="I209" s="29"/>
      <c r="J209" s="29"/>
      <c r="K209" s="29"/>
    </row>
    <row r="210" spans="1:11" ht="12.75">
      <c r="A210" s="29"/>
      <c r="B210" s="29"/>
      <c r="C210" s="29"/>
      <c r="D210" s="29"/>
      <c r="E210" s="29"/>
      <c r="F210" s="29"/>
      <c r="G210" s="29"/>
      <c r="H210" s="29"/>
      <c r="I210" s="29"/>
      <c r="J210" s="29"/>
      <c r="K210" s="29"/>
    </row>
    <row r="211" spans="1:11" ht="12.75">
      <c r="A211" s="29"/>
      <c r="B211" s="29"/>
      <c r="C211" s="29"/>
      <c r="D211" s="29"/>
      <c r="E211" s="29"/>
      <c r="F211" s="29"/>
      <c r="G211" s="29"/>
      <c r="H211" s="29"/>
      <c r="I211" s="29"/>
      <c r="J211" s="29"/>
      <c r="K211" s="29"/>
    </row>
    <row r="212" spans="1:11" ht="12.75">
      <c r="A212" s="29"/>
      <c r="B212" s="29"/>
      <c r="C212" s="29"/>
      <c r="D212" s="29"/>
      <c r="E212" s="29"/>
      <c r="F212" s="29"/>
      <c r="G212" s="29"/>
      <c r="H212" s="29"/>
      <c r="I212" s="29"/>
      <c r="J212" s="29"/>
      <c r="K212" s="29"/>
    </row>
  </sheetData>
  <sheetProtection/>
  <mergeCells count="16">
    <mergeCell ref="A49:I49"/>
    <mergeCell ref="A42:J42"/>
    <mergeCell ref="A40:I40"/>
    <mergeCell ref="A41:J41"/>
    <mergeCell ref="A43:J43"/>
    <mergeCell ref="A44:J44"/>
    <mergeCell ref="A2:I2"/>
    <mergeCell ref="A4:A6"/>
    <mergeCell ref="B4:B6"/>
    <mergeCell ref="C4:D4"/>
    <mergeCell ref="F4:I4"/>
    <mergeCell ref="J4:J6"/>
    <mergeCell ref="C5:C6"/>
    <mergeCell ref="D5:D6"/>
    <mergeCell ref="F5:F6"/>
    <mergeCell ref="G5:I5"/>
  </mergeCells>
  <hyperlinks>
    <hyperlink ref="J1" location="Index!A1" display="Index"/>
  </hyperlinks>
  <printOptions/>
  <pageMargins left="0.75" right="0.75" top="1" bottom="1" header="0.5" footer="0.5"/>
  <pageSetup fitToHeight="1" fitToWidth="1" horizontalDpi="600" verticalDpi="600" orientation="portrait" paperSize="9" scale="77" r:id="rId1"/>
  <headerFooter alignWithMargins="0">
    <oddHeader>&amp;CCourt Statistics Quarterly
April to June 2013</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Y60"/>
  <sheetViews>
    <sheetView zoomScale="85" zoomScaleNormal="85" workbookViewId="0" topLeftCell="A1">
      <selection activeCell="A1" sqref="A1"/>
    </sheetView>
  </sheetViews>
  <sheetFormatPr defaultColWidth="9.140625" defaultRowHeight="12.75"/>
  <cols>
    <col min="1" max="2" width="8.8515625" style="134" customWidth="1"/>
    <col min="3" max="3" width="10.7109375" style="134" customWidth="1"/>
    <col min="4" max="4" width="10.8515625" style="134" customWidth="1"/>
    <col min="5" max="5" width="8.8515625" style="134" customWidth="1"/>
    <col min="6" max="6" width="10.8515625" style="134" customWidth="1"/>
    <col min="7" max="7" width="9.421875" style="134" customWidth="1"/>
    <col min="8" max="8" width="10.7109375" style="134" customWidth="1"/>
    <col min="9" max="9" width="9.7109375" style="134" customWidth="1"/>
    <col min="10" max="10" width="8.57421875" style="134" customWidth="1"/>
    <col min="11" max="11" width="10.421875" style="134" customWidth="1"/>
    <col min="12" max="12" width="1.421875" style="134" customWidth="1"/>
    <col min="13" max="14" width="10.8515625" style="134" customWidth="1"/>
    <col min="15" max="15" width="9.140625" style="134" customWidth="1"/>
    <col min="16" max="16" width="10.57421875" style="134" customWidth="1"/>
    <col min="17" max="17" width="9.140625" style="134" customWidth="1"/>
    <col min="18" max="18" width="10.8515625" style="134" customWidth="1"/>
    <col min="19" max="19" width="9.7109375" style="134" customWidth="1"/>
    <col min="20" max="20" width="8.57421875" style="134" customWidth="1"/>
    <col min="21" max="21" width="10.57421875" style="134" customWidth="1"/>
    <col min="22" max="16384" width="9.140625" style="134" customWidth="1"/>
  </cols>
  <sheetData>
    <row r="1" spans="1:22" ht="12.75">
      <c r="A1" s="37" t="s">
        <v>108</v>
      </c>
      <c r="U1" s="603" t="s">
        <v>650</v>
      </c>
      <c r="V1" s="64"/>
    </row>
    <row r="2" spans="1:21" ht="15" customHeight="1">
      <c r="A2" s="281" t="s">
        <v>8</v>
      </c>
      <c r="B2" s="303"/>
      <c r="C2" s="303"/>
      <c r="D2" s="303"/>
      <c r="E2" s="303"/>
      <c r="F2" s="303"/>
      <c r="G2" s="303"/>
      <c r="H2" s="303"/>
      <c r="I2" s="303"/>
      <c r="J2" s="303"/>
      <c r="K2" s="303"/>
      <c r="L2" s="303"/>
      <c r="M2" s="303"/>
      <c r="N2" s="303"/>
      <c r="O2" s="303"/>
      <c r="P2" s="303"/>
      <c r="Q2" s="303"/>
      <c r="R2" s="303"/>
      <c r="S2" s="303"/>
      <c r="T2" s="303"/>
      <c r="U2" s="303"/>
    </row>
    <row r="3" spans="1:21" s="137" customFormat="1" ht="12.75">
      <c r="A3" s="134"/>
      <c r="B3" s="134"/>
      <c r="C3" s="134"/>
      <c r="D3" s="134"/>
      <c r="E3" s="134"/>
      <c r="F3" s="134"/>
      <c r="G3" s="134"/>
      <c r="H3" s="134"/>
      <c r="I3" s="134"/>
      <c r="J3" s="134"/>
      <c r="K3" s="134"/>
      <c r="L3" s="148"/>
      <c r="M3" s="134"/>
      <c r="N3" s="134"/>
      <c r="O3" s="134"/>
      <c r="P3" s="134"/>
      <c r="Q3" s="134"/>
      <c r="R3" s="134"/>
      <c r="S3" s="134"/>
      <c r="T3" s="134"/>
      <c r="U3" s="134"/>
    </row>
    <row r="4" spans="1:21" s="137" customFormat="1" ht="14.25">
      <c r="A4" s="749" t="s">
        <v>513</v>
      </c>
      <c r="B4" s="749" t="s">
        <v>514</v>
      </c>
      <c r="C4" s="282" t="s">
        <v>749</v>
      </c>
      <c r="D4" s="282"/>
      <c r="E4" s="282"/>
      <c r="F4" s="282"/>
      <c r="G4" s="282"/>
      <c r="H4" s="282"/>
      <c r="I4" s="282"/>
      <c r="J4" s="283"/>
      <c r="K4" s="283"/>
      <c r="L4" s="39"/>
      <c r="M4" s="284" t="s">
        <v>494</v>
      </c>
      <c r="N4" s="284"/>
      <c r="O4" s="284"/>
      <c r="P4" s="284"/>
      <c r="Q4" s="284"/>
      <c r="R4" s="284"/>
      <c r="S4" s="284"/>
      <c r="T4" s="284"/>
      <c r="U4" s="284"/>
    </row>
    <row r="5" spans="1:21" s="146" customFormat="1" ht="46.5" customHeight="1">
      <c r="A5" s="725"/>
      <c r="B5" s="725"/>
      <c r="C5" s="33" t="s">
        <v>750</v>
      </c>
      <c r="D5" s="33" t="s">
        <v>751</v>
      </c>
      <c r="E5" s="33" t="s">
        <v>601</v>
      </c>
      <c r="F5" s="33" t="s">
        <v>752</v>
      </c>
      <c r="G5" s="33" t="s">
        <v>703</v>
      </c>
      <c r="H5" s="33" t="s">
        <v>622</v>
      </c>
      <c r="I5" s="33" t="s">
        <v>704</v>
      </c>
      <c r="J5" s="285" t="s">
        <v>705</v>
      </c>
      <c r="K5" s="85" t="s">
        <v>753</v>
      </c>
      <c r="L5" s="40"/>
      <c r="M5" s="33" t="s">
        <v>754</v>
      </c>
      <c r="N5" s="33" t="s">
        <v>755</v>
      </c>
      <c r="O5" s="33" t="s">
        <v>601</v>
      </c>
      <c r="P5" s="33" t="s">
        <v>752</v>
      </c>
      <c r="Q5" s="33" t="s">
        <v>623</v>
      </c>
      <c r="R5" s="33" t="s">
        <v>622</v>
      </c>
      <c r="S5" s="33" t="s">
        <v>704</v>
      </c>
      <c r="T5" s="285" t="s">
        <v>705</v>
      </c>
      <c r="U5" s="85" t="s">
        <v>756</v>
      </c>
    </row>
    <row r="6" spans="1:21" s="146" customFormat="1" ht="25.5" customHeight="1">
      <c r="A6" s="42">
        <v>2006</v>
      </c>
      <c r="B6" s="42"/>
      <c r="C6" s="286" t="s">
        <v>511</v>
      </c>
      <c r="D6" s="286" t="s">
        <v>511</v>
      </c>
      <c r="E6" s="45">
        <v>147237</v>
      </c>
      <c r="F6" s="45">
        <v>994</v>
      </c>
      <c r="G6" s="45">
        <v>65397</v>
      </c>
      <c r="H6" s="286" t="s">
        <v>511</v>
      </c>
      <c r="I6" s="286"/>
      <c r="J6" s="286" t="s">
        <v>511</v>
      </c>
      <c r="K6" s="286" t="s">
        <v>511</v>
      </c>
      <c r="L6" s="45"/>
      <c r="M6" s="286" t="s">
        <v>511</v>
      </c>
      <c r="N6" s="286" t="s">
        <v>511</v>
      </c>
      <c r="O6" s="45">
        <v>132741</v>
      </c>
      <c r="P6" s="45">
        <v>564</v>
      </c>
      <c r="Q6" s="8">
        <v>46903</v>
      </c>
      <c r="R6" s="286" t="s">
        <v>511</v>
      </c>
      <c r="S6" s="286"/>
      <c r="T6" s="286" t="s">
        <v>511</v>
      </c>
      <c r="U6" s="286" t="s">
        <v>511</v>
      </c>
    </row>
    <row r="7" spans="1:21" s="146" customFormat="1" ht="12.75">
      <c r="A7" s="42">
        <v>2007</v>
      </c>
      <c r="B7" s="42"/>
      <c r="C7" s="286" t="s">
        <v>511</v>
      </c>
      <c r="D7" s="286" t="s">
        <v>511</v>
      </c>
      <c r="E7" s="45">
        <v>136187</v>
      </c>
      <c r="F7" s="45">
        <v>835</v>
      </c>
      <c r="G7" s="45">
        <v>58496</v>
      </c>
      <c r="H7" s="286" t="s">
        <v>511</v>
      </c>
      <c r="I7" s="286"/>
      <c r="J7" s="286" t="s">
        <v>511</v>
      </c>
      <c r="K7" s="286" t="s">
        <v>511</v>
      </c>
      <c r="L7" s="45"/>
      <c r="M7" s="286" t="s">
        <v>511</v>
      </c>
      <c r="N7" s="286" t="s">
        <v>511</v>
      </c>
      <c r="O7" s="45">
        <v>128921</v>
      </c>
      <c r="P7" s="45">
        <v>493</v>
      </c>
      <c r="Q7" s="8">
        <v>45251</v>
      </c>
      <c r="R7" s="286" t="s">
        <v>511</v>
      </c>
      <c r="S7" s="286"/>
      <c r="T7" s="286" t="s">
        <v>511</v>
      </c>
      <c r="U7" s="286" t="s">
        <v>511</v>
      </c>
    </row>
    <row r="8" spans="1:21" s="146" customFormat="1" ht="12.75">
      <c r="A8" s="42">
        <v>2008</v>
      </c>
      <c r="B8" s="42"/>
      <c r="C8" s="286" t="s">
        <v>511</v>
      </c>
      <c r="D8" s="286" t="s">
        <v>511</v>
      </c>
      <c r="E8" s="49">
        <v>128864</v>
      </c>
      <c r="F8" s="45">
        <v>753</v>
      </c>
      <c r="G8" s="45">
        <v>51770</v>
      </c>
      <c r="H8" s="286" t="s">
        <v>511</v>
      </c>
      <c r="I8" s="287"/>
      <c r="J8" s="286" t="s">
        <v>511</v>
      </c>
      <c r="K8" s="286" t="s">
        <v>511</v>
      </c>
      <c r="L8" s="45"/>
      <c r="M8" s="286" t="s">
        <v>511</v>
      </c>
      <c r="N8" s="286" t="s">
        <v>511</v>
      </c>
      <c r="O8" s="45">
        <v>122629</v>
      </c>
      <c r="P8" s="45">
        <v>409</v>
      </c>
      <c r="Q8" s="8">
        <v>40146</v>
      </c>
      <c r="R8" s="286" t="s">
        <v>511</v>
      </c>
      <c r="S8" s="287"/>
      <c r="T8" s="286" t="s">
        <v>511</v>
      </c>
      <c r="U8" s="286" t="s">
        <v>511</v>
      </c>
    </row>
    <row r="9" spans="1:21" s="146" customFormat="1" ht="12.75">
      <c r="A9" s="48">
        <v>2009</v>
      </c>
      <c r="B9" s="38"/>
      <c r="C9" s="286" t="s">
        <v>511</v>
      </c>
      <c r="D9" s="286" t="s">
        <v>511</v>
      </c>
      <c r="E9" s="49">
        <v>132148</v>
      </c>
      <c r="F9" s="45">
        <v>653</v>
      </c>
      <c r="G9" s="50">
        <v>46081</v>
      </c>
      <c r="H9" s="286" t="s">
        <v>511</v>
      </c>
      <c r="I9" s="155">
        <v>94</v>
      </c>
      <c r="J9" s="286" t="s">
        <v>511</v>
      </c>
      <c r="K9" s="286" t="s">
        <v>511</v>
      </c>
      <c r="L9" s="50"/>
      <c r="M9" s="286" t="s">
        <v>511</v>
      </c>
      <c r="N9" s="286" t="s">
        <v>511</v>
      </c>
      <c r="O9" s="50">
        <v>115167</v>
      </c>
      <c r="P9" s="50">
        <v>395</v>
      </c>
      <c r="Q9" s="8">
        <v>35763</v>
      </c>
      <c r="R9" s="286" t="s">
        <v>511</v>
      </c>
      <c r="S9" s="8">
        <v>85</v>
      </c>
      <c r="T9" s="286" t="s">
        <v>511</v>
      </c>
      <c r="U9" s="286" t="s">
        <v>511</v>
      </c>
    </row>
    <row r="10" spans="1:21" s="146" customFormat="1" ht="12.75">
      <c r="A10" s="56">
        <v>2010</v>
      </c>
      <c r="B10" s="52"/>
      <c r="C10" s="286" t="s">
        <v>511</v>
      </c>
      <c r="D10" s="286" t="s">
        <v>511</v>
      </c>
      <c r="E10" s="49">
        <v>133504</v>
      </c>
      <c r="F10" s="45">
        <v>600</v>
      </c>
      <c r="G10" s="50">
        <v>46174</v>
      </c>
      <c r="H10" s="286" t="s">
        <v>511</v>
      </c>
      <c r="I10" s="155">
        <v>111</v>
      </c>
      <c r="J10" s="286" t="s">
        <v>511</v>
      </c>
      <c r="K10" s="286" t="s">
        <v>511</v>
      </c>
      <c r="L10" s="50"/>
      <c r="M10" s="286" t="s">
        <v>511</v>
      </c>
      <c r="N10" s="286" t="s">
        <v>511</v>
      </c>
      <c r="O10" s="50">
        <v>121272</v>
      </c>
      <c r="P10" s="50">
        <v>326</v>
      </c>
      <c r="Q10" s="8">
        <v>36650</v>
      </c>
      <c r="R10" s="286" t="s">
        <v>511</v>
      </c>
      <c r="S10" s="8">
        <v>97</v>
      </c>
      <c r="T10" s="286" t="s">
        <v>511</v>
      </c>
      <c r="U10" s="286" t="s">
        <v>511</v>
      </c>
    </row>
    <row r="11" spans="1:21" s="146" customFormat="1" ht="12.75">
      <c r="A11" s="56">
        <v>2011</v>
      </c>
      <c r="B11" s="52"/>
      <c r="C11" s="8">
        <v>15997</v>
      </c>
      <c r="D11" s="8">
        <v>51108</v>
      </c>
      <c r="E11" s="49">
        <v>129308</v>
      </c>
      <c r="F11" s="45">
        <v>574</v>
      </c>
      <c r="G11" s="8">
        <v>41667</v>
      </c>
      <c r="H11" s="8">
        <v>17117</v>
      </c>
      <c r="I11" s="8">
        <v>118</v>
      </c>
      <c r="J11" s="8">
        <v>11088</v>
      </c>
      <c r="K11" s="55">
        <v>266977</v>
      </c>
      <c r="L11" s="50"/>
      <c r="M11" s="50">
        <v>9976</v>
      </c>
      <c r="N11" s="50">
        <v>40052</v>
      </c>
      <c r="O11" s="50">
        <v>119639</v>
      </c>
      <c r="P11" s="50">
        <v>361</v>
      </c>
      <c r="Q11" s="8">
        <v>35407</v>
      </c>
      <c r="R11" s="8">
        <v>14550</v>
      </c>
      <c r="S11" s="8">
        <v>105</v>
      </c>
      <c r="T11" s="50">
        <v>10128</v>
      </c>
      <c r="U11" s="55">
        <v>230218</v>
      </c>
    </row>
    <row r="12" spans="1:21" s="146" customFormat="1" ht="12.75">
      <c r="A12" s="56">
        <v>2012</v>
      </c>
      <c r="B12" s="52"/>
      <c r="C12" s="8">
        <v>15446</v>
      </c>
      <c r="D12" s="8">
        <v>52760</v>
      </c>
      <c r="E12" s="49">
        <v>124449</v>
      </c>
      <c r="F12" s="45">
        <v>670</v>
      </c>
      <c r="G12" s="8">
        <v>42952</v>
      </c>
      <c r="H12" s="8">
        <v>17329</v>
      </c>
      <c r="I12" s="8">
        <v>109</v>
      </c>
      <c r="J12" s="8">
        <v>13163</v>
      </c>
      <c r="K12" s="55">
        <v>266878</v>
      </c>
      <c r="L12" s="50"/>
      <c r="M12" s="50">
        <v>12868</v>
      </c>
      <c r="N12" s="50">
        <v>44349</v>
      </c>
      <c r="O12" s="50">
        <v>120702</v>
      </c>
      <c r="P12" s="50">
        <v>416</v>
      </c>
      <c r="Q12" s="8">
        <v>33496</v>
      </c>
      <c r="R12" s="8">
        <v>14740</v>
      </c>
      <c r="S12" s="8">
        <v>89</v>
      </c>
      <c r="T12" s="50">
        <v>12178</v>
      </c>
      <c r="U12" s="55">
        <v>238838</v>
      </c>
    </row>
    <row r="13" spans="1:21" s="146" customFormat="1" ht="26.25" customHeight="1">
      <c r="A13" s="48">
        <v>2009</v>
      </c>
      <c r="B13" s="38" t="s">
        <v>516</v>
      </c>
      <c r="C13" s="286" t="s">
        <v>511</v>
      </c>
      <c r="D13" s="286" t="s">
        <v>511</v>
      </c>
      <c r="E13" s="49">
        <v>32636</v>
      </c>
      <c r="F13" s="45">
        <v>168</v>
      </c>
      <c r="G13" s="50">
        <v>11245</v>
      </c>
      <c r="H13" s="286" t="s">
        <v>511</v>
      </c>
      <c r="I13" s="155">
        <v>15</v>
      </c>
      <c r="J13" s="286" t="s">
        <v>511</v>
      </c>
      <c r="K13" s="286" t="s">
        <v>511</v>
      </c>
      <c r="L13" s="50"/>
      <c r="M13" s="286" t="s">
        <v>511</v>
      </c>
      <c r="N13" s="286" t="s">
        <v>511</v>
      </c>
      <c r="O13" s="50">
        <v>28651</v>
      </c>
      <c r="P13" s="50">
        <v>102</v>
      </c>
      <c r="Q13" s="50">
        <v>9076</v>
      </c>
      <c r="R13" s="286" t="s">
        <v>511</v>
      </c>
      <c r="S13" s="50">
        <v>17</v>
      </c>
      <c r="T13" s="286" t="s">
        <v>511</v>
      </c>
      <c r="U13" s="286" t="s">
        <v>511</v>
      </c>
    </row>
    <row r="14" spans="1:21" s="146" customFormat="1" ht="12.75">
      <c r="A14" s="48"/>
      <c r="B14" s="38" t="s">
        <v>517</v>
      </c>
      <c r="C14" s="286" t="s">
        <v>511</v>
      </c>
      <c r="D14" s="286" t="s">
        <v>511</v>
      </c>
      <c r="E14" s="49">
        <v>32560</v>
      </c>
      <c r="F14" s="45">
        <v>177</v>
      </c>
      <c r="G14" s="50">
        <v>11322</v>
      </c>
      <c r="H14" s="286" t="s">
        <v>511</v>
      </c>
      <c r="I14" s="155">
        <v>19</v>
      </c>
      <c r="J14" s="286" t="s">
        <v>511</v>
      </c>
      <c r="K14" s="286" t="s">
        <v>511</v>
      </c>
      <c r="L14" s="50"/>
      <c r="M14" s="286" t="s">
        <v>511</v>
      </c>
      <c r="N14" s="286" t="s">
        <v>511</v>
      </c>
      <c r="O14" s="50">
        <v>27392</v>
      </c>
      <c r="P14" s="50">
        <v>95</v>
      </c>
      <c r="Q14" s="50">
        <v>8704</v>
      </c>
      <c r="R14" s="286" t="s">
        <v>511</v>
      </c>
      <c r="S14" s="50">
        <v>19</v>
      </c>
      <c r="T14" s="286" t="s">
        <v>511</v>
      </c>
      <c r="U14" s="286" t="s">
        <v>511</v>
      </c>
    </row>
    <row r="15" spans="1:21" s="146" customFormat="1" ht="12.75">
      <c r="A15" s="48"/>
      <c r="B15" s="38" t="s">
        <v>525</v>
      </c>
      <c r="C15" s="286" t="s">
        <v>511</v>
      </c>
      <c r="D15" s="286" t="s">
        <v>511</v>
      </c>
      <c r="E15" s="49">
        <v>34476</v>
      </c>
      <c r="F15" s="45">
        <v>152</v>
      </c>
      <c r="G15" s="50">
        <v>11697</v>
      </c>
      <c r="H15" s="286" t="s">
        <v>511</v>
      </c>
      <c r="I15" s="155">
        <v>30</v>
      </c>
      <c r="J15" s="286" t="s">
        <v>511</v>
      </c>
      <c r="K15" s="286" t="s">
        <v>511</v>
      </c>
      <c r="L15" s="50"/>
      <c r="M15" s="286" t="s">
        <v>511</v>
      </c>
      <c r="N15" s="286" t="s">
        <v>511</v>
      </c>
      <c r="O15" s="50">
        <v>29212</v>
      </c>
      <c r="P15" s="50">
        <v>97</v>
      </c>
      <c r="Q15" s="50">
        <v>9072</v>
      </c>
      <c r="R15" s="286" t="s">
        <v>511</v>
      </c>
      <c r="S15" s="50">
        <v>19</v>
      </c>
      <c r="T15" s="286" t="s">
        <v>511</v>
      </c>
      <c r="U15" s="286" t="s">
        <v>511</v>
      </c>
    </row>
    <row r="16" spans="1:21" s="2" customFormat="1" ht="12.75">
      <c r="A16" s="48"/>
      <c r="B16" s="38" t="s">
        <v>519</v>
      </c>
      <c r="C16" s="286" t="s">
        <v>511</v>
      </c>
      <c r="D16" s="286" t="s">
        <v>511</v>
      </c>
      <c r="E16" s="49">
        <v>32476</v>
      </c>
      <c r="F16" s="45">
        <v>156</v>
      </c>
      <c r="G16" s="50">
        <v>11817</v>
      </c>
      <c r="H16" s="286" t="s">
        <v>511</v>
      </c>
      <c r="I16" s="155">
        <v>30</v>
      </c>
      <c r="J16" s="286" t="s">
        <v>511</v>
      </c>
      <c r="K16" s="286" t="s">
        <v>511</v>
      </c>
      <c r="L16" s="50"/>
      <c r="M16" s="286" t="s">
        <v>511</v>
      </c>
      <c r="N16" s="286" t="s">
        <v>511</v>
      </c>
      <c r="O16" s="50">
        <v>29912</v>
      </c>
      <c r="P16" s="50">
        <v>101</v>
      </c>
      <c r="Q16" s="50">
        <v>8911</v>
      </c>
      <c r="R16" s="286" t="s">
        <v>511</v>
      </c>
      <c r="S16" s="50">
        <v>30</v>
      </c>
      <c r="T16" s="286" t="s">
        <v>511</v>
      </c>
      <c r="U16" s="286" t="s">
        <v>511</v>
      </c>
    </row>
    <row r="17" spans="1:21" s="146" customFormat="1" ht="26.25" customHeight="1">
      <c r="A17" s="56">
        <v>2010</v>
      </c>
      <c r="B17" s="52" t="s">
        <v>516</v>
      </c>
      <c r="C17" s="286" t="s">
        <v>511</v>
      </c>
      <c r="D17" s="286" t="s">
        <v>511</v>
      </c>
      <c r="E17" s="49">
        <v>34589</v>
      </c>
      <c r="F17" s="45">
        <v>139</v>
      </c>
      <c r="G17" s="50">
        <v>11999</v>
      </c>
      <c r="H17" s="286" t="s">
        <v>511</v>
      </c>
      <c r="I17" s="155">
        <v>25</v>
      </c>
      <c r="J17" s="286" t="s">
        <v>511</v>
      </c>
      <c r="K17" s="286" t="s">
        <v>511</v>
      </c>
      <c r="L17" s="50"/>
      <c r="M17" s="286" t="s">
        <v>511</v>
      </c>
      <c r="N17" s="286" t="s">
        <v>511</v>
      </c>
      <c r="O17" s="50">
        <v>30398</v>
      </c>
      <c r="P17" s="50">
        <v>84</v>
      </c>
      <c r="Q17" s="50">
        <v>9080</v>
      </c>
      <c r="R17" s="286" t="s">
        <v>511</v>
      </c>
      <c r="S17" s="50">
        <v>22</v>
      </c>
      <c r="T17" s="286" t="s">
        <v>511</v>
      </c>
      <c r="U17" s="286" t="s">
        <v>511</v>
      </c>
    </row>
    <row r="18" spans="1:21" s="146" customFormat="1" ht="12.75">
      <c r="A18" s="52"/>
      <c r="B18" s="52" t="s">
        <v>517</v>
      </c>
      <c r="C18" s="286" t="s">
        <v>511</v>
      </c>
      <c r="D18" s="286" t="s">
        <v>511</v>
      </c>
      <c r="E18" s="49">
        <v>33413</v>
      </c>
      <c r="F18" s="45">
        <v>159</v>
      </c>
      <c r="G18" s="50">
        <v>11519</v>
      </c>
      <c r="H18" s="286" t="s">
        <v>511</v>
      </c>
      <c r="I18" s="155">
        <v>25</v>
      </c>
      <c r="J18" s="286" t="s">
        <v>511</v>
      </c>
      <c r="K18" s="286" t="s">
        <v>511</v>
      </c>
      <c r="L18" s="50"/>
      <c r="M18" s="286" t="s">
        <v>511</v>
      </c>
      <c r="N18" s="286" t="s">
        <v>511</v>
      </c>
      <c r="O18" s="50">
        <v>29857</v>
      </c>
      <c r="P18" s="50">
        <v>77</v>
      </c>
      <c r="Q18" s="50">
        <v>9250</v>
      </c>
      <c r="R18" s="286" t="s">
        <v>511</v>
      </c>
      <c r="S18" s="50">
        <v>26</v>
      </c>
      <c r="T18" s="286" t="s">
        <v>511</v>
      </c>
      <c r="U18" s="286" t="s">
        <v>511</v>
      </c>
    </row>
    <row r="19" spans="1:21" s="146" customFormat="1" ht="12.75">
      <c r="A19" s="52"/>
      <c r="B19" s="52" t="s">
        <v>525</v>
      </c>
      <c r="C19" s="286" t="s">
        <v>511</v>
      </c>
      <c r="D19" s="286" t="s">
        <v>511</v>
      </c>
      <c r="E19" s="49">
        <v>34761</v>
      </c>
      <c r="F19" s="45">
        <v>152</v>
      </c>
      <c r="G19" s="50">
        <v>11499</v>
      </c>
      <c r="H19" s="286" t="s">
        <v>511</v>
      </c>
      <c r="I19" s="155">
        <v>34</v>
      </c>
      <c r="J19" s="286" t="s">
        <v>511</v>
      </c>
      <c r="K19" s="286" t="s">
        <v>511</v>
      </c>
      <c r="L19" s="50"/>
      <c r="M19" s="286" t="s">
        <v>511</v>
      </c>
      <c r="N19" s="286" t="s">
        <v>511</v>
      </c>
      <c r="O19" s="50">
        <v>30636</v>
      </c>
      <c r="P19" s="50">
        <v>70</v>
      </c>
      <c r="Q19" s="50">
        <v>9334</v>
      </c>
      <c r="R19" s="286" t="s">
        <v>511</v>
      </c>
      <c r="S19" s="50">
        <v>22</v>
      </c>
      <c r="T19" s="286" t="s">
        <v>511</v>
      </c>
      <c r="U19" s="286" t="s">
        <v>511</v>
      </c>
    </row>
    <row r="20" spans="1:21" s="2" customFormat="1" ht="12.75">
      <c r="A20" s="52"/>
      <c r="B20" s="52" t="s">
        <v>519</v>
      </c>
      <c r="C20" s="286" t="s">
        <v>511</v>
      </c>
      <c r="D20" s="286" t="s">
        <v>511</v>
      </c>
      <c r="E20" s="49">
        <v>30741</v>
      </c>
      <c r="F20" s="45">
        <v>150</v>
      </c>
      <c r="G20" s="50">
        <v>11157</v>
      </c>
      <c r="H20" s="286" t="s">
        <v>511</v>
      </c>
      <c r="I20" s="155">
        <v>27</v>
      </c>
      <c r="J20" s="286" t="s">
        <v>511</v>
      </c>
      <c r="K20" s="286" t="s">
        <v>511</v>
      </c>
      <c r="L20" s="50"/>
      <c r="M20" s="286" t="s">
        <v>511</v>
      </c>
      <c r="N20" s="286" t="s">
        <v>511</v>
      </c>
      <c r="O20" s="50">
        <v>30381</v>
      </c>
      <c r="P20" s="50">
        <v>95</v>
      </c>
      <c r="Q20" s="50">
        <v>8986</v>
      </c>
      <c r="R20" s="286" t="s">
        <v>511</v>
      </c>
      <c r="S20" s="50">
        <v>27</v>
      </c>
      <c r="T20" s="286" t="s">
        <v>511</v>
      </c>
      <c r="U20" s="286" t="s">
        <v>511</v>
      </c>
    </row>
    <row r="21" spans="1:21" s="146" customFormat="1" ht="26.25" customHeight="1">
      <c r="A21" s="56">
        <v>2011</v>
      </c>
      <c r="B21" s="52" t="s">
        <v>516</v>
      </c>
      <c r="C21" s="49">
        <v>4206</v>
      </c>
      <c r="D21" s="49">
        <v>14278</v>
      </c>
      <c r="E21" s="49">
        <v>34660</v>
      </c>
      <c r="F21" s="45">
        <v>158</v>
      </c>
      <c r="G21" s="49">
        <v>11916</v>
      </c>
      <c r="H21" s="49">
        <v>4359</v>
      </c>
      <c r="I21" s="155">
        <v>35</v>
      </c>
      <c r="J21" s="49">
        <v>2945</v>
      </c>
      <c r="K21" s="55">
        <v>72557</v>
      </c>
      <c r="L21" s="49"/>
      <c r="M21" s="49">
        <v>2209</v>
      </c>
      <c r="N21" s="49">
        <v>9961</v>
      </c>
      <c r="O21" s="49">
        <v>30845</v>
      </c>
      <c r="P21" s="49">
        <v>103</v>
      </c>
      <c r="Q21" s="49">
        <v>9626</v>
      </c>
      <c r="R21" s="49">
        <v>3592</v>
      </c>
      <c r="S21" s="50">
        <v>27</v>
      </c>
      <c r="T21" s="49">
        <v>2358</v>
      </c>
      <c r="U21" s="55">
        <v>58721</v>
      </c>
    </row>
    <row r="22" spans="1:21" s="146" customFormat="1" ht="12.75">
      <c r="A22" s="56"/>
      <c r="B22" s="52" t="s">
        <v>517</v>
      </c>
      <c r="C22" s="49">
        <v>3934</v>
      </c>
      <c r="D22" s="49">
        <v>11085</v>
      </c>
      <c r="E22" s="49">
        <v>29499</v>
      </c>
      <c r="F22" s="45">
        <v>132</v>
      </c>
      <c r="G22" s="49">
        <v>8531</v>
      </c>
      <c r="H22" s="49">
        <v>4225</v>
      </c>
      <c r="I22" s="155">
        <v>21</v>
      </c>
      <c r="J22" s="49">
        <v>2603</v>
      </c>
      <c r="K22" s="55">
        <v>60030</v>
      </c>
      <c r="L22" s="49"/>
      <c r="M22" s="49">
        <v>2449</v>
      </c>
      <c r="N22" s="49">
        <v>9847</v>
      </c>
      <c r="O22" s="49">
        <v>28963</v>
      </c>
      <c r="P22" s="49">
        <v>90</v>
      </c>
      <c r="Q22" s="49">
        <v>8284</v>
      </c>
      <c r="R22" s="49">
        <v>3644</v>
      </c>
      <c r="S22" s="50">
        <v>17</v>
      </c>
      <c r="T22" s="49">
        <v>2462</v>
      </c>
      <c r="U22" s="55">
        <v>55756</v>
      </c>
    </row>
    <row r="23" spans="1:21" s="146" customFormat="1" ht="12.75">
      <c r="A23" s="56"/>
      <c r="B23" s="52" t="s">
        <v>525</v>
      </c>
      <c r="C23" s="49">
        <v>4016</v>
      </c>
      <c r="D23" s="49">
        <v>13265</v>
      </c>
      <c r="E23" s="49">
        <v>34534</v>
      </c>
      <c r="F23" s="45">
        <v>131</v>
      </c>
      <c r="G23" s="49">
        <v>10611</v>
      </c>
      <c r="H23" s="49">
        <v>4571</v>
      </c>
      <c r="I23" s="155">
        <v>38</v>
      </c>
      <c r="J23" s="49">
        <v>2765</v>
      </c>
      <c r="K23" s="55">
        <v>69931</v>
      </c>
      <c r="L23" s="49"/>
      <c r="M23" s="49">
        <v>2637</v>
      </c>
      <c r="N23" s="49">
        <v>10216</v>
      </c>
      <c r="O23" s="49">
        <v>30353</v>
      </c>
      <c r="P23" s="49">
        <v>88</v>
      </c>
      <c r="Q23" s="49">
        <v>9054</v>
      </c>
      <c r="R23" s="49">
        <v>3849</v>
      </c>
      <c r="S23" s="49">
        <v>39</v>
      </c>
      <c r="T23" s="49">
        <v>2563</v>
      </c>
      <c r="U23" s="55">
        <v>58799</v>
      </c>
    </row>
    <row r="24" spans="1:21" s="2" customFormat="1" ht="12.75">
      <c r="A24" s="56"/>
      <c r="B24" s="52" t="s">
        <v>519</v>
      </c>
      <c r="C24" s="49">
        <v>3841</v>
      </c>
      <c r="D24" s="49">
        <v>12480</v>
      </c>
      <c r="E24" s="49">
        <v>30615</v>
      </c>
      <c r="F24" s="45">
        <v>153</v>
      </c>
      <c r="G24" s="49">
        <v>10609</v>
      </c>
      <c r="H24" s="49">
        <v>3962</v>
      </c>
      <c r="I24" s="155">
        <v>24</v>
      </c>
      <c r="J24" s="49">
        <v>2775</v>
      </c>
      <c r="K24" s="55">
        <v>64459</v>
      </c>
      <c r="L24" s="49"/>
      <c r="M24" s="49">
        <v>2681</v>
      </c>
      <c r="N24" s="49">
        <v>10028</v>
      </c>
      <c r="O24" s="49">
        <v>29478</v>
      </c>
      <c r="P24" s="49">
        <v>80</v>
      </c>
      <c r="Q24" s="49">
        <v>8443</v>
      </c>
      <c r="R24" s="49">
        <v>3465</v>
      </c>
      <c r="S24" s="49">
        <v>22</v>
      </c>
      <c r="T24" s="49">
        <v>2745</v>
      </c>
      <c r="U24" s="55">
        <v>56942</v>
      </c>
    </row>
    <row r="25" spans="1:21" s="146" customFormat="1" ht="26.25" customHeight="1">
      <c r="A25" s="56">
        <v>2012</v>
      </c>
      <c r="B25" s="52" t="s">
        <v>516</v>
      </c>
      <c r="C25" s="49">
        <v>3923</v>
      </c>
      <c r="D25" s="49">
        <v>13430</v>
      </c>
      <c r="E25" s="49">
        <v>33708</v>
      </c>
      <c r="F25" s="45">
        <v>153</v>
      </c>
      <c r="G25" s="49">
        <v>11245</v>
      </c>
      <c r="H25" s="49">
        <v>4329</v>
      </c>
      <c r="I25" s="155">
        <v>19</v>
      </c>
      <c r="J25" s="49">
        <v>3283</v>
      </c>
      <c r="K25" s="55">
        <v>70090</v>
      </c>
      <c r="L25" s="49"/>
      <c r="M25" s="49">
        <v>2951</v>
      </c>
      <c r="N25" s="49">
        <v>10565</v>
      </c>
      <c r="O25" s="49">
        <v>31654</v>
      </c>
      <c r="P25" s="49">
        <v>103</v>
      </c>
      <c r="Q25" s="49">
        <v>8616</v>
      </c>
      <c r="R25" s="49">
        <v>3623</v>
      </c>
      <c r="S25" s="49">
        <v>12</v>
      </c>
      <c r="T25" s="49">
        <v>2784</v>
      </c>
      <c r="U25" s="55">
        <v>60308</v>
      </c>
    </row>
    <row r="26" spans="1:21" s="146" customFormat="1" ht="12.75">
      <c r="A26" s="56"/>
      <c r="B26" s="52" t="s">
        <v>517</v>
      </c>
      <c r="C26" s="49">
        <v>3636</v>
      </c>
      <c r="D26" s="49">
        <v>12576</v>
      </c>
      <c r="E26" s="49">
        <v>30502</v>
      </c>
      <c r="F26" s="45">
        <v>166</v>
      </c>
      <c r="G26" s="49">
        <v>10506</v>
      </c>
      <c r="H26" s="49">
        <v>4270</v>
      </c>
      <c r="I26" s="155">
        <v>40</v>
      </c>
      <c r="J26" s="49">
        <v>3128</v>
      </c>
      <c r="K26" s="55">
        <v>64824</v>
      </c>
      <c r="L26" s="49"/>
      <c r="M26" s="49">
        <v>2918</v>
      </c>
      <c r="N26" s="49">
        <v>10651</v>
      </c>
      <c r="O26" s="49">
        <v>29571</v>
      </c>
      <c r="P26" s="49">
        <v>95</v>
      </c>
      <c r="Q26" s="49">
        <v>8005</v>
      </c>
      <c r="R26" s="49">
        <v>3611</v>
      </c>
      <c r="S26" s="49">
        <v>34</v>
      </c>
      <c r="T26" s="49">
        <v>2853</v>
      </c>
      <c r="U26" s="55">
        <v>57738</v>
      </c>
    </row>
    <row r="27" spans="1:21" s="146" customFormat="1" ht="12.75">
      <c r="A27" s="139"/>
      <c r="B27" s="135" t="s">
        <v>518</v>
      </c>
      <c r="C27" s="49">
        <v>4011</v>
      </c>
      <c r="D27" s="49">
        <v>13872</v>
      </c>
      <c r="E27" s="49">
        <v>31072</v>
      </c>
      <c r="F27" s="45">
        <v>160</v>
      </c>
      <c r="G27" s="49">
        <v>10615</v>
      </c>
      <c r="H27" s="49">
        <v>4468</v>
      </c>
      <c r="I27" s="155">
        <v>24</v>
      </c>
      <c r="J27" s="49">
        <v>3350</v>
      </c>
      <c r="K27" s="55">
        <v>67572</v>
      </c>
      <c r="L27" s="49"/>
      <c r="M27" s="49">
        <v>3385</v>
      </c>
      <c r="N27" s="49">
        <v>11464</v>
      </c>
      <c r="O27" s="49">
        <v>30328</v>
      </c>
      <c r="P27" s="49">
        <v>109</v>
      </c>
      <c r="Q27" s="49">
        <v>8411</v>
      </c>
      <c r="R27" s="49">
        <v>3829</v>
      </c>
      <c r="S27" s="49">
        <v>25</v>
      </c>
      <c r="T27" s="49">
        <v>3198</v>
      </c>
      <c r="U27" s="55">
        <v>60749</v>
      </c>
    </row>
    <row r="28" spans="1:21" s="146" customFormat="1" ht="13.5" customHeight="1">
      <c r="A28" s="139"/>
      <c r="B28" t="s">
        <v>519</v>
      </c>
      <c r="C28" s="49">
        <v>3876</v>
      </c>
      <c r="D28" s="49">
        <v>12882</v>
      </c>
      <c r="E28" s="49">
        <v>29167</v>
      </c>
      <c r="F28" s="45">
        <v>191</v>
      </c>
      <c r="G28" s="49">
        <v>10586</v>
      </c>
      <c r="H28" s="49">
        <v>4262</v>
      </c>
      <c r="I28" s="155">
        <v>26</v>
      </c>
      <c r="J28" s="49">
        <v>3402</v>
      </c>
      <c r="K28" s="55">
        <v>64392</v>
      </c>
      <c r="L28" s="288"/>
      <c r="M28" s="288">
        <v>3614</v>
      </c>
      <c r="N28" s="288">
        <v>11669</v>
      </c>
      <c r="O28" s="288">
        <v>29149</v>
      </c>
      <c r="P28" s="288">
        <v>109</v>
      </c>
      <c r="Q28" s="288">
        <v>8464</v>
      </c>
      <c r="R28" s="288">
        <v>3677</v>
      </c>
      <c r="S28" s="288">
        <v>18</v>
      </c>
      <c r="T28" s="288">
        <v>3343</v>
      </c>
      <c r="U28" s="55">
        <v>60043</v>
      </c>
    </row>
    <row r="29" spans="1:25" ht="26.25" customHeight="1">
      <c r="A29" s="14">
        <v>2013</v>
      </c>
      <c r="B29" s="65" t="s">
        <v>522</v>
      </c>
      <c r="C29" s="49">
        <v>3889</v>
      </c>
      <c r="D29" s="49">
        <v>13625</v>
      </c>
      <c r="E29" s="49">
        <v>30886</v>
      </c>
      <c r="F29" s="45">
        <v>220</v>
      </c>
      <c r="G29" s="49">
        <v>10258</v>
      </c>
      <c r="H29" s="49">
        <v>4573</v>
      </c>
      <c r="I29" s="155">
        <v>31</v>
      </c>
      <c r="J29" s="49">
        <v>3600</v>
      </c>
      <c r="K29" s="55">
        <v>67082</v>
      </c>
      <c r="L29" s="155"/>
      <c r="M29" s="155">
        <v>3237</v>
      </c>
      <c r="N29" s="155">
        <v>12320</v>
      </c>
      <c r="O29" s="155">
        <v>28714</v>
      </c>
      <c r="P29" s="155">
        <v>114</v>
      </c>
      <c r="Q29" s="155">
        <v>8153</v>
      </c>
      <c r="R29" s="155">
        <v>3911</v>
      </c>
      <c r="S29" s="155">
        <v>21</v>
      </c>
      <c r="T29" s="155">
        <v>3000</v>
      </c>
      <c r="U29" s="55">
        <v>59470</v>
      </c>
      <c r="V29" s="141"/>
      <c r="W29" s="141"/>
      <c r="X29" s="141"/>
      <c r="Y29" s="141"/>
    </row>
    <row r="30" spans="1:25" ht="12.75">
      <c r="A30" s="126"/>
      <c r="B30" s="9" t="s">
        <v>517</v>
      </c>
      <c r="C30" s="344">
        <v>3818</v>
      </c>
      <c r="D30" s="344">
        <v>15635</v>
      </c>
      <c r="E30" s="344">
        <v>32025</v>
      </c>
      <c r="F30" s="699">
        <v>196</v>
      </c>
      <c r="G30" s="344">
        <v>11272</v>
      </c>
      <c r="H30" s="344">
        <v>4713</v>
      </c>
      <c r="I30" s="144">
        <v>39</v>
      </c>
      <c r="J30" s="344">
        <v>3808</v>
      </c>
      <c r="K30" s="700">
        <v>71506</v>
      </c>
      <c r="L30" s="144"/>
      <c r="M30" s="144">
        <v>3831</v>
      </c>
      <c r="N30" s="144">
        <v>14368</v>
      </c>
      <c r="O30" s="144">
        <v>28264</v>
      </c>
      <c r="P30" s="144">
        <v>134</v>
      </c>
      <c r="Q30" s="144">
        <v>8300</v>
      </c>
      <c r="R30" s="144">
        <v>4505</v>
      </c>
      <c r="S30" s="144">
        <v>18</v>
      </c>
      <c r="T30" s="144">
        <v>3445</v>
      </c>
      <c r="U30" s="700">
        <v>62865</v>
      </c>
      <c r="V30" s="141"/>
      <c r="W30" s="141"/>
      <c r="X30" s="141"/>
      <c r="Y30" s="141"/>
    </row>
    <row r="31" spans="1:25" ht="12.75">
      <c r="A31" s="31"/>
      <c r="B31"/>
      <c r="C31" s="49"/>
      <c r="D31" s="49"/>
      <c r="E31" s="49"/>
      <c r="F31" s="45"/>
      <c r="G31" s="49"/>
      <c r="H31" s="49"/>
      <c r="I31" s="155"/>
      <c r="J31" s="49"/>
      <c r="K31" s="55"/>
      <c r="L31" s="141"/>
      <c r="M31" s="141"/>
      <c r="N31" s="141"/>
      <c r="O31" s="141"/>
      <c r="P31" s="141"/>
      <c r="Q31" s="141"/>
      <c r="R31" s="141"/>
      <c r="S31" s="141"/>
      <c r="T31" s="141"/>
      <c r="U31" s="55"/>
      <c r="V31" s="141"/>
      <c r="W31" s="141"/>
      <c r="X31" s="141"/>
      <c r="Y31" s="141"/>
    </row>
    <row r="32" spans="1:21" s="146" customFormat="1" ht="12.75">
      <c r="A32" s="60" t="s">
        <v>523</v>
      </c>
      <c r="B32" s="38"/>
      <c r="C32" s="38"/>
      <c r="D32" s="38"/>
      <c r="E32" s="38"/>
      <c r="F32" s="38"/>
      <c r="G32" s="38"/>
      <c r="H32" s="38"/>
      <c r="I32" s="38"/>
      <c r="J32" s="38"/>
      <c r="K32" s="38"/>
      <c r="L32" s="38"/>
      <c r="M32" s="38"/>
      <c r="N32" s="38"/>
      <c r="O32" s="61"/>
      <c r="P32" s="61"/>
      <c r="Q32" s="61"/>
      <c r="R32" s="61"/>
      <c r="S32" s="61"/>
      <c r="T32" s="61"/>
      <c r="U32" s="38"/>
    </row>
    <row r="33" spans="1:21" s="146" customFormat="1" ht="12.75">
      <c r="A33" s="152" t="s">
        <v>624</v>
      </c>
      <c r="B33" s="38"/>
      <c r="C33" s="38"/>
      <c r="D33" s="38"/>
      <c r="E33" s="38"/>
      <c r="F33" s="38"/>
      <c r="G33" s="38"/>
      <c r="H33" s="38"/>
      <c r="I33" s="38"/>
      <c r="J33" s="38"/>
      <c r="K33" s="38"/>
      <c r="L33" s="38"/>
      <c r="M33" s="38"/>
      <c r="N33" s="38"/>
      <c r="O33" s="38"/>
      <c r="P33" s="38"/>
      <c r="Q33" s="38"/>
      <c r="R33" s="38"/>
      <c r="S33" s="38"/>
      <c r="T33" s="38"/>
      <c r="U33" s="38"/>
    </row>
    <row r="34" spans="1:21" ht="25.5" customHeight="1">
      <c r="A34" s="726" t="s">
        <v>9</v>
      </c>
      <c r="B34" s="727"/>
      <c r="C34" s="727"/>
      <c r="D34" s="727"/>
      <c r="E34" s="727"/>
      <c r="F34" s="727"/>
      <c r="G34" s="727"/>
      <c r="H34" s="727"/>
      <c r="I34" s="727"/>
      <c r="J34" s="727"/>
      <c r="K34" s="727"/>
      <c r="L34" s="727"/>
      <c r="M34" s="727"/>
      <c r="N34" s="727"/>
      <c r="O34" s="727"/>
      <c r="P34" s="727"/>
      <c r="Q34" s="727"/>
      <c r="R34" s="727"/>
      <c r="S34" s="727"/>
      <c r="T34" s="727"/>
      <c r="U34" s="727"/>
    </row>
    <row r="35" spans="1:21" ht="12.75" customHeight="1">
      <c r="A35" s="152" t="s">
        <v>759</v>
      </c>
      <c r="B35" s="80"/>
      <c r="C35" s="80"/>
      <c r="D35" s="80"/>
      <c r="E35" s="80"/>
      <c r="F35" s="80"/>
      <c r="G35" s="80"/>
      <c r="H35" s="80"/>
      <c r="I35" s="80"/>
      <c r="J35" s="80"/>
      <c r="K35" s="80"/>
      <c r="L35" s="80"/>
      <c r="M35" s="80"/>
      <c r="N35" s="80"/>
      <c r="O35" s="80"/>
      <c r="P35" s="80"/>
      <c r="Q35" s="80"/>
      <c r="R35" s="80"/>
      <c r="S35" s="80"/>
      <c r="T35" s="80"/>
      <c r="U35" s="80"/>
    </row>
    <row r="36" spans="1:21" ht="12.75" customHeight="1">
      <c r="A36" s="335" t="s">
        <v>760</v>
      </c>
      <c r="B36" s="289"/>
      <c r="C36" s="289"/>
      <c r="D36" s="289"/>
      <c r="E36" s="289"/>
      <c r="F36" s="289"/>
      <c r="G36" s="289"/>
      <c r="H36" s="289"/>
      <c r="I36" s="289"/>
      <c r="J36" s="289"/>
      <c r="K36" s="289"/>
      <c r="L36" s="289"/>
      <c r="M36" s="289"/>
      <c r="N36" s="289"/>
      <c r="O36" s="289"/>
      <c r="P36" s="289"/>
      <c r="Q36" s="289"/>
      <c r="R36" s="289"/>
      <c r="S36" s="289"/>
      <c r="T36" s="289"/>
      <c r="U36" s="289"/>
    </row>
    <row r="37" spans="1:21" ht="12.75" customHeight="1">
      <c r="A37" s="289" t="s">
        <v>761</v>
      </c>
      <c r="B37" s="38"/>
      <c r="C37" s="38"/>
      <c r="D37" s="38"/>
      <c r="E37" s="38"/>
      <c r="F37" s="38"/>
      <c r="G37" s="38"/>
      <c r="H37" s="38"/>
      <c r="I37" s="38"/>
      <c r="J37" s="38"/>
      <c r="K37" s="38"/>
      <c r="L37" s="38"/>
      <c r="M37" s="38"/>
      <c r="N37" s="38"/>
      <c r="O37" s="38"/>
      <c r="P37" s="38"/>
      <c r="Q37" s="38"/>
      <c r="R37" s="38"/>
      <c r="S37" s="38"/>
      <c r="T37" s="38"/>
      <c r="U37" s="38"/>
    </row>
    <row r="38" spans="1:21" s="146" customFormat="1" ht="12.75">
      <c r="A38" s="147" t="s">
        <v>762</v>
      </c>
      <c r="B38" s="2"/>
      <c r="C38" s="2"/>
      <c r="D38" s="2"/>
      <c r="E38" s="2"/>
      <c r="F38" s="2"/>
      <c r="G38" s="2"/>
      <c r="H38" s="2"/>
      <c r="I38" s="2"/>
      <c r="J38" s="2"/>
      <c r="K38" s="2"/>
      <c r="L38" s="2"/>
      <c r="M38" s="2"/>
      <c r="N38" s="2"/>
      <c r="O38" s="2"/>
      <c r="P38" s="2"/>
      <c r="Q38" s="2"/>
      <c r="R38" s="2"/>
      <c r="S38" s="2"/>
      <c r="T38" s="2"/>
      <c r="U38" s="2"/>
    </row>
    <row r="39" spans="1:21" ht="12.75" customHeight="1">
      <c r="A39" s="152"/>
      <c r="B39" s="38"/>
      <c r="C39" s="38"/>
      <c r="D39" s="38"/>
      <c r="E39" s="38"/>
      <c r="F39" s="38"/>
      <c r="G39" s="38"/>
      <c r="H39" s="38"/>
      <c r="I39" s="38"/>
      <c r="J39" s="38"/>
      <c r="K39" s="38"/>
      <c r="L39" s="38"/>
      <c r="M39" s="158"/>
      <c r="N39" s="44"/>
      <c r="O39" s="38"/>
      <c r="P39" s="38"/>
      <c r="Q39" s="38"/>
      <c r="R39" s="44"/>
      <c r="S39" s="38"/>
      <c r="T39" s="38"/>
      <c r="U39" s="38"/>
    </row>
    <row r="40" spans="1:21" ht="12.75" customHeight="1">
      <c r="A40" s="38"/>
      <c r="B40" s="38"/>
      <c r="C40" s="38"/>
      <c r="D40" s="38"/>
      <c r="E40" s="38"/>
      <c r="F40" s="38"/>
      <c r="G40" s="38"/>
      <c r="H40" s="38"/>
      <c r="I40" s="38"/>
      <c r="J40" s="38"/>
      <c r="K40" s="38"/>
      <c r="L40" s="38"/>
      <c r="M40" s="155"/>
      <c r="N40" s="44"/>
      <c r="O40" s="38"/>
      <c r="P40" s="38"/>
      <c r="Q40" s="38"/>
      <c r="R40" s="159"/>
      <c r="S40" s="38"/>
      <c r="T40" s="38"/>
      <c r="U40" s="38"/>
    </row>
    <row r="41" spans="1:21" ht="12.75" customHeight="1">
      <c r="A41" s="38"/>
      <c r="B41" s="38"/>
      <c r="C41" s="38"/>
      <c r="D41" s="38"/>
      <c r="E41" s="38"/>
      <c r="F41" s="38"/>
      <c r="G41" s="38"/>
      <c r="H41" s="38"/>
      <c r="I41" s="38"/>
      <c r="J41" s="38"/>
      <c r="K41" s="38"/>
      <c r="L41" s="38"/>
      <c r="M41" s="155"/>
      <c r="N41" s="44"/>
      <c r="O41" s="38"/>
      <c r="P41" s="38"/>
      <c r="Q41" s="38"/>
      <c r="R41" s="159"/>
      <c r="S41" s="38"/>
      <c r="T41" s="38"/>
      <c r="U41" s="38"/>
    </row>
    <row r="42" spans="1:21" ht="12.75" customHeight="1">
      <c r="A42" s="38"/>
      <c r="B42" s="38"/>
      <c r="C42" s="38"/>
      <c r="D42" s="38"/>
      <c r="E42" s="38"/>
      <c r="F42" s="38"/>
      <c r="G42" s="38"/>
      <c r="H42" s="38"/>
      <c r="I42" s="38"/>
      <c r="J42" s="38"/>
      <c r="K42" s="38"/>
      <c r="L42" s="38"/>
      <c r="M42" s="38"/>
      <c r="N42" s="38"/>
      <c r="O42" s="38"/>
      <c r="P42" s="38"/>
      <c r="Q42" s="38"/>
      <c r="R42" s="38"/>
      <c r="S42" s="38"/>
      <c r="T42" s="38"/>
      <c r="U42" s="38"/>
    </row>
    <row r="43" spans="1:12" ht="12.75" customHeight="1">
      <c r="A43" s="153"/>
      <c r="B43" s="153"/>
      <c r="C43" s="153"/>
      <c r="D43" s="153"/>
      <c r="E43" s="153"/>
      <c r="F43" s="153"/>
      <c r="G43" s="153"/>
      <c r="H43" s="153"/>
      <c r="I43" s="142"/>
      <c r="J43" s="153"/>
      <c r="K43" s="142"/>
      <c r="L43" s="35"/>
    </row>
    <row r="44" spans="1:12" ht="12.75" customHeight="1">
      <c r="A44" s="153"/>
      <c r="B44" s="153"/>
      <c r="C44" s="153"/>
      <c r="D44" s="153"/>
      <c r="E44" s="153"/>
      <c r="F44" s="153"/>
      <c r="G44" s="153"/>
      <c r="H44" s="153"/>
      <c r="I44" s="142"/>
      <c r="J44" s="153"/>
      <c r="K44" s="142"/>
      <c r="L44" s="35"/>
    </row>
    <row r="45" spans="1:12" ht="12.75" customHeight="1">
      <c r="A45" s="153"/>
      <c r="B45" s="153"/>
      <c r="C45" s="153"/>
      <c r="D45" s="153"/>
      <c r="E45" s="153"/>
      <c r="F45" s="153"/>
      <c r="G45" s="153"/>
      <c r="H45" s="153"/>
      <c r="I45" s="142"/>
      <c r="J45" s="153"/>
      <c r="K45" s="142"/>
      <c r="L45" s="35"/>
    </row>
    <row r="46" spans="1:12" ht="12.75" customHeight="1">
      <c r="A46" s="153"/>
      <c r="B46" s="153"/>
      <c r="C46" s="153"/>
      <c r="D46" s="153"/>
      <c r="E46" s="153"/>
      <c r="F46" s="153"/>
      <c r="G46" s="153"/>
      <c r="H46" s="153"/>
      <c r="I46" s="142"/>
      <c r="J46" s="153"/>
      <c r="K46" s="142"/>
      <c r="L46" s="35"/>
    </row>
    <row r="47" spans="1:12" ht="12.75" customHeight="1">
      <c r="A47" s="153"/>
      <c r="B47" s="153"/>
      <c r="C47" s="153"/>
      <c r="D47" s="153"/>
      <c r="E47" s="153"/>
      <c r="F47" s="153"/>
      <c r="G47" s="153"/>
      <c r="H47" s="153"/>
      <c r="I47" s="142"/>
      <c r="J47" s="153"/>
      <c r="K47" s="142"/>
      <c r="L47" s="35"/>
    </row>
    <row r="48" spans="1:12" ht="12.75" customHeight="1">
      <c r="A48" s="153"/>
      <c r="B48" s="153"/>
      <c r="C48" s="153"/>
      <c r="D48" s="153"/>
      <c r="E48" s="153"/>
      <c r="F48" s="153"/>
      <c r="G48" s="153"/>
      <c r="H48" s="153"/>
      <c r="I48" s="142"/>
      <c r="J48" s="153"/>
      <c r="K48" s="142"/>
      <c r="L48" s="35"/>
    </row>
    <row r="49" spans="1:12" ht="12.75" customHeight="1">
      <c r="A49" s="153"/>
      <c r="B49" s="153"/>
      <c r="C49" s="153"/>
      <c r="D49" s="153"/>
      <c r="E49" s="153"/>
      <c r="F49" s="153"/>
      <c r="G49" s="153"/>
      <c r="H49" s="153"/>
      <c r="I49" s="142"/>
      <c r="J49" s="153"/>
      <c r="K49" s="142"/>
      <c r="L49" s="35"/>
    </row>
    <row r="50" spans="1:12" ht="12.75">
      <c r="A50" s="153"/>
      <c r="B50" s="153"/>
      <c r="C50" s="153"/>
      <c r="D50" s="153"/>
      <c r="E50" s="153"/>
      <c r="F50" s="153"/>
      <c r="G50" s="153"/>
      <c r="H50" s="153"/>
      <c r="I50" s="142"/>
      <c r="J50" s="153"/>
      <c r="K50" s="142"/>
      <c r="L50" s="35"/>
    </row>
    <row r="51" spans="1:11" ht="12.75">
      <c r="A51" s="142"/>
      <c r="B51" s="142"/>
      <c r="C51" s="142"/>
      <c r="D51" s="142"/>
      <c r="E51" s="142"/>
      <c r="F51" s="142"/>
      <c r="G51" s="142"/>
      <c r="H51" s="142"/>
      <c r="I51" s="142"/>
      <c r="J51" s="142"/>
      <c r="K51" s="142"/>
    </row>
    <row r="52" spans="1:11" ht="12.75">
      <c r="A52" s="142"/>
      <c r="B52" s="142"/>
      <c r="C52" s="142"/>
      <c r="D52" s="142"/>
      <c r="E52" s="142"/>
      <c r="F52" s="142"/>
      <c r="G52" s="142"/>
      <c r="H52" s="142"/>
      <c r="I52" s="142"/>
      <c r="J52" s="142"/>
      <c r="K52" s="142"/>
    </row>
    <row r="53" spans="1:11" ht="12.75">
      <c r="A53" s="142"/>
      <c r="B53" s="142"/>
      <c r="C53" s="142"/>
      <c r="D53" s="142"/>
      <c r="E53" s="142"/>
      <c r="F53" s="142"/>
      <c r="G53" s="142"/>
      <c r="H53" s="142"/>
      <c r="I53" s="142"/>
      <c r="J53" s="142"/>
      <c r="K53" s="142"/>
    </row>
    <row r="54" spans="1:11" ht="12.75">
      <c r="A54" s="142"/>
      <c r="B54" s="142"/>
      <c r="C54" s="142"/>
      <c r="D54" s="142"/>
      <c r="E54" s="142"/>
      <c r="F54" s="142"/>
      <c r="G54" s="142"/>
      <c r="H54" s="142"/>
      <c r="I54" s="142"/>
      <c r="J54" s="142"/>
      <c r="K54" s="142"/>
    </row>
    <row r="55" spans="1:11" ht="12.75">
      <c r="A55" s="142"/>
      <c r="B55" s="142"/>
      <c r="C55" s="142"/>
      <c r="D55" s="142"/>
      <c r="E55" s="142"/>
      <c r="F55" s="142"/>
      <c r="G55" s="142"/>
      <c r="H55" s="142"/>
      <c r="I55" s="142"/>
      <c r="J55" s="142"/>
      <c r="K55" s="142"/>
    </row>
    <row r="56" spans="1:11" ht="12.75">
      <c r="A56" s="142"/>
      <c r="B56" s="142"/>
      <c r="C56" s="142"/>
      <c r="D56" s="142"/>
      <c r="E56" s="142"/>
      <c r="F56" s="142"/>
      <c r="G56" s="142"/>
      <c r="H56" s="142"/>
      <c r="I56" s="142"/>
      <c r="J56" s="142"/>
      <c r="K56" s="142"/>
    </row>
    <row r="57" spans="1:11" ht="12.75">
      <c r="A57" s="142"/>
      <c r="B57" s="142"/>
      <c r="C57" s="142"/>
      <c r="D57" s="142"/>
      <c r="E57" s="142"/>
      <c r="F57" s="142"/>
      <c r="G57" s="142"/>
      <c r="H57" s="142"/>
      <c r="I57" s="142"/>
      <c r="J57" s="142"/>
      <c r="K57" s="142"/>
    </row>
    <row r="58" spans="1:11" ht="12.75">
      <c r="A58" s="142"/>
      <c r="B58" s="142"/>
      <c r="C58" s="142"/>
      <c r="D58" s="142"/>
      <c r="E58" s="142"/>
      <c r="F58" s="142"/>
      <c r="G58" s="142"/>
      <c r="H58" s="142"/>
      <c r="I58" s="142"/>
      <c r="J58" s="142"/>
      <c r="K58" s="142"/>
    </row>
    <row r="59" spans="1:11" ht="12.75">
      <c r="A59" s="142"/>
      <c r="B59" s="142"/>
      <c r="C59" s="142"/>
      <c r="D59" s="142"/>
      <c r="E59" s="142"/>
      <c r="F59" s="142"/>
      <c r="G59" s="142"/>
      <c r="H59" s="142"/>
      <c r="I59" s="142"/>
      <c r="J59" s="142"/>
      <c r="K59" s="142"/>
    </row>
    <row r="60" spans="1:11" ht="12.75">
      <c r="A60" s="154"/>
      <c r="B60" s="154"/>
      <c r="C60" s="154"/>
      <c r="D60" s="154"/>
      <c r="E60" s="154"/>
      <c r="F60" s="154"/>
      <c r="G60" s="154"/>
      <c r="H60" s="154"/>
      <c r="I60" s="154"/>
      <c r="J60" s="154"/>
      <c r="K60" s="154"/>
    </row>
  </sheetData>
  <mergeCells count="3">
    <mergeCell ref="A4:A5"/>
    <mergeCell ref="B4:B5"/>
    <mergeCell ref="A34:U34"/>
  </mergeCells>
  <hyperlinks>
    <hyperlink ref="U1" location="Index!A1" display="Index"/>
  </hyperlinks>
  <printOptions/>
  <pageMargins left="0.75" right="0.75" top="1" bottom="1" header="0.5" footer="0.5"/>
  <pageSetup fitToHeight="1" fitToWidth="1" horizontalDpi="600" verticalDpi="600" orientation="landscape" paperSize="9" scale="66" r:id="rId1"/>
  <headerFooter alignWithMargins="0">
    <oddHeader>&amp;CCourt statistics quarterly: April  to June 2013</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V41"/>
  <sheetViews>
    <sheetView zoomScale="85" zoomScaleNormal="85" workbookViewId="0" topLeftCell="A1">
      <selection activeCell="A1" sqref="A1"/>
    </sheetView>
  </sheetViews>
  <sheetFormatPr defaultColWidth="9.140625" defaultRowHeight="12.75"/>
  <cols>
    <col min="1" max="2" width="8.7109375" style="0" customWidth="1"/>
    <col min="3" max="3" width="12.7109375" style="0" customWidth="1"/>
    <col min="4" max="4" width="10.8515625" style="0" customWidth="1"/>
    <col min="5" max="5" width="11.140625" style="0" customWidth="1"/>
    <col min="6" max="6" width="1.421875" style="0" customWidth="1"/>
    <col min="7" max="7" width="11.421875" style="0" bestFit="1" customWidth="1"/>
    <col min="8" max="8" width="9.421875" style="0" customWidth="1"/>
    <col min="9" max="9" width="1.421875" style="0" customWidth="1"/>
    <col min="10" max="10" width="8.140625" style="20" customWidth="1"/>
    <col min="11" max="11" width="11.140625" style="20" customWidth="1"/>
    <col min="12" max="12" width="1.7109375" style="0" customWidth="1"/>
    <col min="13" max="13" width="12.8515625" style="0" customWidth="1"/>
    <col min="14" max="14" width="9.00390625" style="0" customWidth="1"/>
    <col min="15" max="15" width="12.28125" style="0" customWidth="1"/>
    <col min="16" max="16" width="1.421875" style="0" customWidth="1"/>
    <col min="17" max="17" width="11.421875" style="0" bestFit="1" customWidth="1"/>
    <col min="18" max="18" width="10.57421875" style="0" customWidth="1"/>
    <col min="19" max="19" width="2.140625" style="0" customWidth="1"/>
    <col min="20" max="20" width="8.421875" style="308" customWidth="1"/>
    <col min="21" max="21" width="11.00390625" style="308" customWidth="1"/>
  </cols>
  <sheetData>
    <row r="1" spans="1:22" ht="12.75">
      <c r="A1" s="37" t="s">
        <v>112</v>
      </c>
      <c r="B1" s="38"/>
      <c r="C1" s="38"/>
      <c r="D1" s="38"/>
      <c r="E1" s="38"/>
      <c r="F1" s="38"/>
      <c r="G1" s="38"/>
      <c r="H1" s="38"/>
      <c r="I1" s="38"/>
      <c r="J1" s="52"/>
      <c r="K1" s="52"/>
      <c r="L1" s="38"/>
      <c r="M1" s="38"/>
      <c r="N1" s="38"/>
      <c r="O1" s="38"/>
      <c r="P1" s="38"/>
      <c r="Q1" s="38"/>
      <c r="R1" s="38"/>
      <c r="S1" s="38"/>
      <c r="U1" s="603" t="s">
        <v>650</v>
      </c>
      <c r="V1" s="64"/>
    </row>
    <row r="2" spans="1:21" ht="14.25" customHeight="1">
      <c r="A2" s="738" t="s">
        <v>553</v>
      </c>
      <c r="B2" s="738"/>
      <c r="C2" s="738"/>
      <c r="D2" s="738"/>
      <c r="E2" s="738"/>
      <c r="F2" s="738"/>
      <c r="G2" s="738"/>
      <c r="H2" s="738"/>
      <c r="I2" s="738"/>
      <c r="J2" s="738"/>
      <c r="K2" s="738"/>
      <c r="L2" s="738"/>
      <c r="M2" s="738"/>
      <c r="N2" s="738"/>
      <c r="O2" s="738"/>
      <c r="P2" s="738"/>
      <c r="Q2" s="738"/>
      <c r="R2" s="729"/>
      <c r="S2" s="729"/>
      <c r="T2" s="729"/>
      <c r="U2" s="729"/>
    </row>
    <row r="3" spans="1:19" ht="12.75">
      <c r="A3" s="38"/>
      <c r="B3" s="38"/>
      <c r="C3" s="38"/>
      <c r="D3" s="38"/>
      <c r="E3" s="38"/>
      <c r="F3" s="38"/>
      <c r="G3" s="38"/>
      <c r="H3" s="38"/>
      <c r="I3" s="38"/>
      <c r="J3" s="52"/>
      <c r="K3" s="52"/>
      <c r="L3" s="38"/>
      <c r="M3" s="38"/>
      <c r="N3" s="38"/>
      <c r="O3" s="38"/>
      <c r="P3" s="38"/>
      <c r="Q3" s="38"/>
      <c r="R3" s="38"/>
      <c r="S3" s="38"/>
    </row>
    <row r="4" spans="1:21" ht="14.25">
      <c r="A4" s="626"/>
      <c r="B4" s="626"/>
      <c r="C4" s="627" t="s">
        <v>113</v>
      </c>
      <c r="D4" s="628"/>
      <c r="E4" s="628"/>
      <c r="F4" s="628"/>
      <c r="G4" s="628"/>
      <c r="H4" s="628"/>
      <c r="I4" s="629"/>
      <c r="J4" s="630"/>
      <c r="K4" s="630"/>
      <c r="L4" s="626"/>
      <c r="M4" s="627" t="s">
        <v>567</v>
      </c>
      <c r="N4" s="628"/>
      <c r="O4" s="628"/>
      <c r="P4" s="628"/>
      <c r="Q4" s="628"/>
      <c r="R4" s="628"/>
      <c r="S4" s="628"/>
      <c r="T4" s="631"/>
      <c r="U4" s="631"/>
    </row>
    <row r="5" spans="1:21" ht="14.25">
      <c r="A5" s="732" t="s">
        <v>513</v>
      </c>
      <c r="B5" s="732" t="s">
        <v>514</v>
      </c>
      <c r="C5" s="734" t="s">
        <v>763</v>
      </c>
      <c r="D5" s="734"/>
      <c r="E5" s="734"/>
      <c r="F5" s="701"/>
      <c r="G5" s="735" t="s">
        <v>566</v>
      </c>
      <c r="H5" s="735"/>
      <c r="I5" s="702"/>
      <c r="J5" s="736" t="s">
        <v>565</v>
      </c>
      <c r="K5" s="736"/>
      <c r="L5" s="702"/>
      <c r="M5" s="734" t="s">
        <v>763</v>
      </c>
      <c r="N5" s="734"/>
      <c r="O5" s="734"/>
      <c r="P5" s="701"/>
      <c r="Q5" s="735" t="s">
        <v>566</v>
      </c>
      <c r="R5" s="735"/>
      <c r="S5" s="702"/>
      <c r="T5" s="737" t="s">
        <v>568</v>
      </c>
      <c r="U5" s="737"/>
    </row>
    <row r="6" spans="1:21" ht="39" customHeight="1">
      <c r="A6" s="733"/>
      <c r="B6" s="733"/>
      <c r="C6" s="703" t="s">
        <v>509</v>
      </c>
      <c r="D6" s="704" t="s">
        <v>200</v>
      </c>
      <c r="E6" s="632" t="s">
        <v>563</v>
      </c>
      <c r="F6" s="632"/>
      <c r="G6" s="703" t="s">
        <v>764</v>
      </c>
      <c r="H6" s="703" t="s">
        <v>564</v>
      </c>
      <c r="I6" s="632"/>
      <c r="J6" s="705" t="s">
        <v>749</v>
      </c>
      <c r="K6" s="705" t="s">
        <v>765</v>
      </c>
      <c r="L6" s="632"/>
      <c r="M6" s="703" t="s">
        <v>509</v>
      </c>
      <c r="N6" s="704" t="s">
        <v>200</v>
      </c>
      <c r="O6" s="632" t="s">
        <v>563</v>
      </c>
      <c r="P6" s="632"/>
      <c r="Q6" s="703" t="s">
        <v>764</v>
      </c>
      <c r="R6" s="703" t="s">
        <v>564</v>
      </c>
      <c r="S6" s="632"/>
      <c r="T6" s="705" t="s">
        <v>749</v>
      </c>
      <c r="U6" s="705" t="s">
        <v>765</v>
      </c>
    </row>
    <row r="7" spans="1:21" ht="26.25" customHeight="1">
      <c r="A7" s="42">
        <v>2006</v>
      </c>
      <c r="B7" s="42"/>
      <c r="C7" s="45">
        <v>20510</v>
      </c>
      <c r="D7" s="45">
        <v>21449</v>
      </c>
      <c r="E7" s="45">
        <v>23470</v>
      </c>
      <c r="F7" s="45"/>
      <c r="G7" s="634" t="s">
        <v>511</v>
      </c>
      <c r="H7" s="634" t="s">
        <v>511</v>
      </c>
      <c r="I7" s="45"/>
      <c r="J7" s="635" t="s">
        <v>511</v>
      </c>
      <c r="K7" s="635" t="s">
        <v>511</v>
      </c>
      <c r="L7" s="45"/>
      <c r="M7" s="44">
        <v>111510</v>
      </c>
      <c r="N7" s="45">
        <v>115001</v>
      </c>
      <c r="O7" s="44">
        <v>122051</v>
      </c>
      <c r="P7" s="44"/>
      <c r="Q7" s="636" t="s">
        <v>511</v>
      </c>
      <c r="R7" s="636" t="s">
        <v>511</v>
      </c>
      <c r="S7" s="636"/>
      <c r="T7" s="635" t="s">
        <v>511</v>
      </c>
      <c r="U7" s="635" t="s">
        <v>511</v>
      </c>
    </row>
    <row r="8" spans="1:21" ht="12.75">
      <c r="A8" s="42">
        <v>2007</v>
      </c>
      <c r="B8" s="42"/>
      <c r="C8" s="45">
        <v>19650</v>
      </c>
      <c r="D8" s="45">
        <v>22686</v>
      </c>
      <c r="E8" s="45">
        <v>24647</v>
      </c>
      <c r="F8" s="45"/>
      <c r="G8" s="634" t="s">
        <v>511</v>
      </c>
      <c r="H8" s="634" t="s">
        <v>511</v>
      </c>
      <c r="I8" s="45"/>
      <c r="J8" s="635" t="s">
        <v>511</v>
      </c>
      <c r="K8" s="635" t="s">
        <v>511</v>
      </c>
      <c r="L8" s="45"/>
      <c r="M8" s="44">
        <v>114840</v>
      </c>
      <c r="N8" s="45">
        <v>116760</v>
      </c>
      <c r="O8" s="44">
        <v>123843</v>
      </c>
      <c r="P8" s="44"/>
      <c r="Q8" s="636" t="s">
        <v>511</v>
      </c>
      <c r="R8" s="636" t="s">
        <v>511</v>
      </c>
      <c r="S8" s="636"/>
      <c r="T8" s="635" t="s">
        <v>511</v>
      </c>
      <c r="U8" s="635" t="s">
        <v>511</v>
      </c>
    </row>
    <row r="9" spans="1:21" ht="12.75">
      <c r="A9" s="42">
        <v>2008</v>
      </c>
      <c r="B9" s="42"/>
      <c r="C9" s="45">
        <v>19760</v>
      </c>
      <c r="D9" s="45">
        <v>22890</v>
      </c>
      <c r="E9" s="45">
        <v>24603</v>
      </c>
      <c r="F9" s="45"/>
      <c r="G9" s="634" t="s">
        <v>511</v>
      </c>
      <c r="H9" s="634" t="s">
        <v>511</v>
      </c>
      <c r="I9" s="45"/>
      <c r="J9" s="635" t="s">
        <v>511</v>
      </c>
      <c r="K9" s="635" t="s">
        <v>511</v>
      </c>
      <c r="L9" s="45"/>
      <c r="M9" s="44">
        <v>120500</v>
      </c>
      <c r="N9" s="45">
        <v>127135</v>
      </c>
      <c r="O9" s="44">
        <v>133960</v>
      </c>
      <c r="P9" s="44"/>
      <c r="Q9" s="636" t="s">
        <v>511</v>
      </c>
      <c r="R9" s="636" t="s">
        <v>511</v>
      </c>
      <c r="S9" s="636"/>
      <c r="T9" s="635" t="s">
        <v>511</v>
      </c>
      <c r="U9" s="635" t="s">
        <v>511</v>
      </c>
    </row>
    <row r="10" spans="1:21" ht="12.75">
      <c r="A10" s="48">
        <v>2009</v>
      </c>
      <c r="B10" s="38"/>
      <c r="C10" s="50">
        <v>25810</v>
      </c>
      <c r="D10" s="50">
        <v>20150</v>
      </c>
      <c r="E10" s="50">
        <v>21520</v>
      </c>
      <c r="F10" s="50"/>
      <c r="G10" s="634" t="s">
        <v>511</v>
      </c>
      <c r="H10" s="634" t="s">
        <v>511</v>
      </c>
      <c r="I10" s="50"/>
      <c r="J10" s="635" t="s">
        <v>511</v>
      </c>
      <c r="K10" s="635" t="s">
        <v>511</v>
      </c>
      <c r="L10" s="50"/>
      <c r="M10" s="49">
        <v>137480</v>
      </c>
      <c r="N10" s="50">
        <v>148870</v>
      </c>
      <c r="O10" s="49">
        <v>155680</v>
      </c>
      <c r="P10" s="49"/>
      <c r="Q10" s="636" t="s">
        <v>511</v>
      </c>
      <c r="R10" s="636" t="s">
        <v>511</v>
      </c>
      <c r="S10" s="636"/>
      <c r="T10" s="635" t="s">
        <v>511</v>
      </c>
      <c r="U10" s="635" t="s">
        <v>511</v>
      </c>
    </row>
    <row r="11" spans="1:21" ht="12.75">
      <c r="A11" s="53">
        <v>2010</v>
      </c>
      <c r="B11" s="54"/>
      <c r="C11" s="50">
        <v>26200</v>
      </c>
      <c r="D11" s="50">
        <v>22920</v>
      </c>
      <c r="E11" s="50">
        <v>24370</v>
      </c>
      <c r="F11" s="50"/>
      <c r="G11" s="634" t="s">
        <v>511</v>
      </c>
      <c r="H11" s="634" t="s">
        <v>511</v>
      </c>
      <c r="I11" s="50"/>
      <c r="J11" s="635" t="s">
        <v>511</v>
      </c>
      <c r="K11" s="635" t="s">
        <v>511</v>
      </c>
      <c r="L11" s="50"/>
      <c r="M11" s="49">
        <v>126220</v>
      </c>
      <c r="N11" s="50">
        <v>156090</v>
      </c>
      <c r="O11" s="49">
        <v>162540</v>
      </c>
      <c r="P11" s="49"/>
      <c r="Q11" s="636" t="s">
        <v>511</v>
      </c>
      <c r="R11" s="636" t="s">
        <v>511</v>
      </c>
      <c r="S11" s="636"/>
      <c r="T11" s="635" t="s">
        <v>511</v>
      </c>
      <c r="U11" s="635" t="s">
        <v>511</v>
      </c>
    </row>
    <row r="12" spans="1:21" ht="14.25">
      <c r="A12" s="53" t="s">
        <v>561</v>
      </c>
      <c r="B12" s="52"/>
      <c r="C12" s="50">
        <v>29471</v>
      </c>
      <c r="D12" s="8">
        <v>32378</v>
      </c>
      <c r="E12" s="637">
        <v>33605</v>
      </c>
      <c r="F12" s="637"/>
      <c r="G12" s="638">
        <v>17120</v>
      </c>
      <c r="H12" s="638">
        <v>20038</v>
      </c>
      <c r="I12" s="50"/>
      <c r="J12" s="286">
        <v>15997</v>
      </c>
      <c r="K12" s="286">
        <v>9976</v>
      </c>
      <c r="L12" s="50"/>
      <c r="M12" s="49">
        <v>112462</v>
      </c>
      <c r="N12" s="50">
        <v>183860</v>
      </c>
      <c r="O12" s="49">
        <v>189256</v>
      </c>
      <c r="P12" s="49"/>
      <c r="Q12" s="638">
        <v>52976</v>
      </c>
      <c r="R12" s="638">
        <v>103101</v>
      </c>
      <c r="S12" s="638"/>
      <c r="T12" s="286">
        <v>51108</v>
      </c>
      <c r="U12" s="286">
        <v>40052</v>
      </c>
    </row>
    <row r="13" spans="1:21" ht="12.75">
      <c r="A13" s="53">
        <v>2012</v>
      </c>
      <c r="B13" s="54"/>
      <c r="C13" s="50">
        <v>29728</v>
      </c>
      <c r="D13" s="8">
        <v>40187</v>
      </c>
      <c r="E13" s="637">
        <v>41570</v>
      </c>
      <c r="F13" s="637"/>
      <c r="G13" s="638">
        <v>17467</v>
      </c>
      <c r="H13" s="638">
        <v>24540</v>
      </c>
      <c r="I13" s="50"/>
      <c r="J13" s="286">
        <v>15446</v>
      </c>
      <c r="K13" s="286">
        <v>12868</v>
      </c>
      <c r="L13" s="50"/>
      <c r="M13" s="49">
        <v>117476</v>
      </c>
      <c r="N13" s="50">
        <v>185258</v>
      </c>
      <c r="O13" s="49">
        <v>190219</v>
      </c>
      <c r="P13" s="49"/>
      <c r="Q13" s="638">
        <v>56281</v>
      </c>
      <c r="R13" s="638">
        <v>104526</v>
      </c>
      <c r="S13" s="638"/>
      <c r="T13" s="286">
        <v>52760</v>
      </c>
      <c r="U13" s="286">
        <v>44349</v>
      </c>
    </row>
    <row r="14" spans="1:21" ht="26.25" customHeight="1">
      <c r="A14" s="48">
        <v>2009</v>
      </c>
      <c r="B14" s="38" t="s">
        <v>516</v>
      </c>
      <c r="C14" s="50">
        <v>6230</v>
      </c>
      <c r="D14" s="50">
        <v>4460</v>
      </c>
      <c r="E14" s="50">
        <v>4840</v>
      </c>
      <c r="F14" s="50"/>
      <c r="G14" s="634" t="s">
        <v>511</v>
      </c>
      <c r="H14" s="634" t="s">
        <v>511</v>
      </c>
      <c r="I14" s="50"/>
      <c r="J14" s="635" t="s">
        <v>511</v>
      </c>
      <c r="K14" s="635" t="s">
        <v>511</v>
      </c>
      <c r="L14" s="50"/>
      <c r="M14" s="49">
        <v>32970</v>
      </c>
      <c r="N14" s="50">
        <v>33220</v>
      </c>
      <c r="O14" s="49">
        <v>34840</v>
      </c>
      <c r="P14" s="49"/>
      <c r="Q14" s="636" t="s">
        <v>511</v>
      </c>
      <c r="R14" s="636" t="s">
        <v>511</v>
      </c>
      <c r="S14" s="636"/>
      <c r="T14" s="635" t="s">
        <v>511</v>
      </c>
      <c r="U14" s="635" t="s">
        <v>511</v>
      </c>
    </row>
    <row r="15" spans="1:21" ht="12.75">
      <c r="A15" s="48"/>
      <c r="B15" s="38" t="s">
        <v>517</v>
      </c>
      <c r="C15" s="50">
        <v>6660</v>
      </c>
      <c r="D15" s="50">
        <v>4980</v>
      </c>
      <c r="E15" s="50">
        <v>5290</v>
      </c>
      <c r="F15" s="50"/>
      <c r="G15" s="634" t="s">
        <v>511</v>
      </c>
      <c r="H15" s="634" t="s">
        <v>511</v>
      </c>
      <c r="I15" s="50"/>
      <c r="J15" s="635" t="s">
        <v>511</v>
      </c>
      <c r="K15" s="635" t="s">
        <v>511</v>
      </c>
      <c r="L15" s="50"/>
      <c r="M15" s="49">
        <v>34500</v>
      </c>
      <c r="N15" s="50">
        <v>35030</v>
      </c>
      <c r="O15" s="49">
        <v>36690</v>
      </c>
      <c r="P15" s="49"/>
      <c r="Q15" s="636" t="s">
        <v>511</v>
      </c>
      <c r="R15" s="636" t="s">
        <v>511</v>
      </c>
      <c r="S15" s="636"/>
      <c r="T15" s="635" t="s">
        <v>511</v>
      </c>
      <c r="U15" s="635" t="s">
        <v>511</v>
      </c>
    </row>
    <row r="16" spans="1:21" ht="12.75">
      <c r="A16" s="48"/>
      <c r="B16" s="38" t="s">
        <v>525</v>
      </c>
      <c r="C16" s="50">
        <v>6300</v>
      </c>
      <c r="D16" s="50">
        <v>4930</v>
      </c>
      <c r="E16" s="50">
        <v>5240</v>
      </c>
      <c r="F16" s="50"/>
      <c r="G16" s="634" t="s">
        <v>511</v>
      </c>
      <c r="H16" s="634" t="s">
        <v>511</v>
      </c>
      <c r="I16" s="50"/>
      <c r="J16" s="635" t="s">
        <v>511</v>
      </c>
      <c r="K16" s="635" t="s">
        <v>511</v>
      </c>
      <c r="L16" s="50"/>
      <c r="M16" s="49">
        <v>35910</v>
      </c>
      <c r="N16" s="50">
        <v>39790</v>
      </c>
      <c r="O16" s="49">
        <v>41530</v>
      </c>
      <c r="P16" s="49"/>
      <c r="Q16" s="636" t="s">
        <v>511</v>
      </c>
      <c r="R16" s="636" t="s">
        <v>511</v>
      </c>
      <c r="S16" s="636"/>
      <c r="T16" s="635" t="s">
        <v>511</v>
      </c>
      <c r="U16" s="635" t="s">
        <v>511</v>
      </c>
    </row>
    <row r="17" spans="1:21" ht="12.75">
      <c r="A17" s="48"/>
      <c r="B17" s="38" t="s">
        <v>519</v>
      </c>
      <c r="C17" s="50">
        <v>6610</v>
      </c>
      <c r="D17" s="50">
        <v>5770</v>
      </c>
      <c r="E17" s="50">
        <v>6160</v>
      </c>
      <c r="F17" s="50"/>
      <c r="G17" s="634" t="s">
        <v>511</v>
      </c>
      <c r="H17" s="634" t="s">
        <v>511</v>
      </c>
      <c r="I17" s="50"/>
      <c r="J17" s="635" t="s">
        <v>511</v>
      </c>
      <c r="K17" s="635" t="s">
        <v>511</v>
      </c>
      <c r="L17" s="50"/>
      <c r="M17" s="49">
        <v>34110</v>
      </c>
      <c r="N17" s="50">
        <v>40830</v>
      </c>
      <c r="O17" s="49">
        <v>42620</v>
      </c>
      <c r="P17" s="49"/>
      <c r="Q17" s="636" t="s">
        <v>511</v>
      </c>
      <c r="R17" s="636" t="s">
        <v>511</v>
      </c>
      <c r="S17" s="636"/>
      <c r="T17" s="635" t="s">
        <v>511</v>
      </c>
      <c r="U17" s="635" t="s">
        <v>511</v>
      </c>
    </row>
    <row r="18" spans="1:21" ht="26.25" customHeight="1">
      <c r="A18" s="53">
        <v>2010</v>
      </c>
      <c r="B18" s="52" t="s">
        <v>516</v>
      </c>
      <c r="C18" s="50">
        <v>6460</v>
      </c>
      <c r="D18" s="50">
        <v>5440</v>
      </c>
      <c r="E18" s="50">
        <v>5800</v>
      </c>
      <c r="F18" s="50"/>
      <c r="G18" s="634" t="s">
        <v>511</v>
      </c>
      <c r="H18" s="634" t="s">
        <v>511</v>
      </c>
      <c r="I18" s="50"/>
      <c r="J18" s="635" t="s">
        <v>511</v>
      </c>
      <c r="K18" s="635" t="s">
        <v>511</v>
      </c>
      <c r="L18" s="50"/>
      <c r="M18" s="49">
        <v>32750</v>
      </c>
      <c r="N18" s="50">
        <v>37010</v>
      </c>
      <c r="O18" s="49">
        <v>38850</v>
      </c>
      <c r="P18" s="49"/>
      <c r="Q18" s="636" t="s">
        <v>511</v>
      </c>
      <c r="R18" s="636" t="s">
        <v>511</v>
      </c>
      <c r="S18" s="636"/>
      <c r="T18" s="635" t="s">
        <v>511</v>
      </c>
      <c r="U18" s="635" t="s">
        <v>511</v>
      </c>
    </row>
    <row r="19" spans="1:21" ht="12.75">
      <c r="A19" s="52"/>
      <c r="B19" s="52" t="s">
        <v>517</v>
      </c>
      <c r="C19" s="50">
        <v>6120</v>
      </c>
      <c r="D19" s="50">
        <v>5300</v>
      </c>
      <c r="E19" s="50">
        <v>5630</v>
      </c>
      <c r="F19" s="50"/>
      <c r="G19" s="634" t="s">
        <v>511</v>
      </c>
      <c r="H19" s="634" t="s">
        <v>511</v>
      </c>
      <c r="I19" s="50"/>
      <c r="J19" s="635" t="s">
        <v>511</v>
      </c>
      <c r="K19" s="635" t="s">
        <v>511</v>
      </c>
      <c r="L19" s="50"/>
      <c r="M19" s="49">
        <v>31550</v>
      </c>
      <c r="N19" s="50">
        <v>36890</v>
      </c>
      <c r="O19" s="49">
        <v>38390</v>
      </c>
      <c r="P19" s="49"/>
      <c r="Q19" s="636" t="s">
        <v>511</v>
      </c>
      <c r="R19" s="636" t="s">
        <v>511</v>
      </c>
      <c r="S19" s="636"/>
      <c r="T19" s="635" t="s">
        <v>511</v>
      </c>
      <c r="U19" s="635" t="s">
        <v>511</v>
      </c>
    </row>
    <row r="20" spans="1:21" ht="12.75">
      <c r="A20" s="52"/>
      <c r="B20" s="52" t="s">
        <v>525</v>
      </c>
      <c r="C20" s="50">
        <v>6680</v>
      </c>
      <c r="D20" s="50">
        <v>5700</v>
      </c>
      <c r="E20" s="50">
        <v>6030</v>
      </c>
      <c r="F20" s="50"/>
      <c r="G20" s="634" t="s">
        <v>511</v>
      </c>
      <c r="H20" s="634" t="s">
        <v>511</v>
      </c>
      <c r="I20" s="50"/>
      <c r="J20" s="635" t="s">
        <v>511</v>
      </c>
      <c r="K20" s="635" t="s">
        <v>511</v>
      </c>
      <c r="L20" s="50"/>
      <c r="M20" s="49">
        <v>33020</v>
      </c>
      <c r="N20" s="50">
        <v>41620</v>
      </c>
      <c r="O20" s="49">
        <v>43220</v>
      </c>
      <c r="P20" s="49"/>
      <c r="Q20" s="636" t="s">
        <v>511</v>
      </c>
      <c r="R20" s="636" t="s">
        <v>511</v>
      </c>
      <c r="S20" s="636"/>
      <c r="T20" s="635" t="s">
        <v>511</v>
      </c>
      <c r="U20" s="635" t="s">
        <v>511</v>
      </c>
    </row>
    <row r="21" spans="1:21" ht="12.75">
      <c r="A21" s="54"/>
      <c r="B21" s="54" t="s">
        <v>519</v>
      </c>
      <c r="C21" s="50">
        <v>6940</v>
      </c>
      <c r="D21" s="50">
        <v>6480</v>
      </c>
      <c r="E21" s="50">
        <v>6910</v>
      </c>
      <c r="F21" s="50"/>
      <c r="G21" s="634" t="s">
        <v>511</v>
      </c>
      <c r="H21" s="634" t="s">
        <v>511</v>
      </c>
      <c r="I21" s="50"/>
      <c r="J21" s="635" t="s">
        <v>511</v>
      </c>
      <c r="K21" s="635" t="s">
        <v>511</v>
      </c>
      <c r="L21" s="50"/>
      <c r="M21" s="49">
        <v>28900</v>
      </c>
      <c r="N21" s="50">
        <v>40570</v>
      </c>
      <c r="O21" s="49">
        <v>42070</v>
      </c>
      <c r="P21" s="49"/>
      <c r="Q21" s="636" t="s">
        <v>511</v>
      </c>
      <c r="R21" s="636" t="s">
        <v>511</v>
      </c>
      <c r="S21" s="636"/>
      <c r="T21" s="635" t="s">
        <v>511</v>
      </c>
      <c r="U21" s="635" t="s">
        <v>511</v>
      </c>
    </row>
    <row r="22" spans="1:21" ht="26.25" customHeight="1">
      <c r="A22" s="706" t="s">
        <v>560</v>
      </c>
      <c r="B22" s="52" t="s">
        <v>522</v>
      </c>
      <c r="C22" s="49">
        <v>7495</v>
      </c>
      <c r="D22" s="295">
        <v>7540</v>
      </c>
      <c r="E22" s="295">
        <v>7856</v>
      </c>
      <c r="F22" s="295"/>
      <c r="G22" s="49">
        <v>4299</v>
      </c>
      <c r="H22" s="295">
        <v>4584</v>
      </c>
      <c r="I22" s="296"/>
      <c r="J22" s="49">
        <v>4206</v>
      </c>
      <c r="K22" s="295">
        <v>2209</v>
      </c>
      <c r="L22" s="296"/>
      <c r="M22" s="49">
        <v>30856</v>
      </c>
      <c r="N22" s="295">
        <v>46088</v>
      </c>
      <c r="O22" s="295">
        <v>47623</v>
      </c>
      <c r="P22" s="295"/>
      <c r="Q22" s="49">
        <v>14520</v>
      </c>
      <c r="R22" s="295">
        <v>26040</v>
      </c>
      <c r="S22" s="295"/>
      <c r="T22" s="49">
        <v>14278</v>
      </c>
      <c r="U22" s="295">
        <v>9961</v>
      </c>
    </row>
    <row r="23" spans="1:21" ht="12.75">
      <c r="A23" s="56"/>
      <c r="B23" s="52" t="s">
        <v>520</v>
      </c>
      <c r="C23" s="49">
        <v>7119</v>
      </c>
      <c r="D23" s="295">
        <v>7543</v>
      </c>
      <c r="E23" s="295">
        <v>7860</v>
      </c>
      <c r="F23" s="295"/>
      <c r="G23" s="49">
        <v>4161</v>
      </c>
      <c r="H23" s="295">
        <v>4799</v>
      </c>
      <c r="I23" s="296"/>
      <c r="J23" s="49">
        <v>3934</v>
      </c>
      <c r="K23" s="295">
        <v>2449</v>
      </c>
      <c r="L23" s="296"/>
      <c r="M23" s="49">
        <v>24431</v>
      </c>
      <c r="N23" s="295">
        <v>44752</v>
      </c>
      <c r="O23" s="295">
        <v>46211</v>
      </c>
      <c r="P23" s="295"/>
      <c r="Q23" s="49">
        <v>11478</v>
      </c>
      <c r="R23" s="295">
        <v>25139</v>
      </c>
      <c r="S23" s="295"/>
      <c r="T23" s="49">
        <v>11085</v>
      </c>
      <c r="U23" s="295">
        <v>9847</v>
      </c>
    </row>
    <row r="24" spans="1:21" ht="12.75">
      <c r="A24" s="56"/>
      <c r="B24" s="52" t="s">
        <v>525</v>
      </c>
      <c r="C24" s="49">
        <v>7538</v>
      </c>
      <c r="D24" s="295">
        <v>8546</v>
      </c>
      <c r="E24" s="295">
        <v>8855</v>
      </c>
      <c r="F24" s="295"/>
      <c r="G24" s="49">
        <v>4389</v>
      </c>
      <c r="H24" s="295">
        <v>5246</v>
      </c>
      <c r="I24" s="296"/>
      <c r="J24" s="49">
        <v>4016</v>
      </c>
      <c r="K24" s="295">
        <v>2637</v>
      </c>
      <c r="L24" s="296"/>
      <c r="M24" s="49">
        <v>29895</v>
      </c>
      <c r="N24" s="295">
        <v>46876</v>
      </c>
      <c r="O24" s="295">
        <v>48099</v>
      </c>
      <c r="P24" s="295"/>
      <c r="Q24" s="49">
        <v>13873</v>
      </c>
      <c r="R24" s="295">
        <v>26046</v>
      </c>
      <c r="S24" s="295"/>
      <c r="T24" s="49">
        <v>13265</v>
      </c>
      <c r="U24" s="295">
        <v>10216</v>
      </c>
    </row>
    <row r="25" spans="1:21" ht="12.75">
      <c r="A25" s="56"/>
      <c r="B25" s="52" t="s">
        <v>521</v>
      </c>
      <c r="C25" s="49">
        <v>7319</v>
      </c>
      <c r="D25" s="295">
        <v>8749</v>
      </c>
      <c r="E25" s="295">
        <v>9034</v>
      </c>
      <c r="F25" s="295"/>
      <c r="G25" s="49">
        <v>4271</v>
      </c>
      <c r="H25" s="295">
        <v>5409</v>
      </c>
      <c r="I25" s="296"/>
      <c r="J25" s="49">
        <v>3841</v>
      </c>
      <c r="K25" s="295">
        <v>2681</v>
      </c>
      <c r="L25" s="296"/>
      <c r="M25" s="49">
        <v>27280</v>
      </c>
      <c r="N25" s="295">
        <v>46144</v>
      </c>
      <c r="O25" s="295">
        <v>47323</v>
      </c>
      <c r="P25" s="295"/>
      <c r="Q25" s="49">
        <v>13105</v>
      </c>
      <c r="R25" s="295">
        <v>25876</v>
      </c>
      <c r="S25" s="295"/>
      <c r="T25" s="49">
        <v>12480</v>
      </c>
      <c r="U25" s="295">
        <v>10028</v>
      </c>
    </row>
    <row r="26" spans="1:21" ht="26.25" customHeight="1">
      <c r="A26" s="56">
        <v>2012</v>
      </c>
      <c r="B26" s="52" t="s">
        <v>522</v>
      </c>
      <c r="C26" s="49">
        <v>7664</v>
      </c>
      <c r="D26" s="295">
        <v>9100</v>
      </c>
      <c r="E26" s="295">
        <v>9437</v>
      </c>
      <c r="F26" s="295"/>
      <c r="G26" s="49">
        <v>4535</v>
      </c>
      <c r="H26" s="295">
        <v>5496</v>
      </c>
      <c r="I26" s="295"/>
      <c r="J26" s="49">
        <v>3923</v>
      </c>
      <c r="K26" s="295">
        <v>2951</v>
      </c>
      <c r="L26" s="295"/>
      <c r="M26" s="49">
        <v>29949</v>
      </c>
      <c r="N26" s="295">
        <v>45451</v>
      </c>
      <c r="O26" s="295">
        <v>46751</v>
      </c>
      <c r="P26" s="295"/>
      <c r="Q26" s="49">
        <v>14406</v>
      </c>
      <c r="R26" s="295">
        <v>25714</v>
      </c>
      <c r="S26" s="295"/>
      <c r="T26" s="49">
        <v>13430</v>
      </c>
      <c r="U26" s="295">
        <v>10565</v>
      </c>
    </row>
    <row r="27" spans="1:21" ht="12.75">
      <c r="A27" s="56"/>
      <c r="B27" s="52" t="s">
        <v>520</v>
      </c>
      <c r="C27" s="49">
        <v>7019</v>
      </c>
      <c r="D27" s="295">
        <v>9479</v>
      </c>
      <c r="E27" s="295">
        <v>9802</v>
      </c>
      <c r="F27" s="295"/>
      <c r="G27" s="49">
        <v>4104</v>
      </c>
      <c r="H27" s="295">
        <v>5765</v>
      </c>
      <c r="I27" s="295"/>
      <c r="J27" s="49">
        <v>3636</v>
      </c>
      <c r="K27" s="295">
        <v>2918</v>
      </c>
      <c r="L27" s="295"/>
      <c r="M27" s="49">
        <v>27931</v>
      </c>
      <c r="N27" s="295">
        <v>45086</v>
      </c>
      <c r="O27" s="295">
        <v>46315</v>
      </c>
      <c r="P27" s="295"/>
      <c r="Q27" s="49">
        <v>13390</v>
      </c>
      <c r="R27" s="295">
        <v>25400</v>
      </c>
      <c r="S27" s="295"/>
      <c r="T27" s="49">
        <v>12576</v>
      </c>
      <c r="U27" s="295">
        <v>10651</v>
      </c>
    </row>
    <row r="28" spans="1:21" ht="12.75">
      <c r="A28" s="139"/>
      <c r="B28" s="135" t="s">
        <v>518</v>
      </c>
      <c r="C28" s="49">
        <v>7585</v>
      </c>
      <c r="D28" s="295">
        <v>10313</v>
      </c>
      <c r="E28" s="295">
        <v>10674</v>
      </c>
      <c r="F28" s="295"/>
      <c r="G28" s="49">
        <v>4478</v>
      </c>
      <c r="H28" s="295">
        <v>6441</v>
      </c>
      <c r="I28" s="295"/>
      <c r="J28" s="57">
        <v>4011</v>
      </c>
      <c r="K28" s="295">
        <v>3385</v>
      </c>
      <c r="L28" s="295"/>
      <c r="M28" s="49">
        <v>31263</v>
      </c>
      <c r="N28" s="295">
        <v>46708</v>
      </c>
      <c r="O28" s="295">
        <v>47907</v>
      </c>
      <c r="P28" s="295"/>
      <c r="Q28" s="49">
        <v>14821</v>
      </c>
      <c r="R28" s="295">
        <v>26414</v>
      </c>
      <c r="S28" s="295"/>
      <c r="T28" s="57">
        <v>13872</v>
      </c>
      <c r="U28" s="295">
        <v>11464</v>
      </c>
    </row>
    <row r="29" spans="1:21" ht="12.75">
      <c r="A29" s="139"/>
      <c r="B29" t="s">
        <v>519</v>
      </c>
      <c r="C29" s="49">
        <v>7460</v>
      </c>
      <c r="D29" s="294">
        <v>11295</v>
      </c>
      <c r="E29" s="294">
        <v>11657</v>
      </c>
      <c r="F29" s="294"/>
      <c r="G29" s="49">
        <v>4350</v>
      </c>
      <c r="H29" s="294">
        <v>6838</v>
      </c>
      <c r="I29" s="294"/>
      <c r="J29" s="57">
        <v>3876</v>
      </c>
      <c r="K29" s="639">
        <v>3614</v>
      </c>
      <c r="L29" s="294"/>
      <c r="M29" s="49">
        <v>28333</v>
      </c>
      <c r="N29" s="294">
        <v>48013</v>
      </c>
      <c r="O29" s="294">
        <v>49246</v>
      </c>
      <c r="P29" s="294"/>
      <c r="Q29" s="49">
        <v>13664</v>
      </c>
      <c r="R29" s="294">
        <v>26998</v>
      </c>
      <c r="S29" s="294"/>
      <c r="T29" s="57">
        <v>12882</v>
      </c>
      <c r="U29" s="639">
        <v>11669</v>
      </c>
    </row>
    <row r="30" spans="1:21" ht="26.25" customHeight="1">
      <c r="A30" s="31">
        <v>2013</v>
      </c>
      <c r="B30" t="s">
        <v>516</v>
      </c>
      <c r="C30" s="49">
        <v>7251</v>
      </c>
      <c r="D30" s="5">
        <v>9228</v>
      </c>
      <c r="E30" s="5">
        <v>9564</v>
      </c>
      <c r="F30" s="5"/>
      <c r="G30" s="49">
        <v>4339</v>
      </c>
      <c r="H30" s="5">
        <v>5865</v>
      </c>
      <c r="I30" s="5"/>
      <c r="J30" s="57">
        <v>3889</v>
      </c>
      <c r="K30" s="22">
        <v>3237</v>
      </c>
      <c r="L30" s="5"/>
      <c r="M30" s="49">
        <v>30025</v>
      </c>
      <c r="N30" s="5">
        <v>44903</v>
      </c>
      <c r="O30" s="5">
        <v>46093</v>
      </c>
      <c r="P30" s="5"/>
      <c r="Q30" s="49">
        <v>14465</v>
      </c>
      <c r="R30" s="5">
        <v>25385</v>
      </c>
      <c r="S30" s="5"/>
      <c r="T30" s="57">
        <v>13625</v>
      </c>
      <c r="U30" s="22">
        <v>12320</v>
      </c>
    </row>
    <row r="31" spans="1:21" ht="12.75">
      <c r="A31" s="126"/>
      <c r="B31" s="9" t="s">
        <v>517</v>
      </c>
      <c r="C31" s="344">
        <v>7231</v>
      </c>
      <c r="D31" s="81">
        <v>10865</v>
      </c>
      <c r="E31" s="81">
        <v>11178</v>
      </c>
      <c r="F31" s="81"/>
      <c r="G31" s="344">
        <v>4236</v>
      </c>
      <c r="H31" s="81">
        <v>6733</v>
      </c>
      <c r="I31" s="81"/>
      <c r="J31" s="344">
        <v>3818</v>
      </c>
      <c r="K31" s="71">
        <v>3831</v>
      </c>
      <c r="L31" s="81"/>
      <c r="M31" s="344">
        <v>32581</v>
      </c>
      <c r="N31" s="81">
        <v>45379</v>
      </c>
      <c r="O31" s="81">
        <v>46399</v>
      </c>
      <c r="P31" s="81"/>
      <c r="Q31" s="344">
        <v>16509</v>
      </c>
      <c r="R31" s="81">
        <v>25593</v>
      </c>
      <c r="S31" s="81"/>
      <c r="T31" s="344">
        <v>15635</v>
      </c>
      <c r="U31" s="71">
        <v>14368</v>
      </c>
    </row>
    <row r="32" spans="1:19" ht="12.75">
      <c r="A32" s="34"/>
      <c r="B32" s="34"/>
      <c r="C32" s="34"/>
      <c r="D32" s="34"/>
      <c r="E32" s="34"/>
      <c r="F32" s="34"/>
      <c r="G32" s="34"/>
      <c r="H32" s="34"/>
      <c r="I32" s="34"/>
      <c r="J32" s="641"/>
      <c r="K32" s="641"/>
      <c r="L32" s="34"/>
      <c r="M32" s="34"/>
      <c r="N32" s="34"/>
      <c r="O32" s="34"/>
      <c r="P32" s="34"/>
      <c r="Q32" s="34"/>
      <c r="R32" s="38"/>
      <c r="S32" s="38"/>
    </row>
    <row r="33" spans="1:19" ht="12.75">
      <c r="A33" s="60" t="s">
        <v>523</v>
      </c>
      <c r="B33" s="38"/>
      <c r="C33" s="38"/>
      <c r="D33" s="38"/>
      <c r="E33" s="38"/>
      <c r="F33" s="38"/>
      <c r="G33" s="38"/>
      <c r="H33" s="38"/>
      <c r="I33" s="38"/>
      <c r="J33" s="52"/>
      <c r="K33" s="52"/>
      <c r="L33" s="38"/>
      <c r="M33" s="38"/>
      <c r="N33" s="61"/>
      <c r="O33" s="38"/>
      <c r="P33" s="38"/>
      <c r="Q33" s="38"/>
      <c r="R33" s="38"/>
      <c r="S33" s="38"/>
    </row>
    <row r="34" spans="1:19" ht="12.75">
      <c r="A34" s="17" t="s">
        <v>624</v>
      </c>
      <c r="B34" s="38"/>
      <c r="C34" s="38"/>
      <c r="D34" s="38"/>
      <c r="E34" s="38"/>
      <c r="F34" s="38"/>
      <c r="G34" s="38"/>
      <c r="H34" s="38"/>
      <c r="I34" s="38"/>
      <c r="J34" s="52"/>
      <c r="K34" s="52"/>
      <c r="L34" s="38"/>
      <c r="M34" s="38"/>
      <c r="N34" s="61"/>
      <c r="O34" s="38"/>
      <c r="P34" s="38"/>
      <c r="Q34" s="38"/>
      <c r="R34" s="38"/>
      <c r="S34" s="38"/>
    </row>
    <row r="35" spans="1:19" ht="12.75">
      <c r="A35" s="62" t="s">
        <v>554</v>
      </c>
      <c r="B35" s="63"/>
      <c r="C35" s="63"/>
      <c r="D35" s="63"/>
      <c r="E35" s="63"/>
      <c r="F35" s="63"/>
      <c r="G35" s="63"/>
      <c r="H35" s="63"/>
      <c r="I35" s="63"/>
      <c r="J35" s="642"/>
      <c r="K35" s="642"/>
      <c r="L35" s="63"/>
      <c r="M35" s="63"/>
      <c r="N35" s="63"/>
      <c r="O35" s="63"/>
      <c r="P35" s="63"/>
      <c r="Q35" s="63"/>
      <c r="R35" s="38"/>
      <c r="S35" s="38"/>
    </row>
    <row r="36" spans="1:21" ht="24.75" customHeight="1">
      <c r="A36" s="728" t="s">
        <v>555</v>
      </c>
      <c r="B36" s="729"/>
      <c r="C36" s="729"/>
      <c r="D36" s="729"/>
      <c r="E36" s="729"/>
      <c r="F36" s="729"/>
      <c r="G36" s="729"/>
      <c r="H36" s="729"/>
      <c r="I36" s="729"/>
      <c r="J36" s="729"/>
      <c r="K36" s="729"/>
      <c r="L36" s="729"/>
      <c r="M36" s="729"/>
      <c r="N36" s="729"/>
      <c r="O36" s="729"/>
      <c r="P36" s="729"/>
      <c r="Q36" s="729"/>
      <c r="R36" s="729"/>
      <c r="S36" s="729"/>
      <c r="T36" s="729"/>
      <c r="U36" s="729"/>
    </row>
    <row r="37" spans="1:19" ht="12.75">
      <c r="A37" s="80" t="s">
        <v>556</v>
      </c>
      <c r="B37" s="80"/>
      <c r="C37" s="80"/>
      <c r="D37" s="80"/>
      <c r="E37" s="80"/>
      <c r="F37" s="80"/>
      <c r="G37" s="80"/>
      <c r="H37" s="80"/>
      <c r="I37" s="80"/>
      <c r="J37" s="80"/>
      <c r="K37" s="80"/>
      <c r="L37" s="80"/>
      <c r="M37" s="80"/>
      <c r="N37" s="80"/>
      <c r="O37" s="80"/>
      <c r="P37" s="80"/>
      <c r="Q37" s="80"/>
      <c r="R37" s="2"/>
      <c r="S37" s="32"/>
    </row>
    <row r="38" spans="1:19" ht="12.75">
      <c r="A38" s="80" t="s">
        <v>557</v>
      </c>
      <c r="B38" s="80"/>
      <c r="C38" s="80"/>
      <c r="D38" s="80"/>
      <c r="E38" s="80"/>
      <c r="F38" s="80"/>
      <c r="G38" s="80"/>
      <c r="H38" s="80"/>
      <c r="I38" s="80"/>
      <c r="J38" s="643"/>
      <c r="K38" s="643"/>
      <c r="L38" s="80"/>
      <c r="M38" s="80"/>
      <c r="N38" s="80"/>
      <c r="O38" s="80"/>
      <c r="P38" s="80"/>
      <c r="Q38" s="80"/>
      <c r="R38" s="38"/>
      <c r="S38" s="38"/>
    </row>
    <row r="39" spans="1:21" ht="24.75" customHeight="1">
      <c r="A39" s="728" t="s">
        <v>558</v>
      </c>
      <c r="B39" s="729"/>
      <c r="C39" s="729"/>
      <c r="D39" s="729"/>
      <c r="E39" s="729"/>
      <c r="F39" s="729"/>
      <c r="G39" s="729"/>
      <c r="H39" s="729"/>
      <c r="I39" s="729"/>
      <c r="J39" s="729"/>
      <c r="K39" s="729"/>
      <c r="L39" s="729"/>
      <c r="M39" s="729"/>
      <c r="N39" s="729"/>
      <c r="O39" s="729"/>
      <c r="P39" s="729"/>
      <c r="Q39" s="729"/>
      <c r="R39" s="729"/>
      <c r="S39" s="729"/>
      <c r="T39" s="729"/>
      <c r="U39" s="729"/>
    </row>
    <row r="40" ht="12.75">
      <c r="A40" s="80" t="s">
        <v>559</v>
      </c>
    </row>
    <row r="41" spans="1:21" ht="24.75" customHeight="1">
      <c r="A41" s="730" t="s">
        <v>562</v>
      </c>
      <c r="B41" s="764"/>
      <c r="C41" s="764"/>
      <c r="D41" s="764"/>
      <c r="E41" s="764"/>
      <c r="F41" s="764"/>
      <c r="G41" s="764"/>
      <c r="H41" s="764"/>
      <c r="I41" s="764"/>
      <c r="J41" s="764"/>
      <c r="K41" s="764"/>
      <c r="L41" s="764"/>
      <c r="M41" s="764"/>
      <c r="N41" s="764"/>
      <c r="O41" s="729"/>
      <c r="P41" s="729"/>
      <c r="Q41" s="729"/>
      <c r="R41" s="729"/>
      <c r="S41" s="731"/>
      <c r="T41" s="731"/>
      <c r="U41" s="731"/>
    </row>
  </sheetData>
  <mergeCells count="12">
    <mergeCell ref="T5:U5"/>
    <mergeCell ref="A2:U2"/>
    <mergeCell ref="A36:U36"/>
    <mergeCell ref="A41:U41"/>
    <mergeCell ref="A5:A6"/>
    <mergeCell ref="B5:B6"/>
    <mergeCell ref="A39:U39"/>
    <mergeCell ref="C5:E5"/>
    <mergeCell ref="G5:H5"/>
    <mergeCell ref="J5:K5"/>
    <mergeCell ref="M5:O5"/>
    <mergeCell ref="Q5:R5"/>
  </mergeCells>
  <hyperlinks>
    <hyperlink ref="U1" location="Index!A1" display="Index"/>
  </hyperlinks>
  <printOptions/>
  <pageMargins left="0.75" right="0.75" top="1" bottom="1" header="0.5" footer="0.5"/>
  <pageSetup fitToHeight="1" fitToWidth="1" horizontalDpi="600" verticalDpi="600" orientation="landscape" paperSize="9" scale="69" r:id="rId1"/>
  <headerFooter alignWithMargins="0">
    <oddHeader>&amp;CCourt statistics quarterly: April to June 2013</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G49"/>
  <sheetViews>
    <sheetView zoomScale="85" zoomScaleNormal="85" workbookViewId="0" topLeftCell="A1">
      <selection activeCell="A1" sqref="A1"/>
    </sheetView>
  </sheetViews>
  <sheetFormatPr defaultColWidth="9.140625" defaultRowHeight="12.75"/>
  <cols>
    <col min="1" max="1" width="8.7109375" style="101" customWidth="1"/>
    <col min="2" max="2" width="8.7109375" style="102" customWidth="1"/>
    <col min="3" max="3" width="13.57421875" style="102" customWidth="1"/>
    <col min="4" max="4" width="18.00390625" style="102" customWidth="1"/>
    <col min="5" max="5" width="16.7109375" style="83" customWidth="1"/>
    <col min="6" max="16384" width="9.140625" style="83" customWidth="1"/>
  </cols>
  <sheetData>
    <row r="1" spans="1:6" ht="12.75">
      <c r="A1" s="82" t="s">
        <v>584</v>
      </c>
      <c r="B1" s="38"/>
      <c r="C1" s="38"/>
      <c r="D1" s="38"/>
      <c r="E1" s="603" t="s">
        <v>650</v>
      </c>
      <c r="F1" s="64"/>
    </row>
    <row r="2" spans="1:5" ht="42" customHeight="1">
      <c r="A2" s="738" t="s">
        <v>12</v>
      </c>
      <c r="B2" s="738"/>
      <c r="C2" s="738"/>
      <c r="D2" s="738"/>
      <c r="E2" s="739"/>
    </row>
    <row r="3" spans="1:4" ht="12.75">
      <c r="A3" s="48"/>
      <c r="B3" s="38"/>
      <c r="C3" s="38"/>
      <c r="D3" s="38"/>
    </row>
    <row r="4" spans="1:5" ht="39.75">
      <c r="A4" s="84" t="s">
        <v>513</v>
      </c>
      <c r="B4" s="84" t="s">
        <v>514</v>
      </c>
      <c r="C4" s="85" t="s">
        <v>571</v>
      </c>
      <c r="D4" s="85" t="s">
        <v>572</v>
      </c>
      <c r="E4" s="85" t="s">
        <v>573</v>
      </c>
    </row>
    <row r="5" spans="1:4" ht="18" customHeight="1">
      <c r="A5" s="86" t="s">
        <v>574</v>
      </c>
      <c r="B5" s="87"/>
      <c r="C5" s="38"/>
      <c r="D5" s="43"/>
    </row>
    <row r="6" spans="1:5" ht="26.25" customHeight="1">
      <c r="A6" s="277">
        <v>2011</v>
      </c>
      <c r="B6" s="65"/>
      <c r="C6" s="89">
        <v>17674</v>
      </c>
      <c r="D6" s="278">
        <v>54.79241428086774</v>
      </c>
      <c r="E6" s="83">
        <v>50.4</v>
      </c>
    </row>
    <row r="7" spans="1:5" ht="12.75">
      <c r="A7" s="277">
        <v>2012</v>
      </c>
      <c r="B7" s="65"/>
      <c r="C7" s="89">
        <v>22637</v>
      </c>
      <c r="D7" s="278">
        <v>49.25249061271686</v>
      </c>
      <c r="E7" s="83">
        <v>44.6</v>
      </c>
    </row>
    <row r="8" spans="1:5" ht="26.25" customHeight="1">
      <c r="A8" s="88">
        <v>2011</v>
      </c>
      <c r="B8" s="90" t="s">
        <v>516</v>
      </c>
      <c r="C8" s="91">
        <v>4175</v>
      </c>
      <c r="D8" s="92">
        <v>55.58361676647014</v>
      </c>
      <c r="E8" s="83">
        <v>51.3</v>
      </c>
    </row>
    <row r="9" spans="1:5" ht="12.75">
      <c r="A9" s="88"/>
      <c r="B9" s="90" t="s">
        <v>520</v>
      </c>
      <c r="C9" s="91">
        <v>4210</v>
      </c>
      <c r="D9" s="92">
        <v>54.59060095012191</v>
      </c>
      <c r="E9" s="83">
        <v>50.3</v>
      </c>
    </row>
    <row r="10" spans="1:5" ht="12.75">
      <c r="A10" s="88"/>
      <c r="B10" s="90" t="s">
        <v>525</v>
      </c>
      <c r="C10" s="91">
        <v>4430</v>
      </c>
      <c r="D10" s="92">
        <v>54.43014672686568</v>
      </c>
      <c r="E10" s="83">
        <v>49.6</v>
      </c>
    </row>
    <row r="11" spans="1:5" ht="12.75">
      <c r="A11" s="88"/>
      <c r="B11" s="90" t="s">
        <v>521</v>
      </c>
      <c r="C11" s="91">
        <v>4859</v>
      </c>
      <c r="D11" s="92">
        <v>54.61772998559693</v>
      </c>
      <c r="E11" s="83">
        <v>50.6</v>
      </c>
    </row>
    <row r="12" spans="1:5" ht="26.25" customHeight="1">
      <c r="A12" s="88">
        <v>2012</v>
      </c>
      <c r="B12" s="52" t="s">
        <v>516</v>
      </c>
      <c r="C12" s="91">
        <v>5129</v>
      </c>
      <c r="D12" s="92">
        <v>53.94262819263312</v>
      </c>
      <c r="E12" s="83">
        <v>49.6</v>
      </c>
    </row>
    <row r="13" spans="1:7" ht="12.75">
      <c r="A13" s="88"/>
      <c r="B13" s="52" t="s">
        <v>520</v>
      </c>
      <c r="C13" s="91">
        <v>5302</v>
      </c>
      <c r="D13" s="92">
        <v>51.452900792157095</v>
      </c>
      <c r="E13" s="83">
        <v>46.6</v>
      </c>
      <c r="F13" s="91"/>
      <c r="G13" s="92"/>
    </row>
    <row r="14" spans="1:5" ht="12.75">
      <c r="A14" s="139"/>
      <c r="B14" s="135" t="s">
        <v>518</v>
      </c>
      <c r="C14" s="93">
        <v>5967</v>
      </c>
      <c r="D14" s="97">
        <v>47.5563834422691</v>
      </c>
      <c r="E14" s="94">
        <v>42.71</v>
      </c>
    </row>
    <row r="15" spans="1:5" ht="12.75">
      <c r="A15" s="139"/>
      <c r="B15" t="s">
        <v>521</v>
      </c>
      <c r="C15" s="93">
        <v>6239</v>
      </c>
      <c r="D15" s="97">
        <v>45.149009456646844</v>
      </c>
      <c r="E15" s="94">
        <v>39.9</v>
      </c>
    </row>
    <row r="16" spans="1:5" ht="26.25" customHeight="1">
      <c r="A16" s="31">
        <v>2013</v>
      </c>
      <c r="B16" t="s">
        <v>522</v>
      </c>
      <c r="C16" s="93">
        <v>5250</v>
      </c>
      <c r="D16" s="97">
        <v>42.270721904765125</v>
      </c>
      <c r="E16" s="94">
        <v>36</v>
      </c>
    </row>
    <row r="17" spans="1:5" ht="12.75">
      <c r="A17" s="31"/>
      <c r="B17" t="s">
        <v>517</v>
      </c>
      <c r="C17" s="93">
        <v>6315</v>
      </c>
      <c r="D17" s="97">
        <v>40.75380522565675</v>
      </c>
      <c r="E17" s="94">
        <v>35.14</v>
      </c>
    </row>
    <row r="18" spans="1:7" ht="18" customHeight="1">
      <c r="A18" s="86" t="s">
        <v>575</v>
      </c>
      <c r="B18" s="95"/>
      <c r="C18" s="96"/>
      <c r="D18" s="97"/>
      <c r="F18" s="96"/>
      <c r="G18" s="97"/>
    </row>
    <row r="19" spans="1:7" ht="26.25" customHeight="1">
      <c r="A19" s="277">
        <v>2011</v>
      </c>
      <c r="B19" s="65"/>
      <c r="C19" s="89">
        <v>10365</v>
      </c>
      <c r="D19" s="278">
        <v>59.87813699951943</v>
      </c>
      <c r="E19" s="83">
        <v>55.7</v>
      </c>
      <c r="F19" s="96"/>
      <c r="G19" s="97"/>
    </row>
    <row r="20" spans="1:7" ht="12.75">
      <c r="A20" s="277">
        <v>2012</v>
      </c>
      <c r="B20" s="65"/>
      <c r="C20" s="89">
        <v>12912</v>
      </c>
      <c r="D20" s="278">
        <v>53.545823265181674</v>
      </c>
      <c r="E20" s="83">
        <v>48.1</v>
      </c>
      <c r="F20" s="96"/>
      <c r="G20" s="97"/>
    </row>
    <row r="21" spans="1:7" ht="26.25" customHeight="1">
      <c r="A21" s="88">
        <v>2011</v>
      </c>
      <c r="B21" s="90" t="s">
        <v>516</v>
      </c>
      <c r="C21" s="91">
        <v>2499</v>
      </c>
      <c r="D21" s="92">
        <v>60.91868347339129</v>
      </c>
      <c r="E21" s="83">
        <v>57.1</v>
      </c>
      <c r="F21" s="91"/>
      <c r="G21" s="92"/>
    </row>
    <row r="22" spans="1:7" ht="12.75">
      <c r="A22" s="88"/>
      <c r="B22" s="90" t="s">
        <v>520</v>
      </c>
      <c r="C22" s="91">
        <v>2479</v>
      </c>
      <c r="D22" s="92">
        <v>59.342613957242406</v>
      </c>
      <c r="E22" s="94">
        <v>56</v>
      </c>
      <c r="F22" s="91"/>
      <c r="G22" s="92"/>
    </row>
    <row r="23" spans="1:7" ht="12.75">
      <c r="A23" s="88"/>
      <c r="B23" s="90" t="s">
        <v>525</v>
      </c>
      <c r="C23" s="91">
        <v>2539</v>
      </c>
      <c r="D23" s="92">
        <v>59.41175265852875</v>
      </c>
      <c r="E23" s="83">
        <v>53.6</v>
      </c>
      <c r="F23" s="91"/>
      <c r="G23" s="92"/>
    </row>
    <row r="24" spans="1:7" ht="12.75">
      <c r="A24" s="88"/>
      <c r="B24" s="90" t="s">
        <v>521</v>
      </c>
      <c r="C24" s="91">
        <v>2848</v>
      </c>
      <c r="D24" s="92">
        <v>59.8470224719121</v>
      </c>
      <c r="E24" s="83">
        <v>55.3</v>
      </c>
      <c r="F24" s="91"/>
      <c r="G24" s="92"/>
    </row>
    <row r="25" spans="1:7" ht="26.25" customHeight="1">
      <c r="A25" s="88">
        <v>2012</v>
      </c>
      <c r="B25" s="52" t="s">
        <v>516</v>
      </c>
      <c r="C25" s="91">
        <v>3031</v>
      </c>
      <c r="D25" s="92">
        <v>58.78293632464742</v>
      </c>
      <c r="E25" s="83">
        <v>53.7</v>
      </c>
      <c r="F25" s="91"/>
      <c r="G25" s="92"/>
    </row>
    <row r="26" spans="1:7" ht="12.75">
      <c r="A26" s="88"/>
      <c r="B26" s="52" t="s">
        <v>517</v>
      </c>
      <c r="C26" s="91">
        <v>2993</v>
      </c>
      <c r="D26" s="92">
        <v>55.76530571333303</v>
      </c>
      <c r="E26" s="83">
        <v>49.7</v>
      </c>
      <c r="F26" s="91"/>
      <c r="G26" s="92"/>
    </row>
    <row r="27" spans="1:5" ht="12.75">
      <c r="A27" s="139"/>
      <c r="B27" s="135" t="s">
        <v>518</v>
      </c>
      <c r="C27" s="96">
        <v>3374</v>
      </c>
      <c r="D27" s="97">
        <v>52.009475400120664</v>
      </c>
      <c r="E27" s="94">
        <v>46.2</v>
      </c>
    </row>
    <row r="28" spans="1:5" ht="12.75">
      <c r="A28" s="139"/>
      <c r="B28" t="s">
        <v>521</v>
      </c>
      <c r="C28" s="96">
        <v>3514</v>
      </c>
      <c r="D28" s="97">
        <v>48.61327831531206</v>
      </c>
      <c r="E28" s="94">
        <v>42.7</v>
      </c>
    </row>
    <row r="29" spans="1:5" ht="26.25" customHeight="1">
      <c r="A29" s="31">
        <v>2013</v>
      </c>
      <c r="B29" t="s">
        <v>522</v>
      </c>
      <c r="C29" s="96">
        <v>3059</v>
      </c>
      <c r="D29" s="97">
        <v>44.42103955541134</v>
      </c>
      <c r="E29" s="94">
        <v>37.9</v>
      </c>
    </row>
    <row r="30" spans="1:5" ht="12.75">
      <c r="A30" s="31"/>
      <c r="B30" t="s">
        <v>520</v>
      </c>
      <c r="C30" s="96">
        <v>3806</v>
      </c>
      <c r="D30" s="97">
        <v>42.94982658959714</v>
      </c>
      <c r="E30" s="94">
        <v>36.57</v>
      </c>
    </row>
    <row r="31" spans="1:7" ht="18" customHeight="1">
      <c r="A31" s="86" t="s">
        <v>576</v>
      </c>
      <c r="B31" s="95"/>
      <c r="C31" s="96"/>
      <c r="D31" s="97"/>
      <c r="F31" s="96"/>
      <c r="G31" s="97"/>
    </row>
    <row r="32" spans="1:7" ht="26.25" customHeight="1">
      <c r="A32" s="277">
        <v>2011</v>
      </c>
      <c r="B32" s="65"/>
      <c r="C32" s="89">
        <v>7309</v>
      </c>
      <c r="D32" s="278">
        <v>47.580276371596725</v>
      </c>
      <c r="E32" s="83">
        <v>44.9</v>
      </c>
      <c r="F32" s="96"/>
      <c r="G32" s="97"/>
    </row>
    <row r="33" spans="1:7" ht="12.75">
      <c r="A33" s="277">
        <v>2012</v>
      </c>
      <c r="B33" s="65"/>
      <c r="C33" s="89">
        <v>9725</v>
      </c>
      <c r="D33" s="278">
        <v>43.5521809768642</v>
      </c>
      <c r="E33" s="83">
        <v>40.7</v>
      </c>
      <c r="F33" s="96"/>
      <c r="G33" s="97"/>
    </row>
    <row r="34" spans="1:7" ht="26.25" customHeight="1">
      <c r="A34" s="88">
        <v>2011</v>
      </c>
      <c r="B34" s="90" t="s">
        <v>516</v>
      </c>
      <c r="C34" s="91">
        <v>1676</v>
      </c>
      <c r="D34" s="92">
        <v>47.628764916467524</v>
      </c>
      <c r="E34" s="98">
        <v>44.3</v>
      </c>
      <c r="F34" s="91"/>
      <c r="G34" s="92"/>
    </row>
    <row r="35" spans="1:7" ht="12.75">
      <c r="A35" s="88"/>
      <c r="B35" s="90" t="s">
        <v>520</v>
      </c>
      <c r="C35" s="91">
        <v>1731</v>
      </c>
      <c r="D35" s="92">
        <v>47.78514731369146</v>
      </c>
      <c r="E35" s="83">
        <v>44.9</v>
      </c>
      <c r="F35" s="91"/>
      <c r="G35" s="92"/>
    </row>
    <row r="36" spans="1:7" ht="12.75">
      <c r="A36" s="88"/>
      <c r="B36" s="90" t="s">
        <v>525</v>
      </c>
      <c r="C36" s="91">
        <v>1891</v>
      </c>
      <c r="D36" s="92">
        <v>47.741464833421595</v>
      </c>
      <c r="E36" s="83">
        <v>45.7</v>
      </c>
      <c r="F36" s="91"/>
      <c r="G36" s="92"/>
    </row>
    <row r="37" spans="1:7" ht="12.75">
      <c r="A37" s="88"/>
      <c r="B37" s="90" t="s">
        <v>521</v>
      </c>
      <c r="C37" s="91">
        <v>2011</v>
      </c>
      <c r="D37" s="92">
        <v>47.21194927896604</v>
      </c>
      <c r="E37" s="83">
        <v>44.7</v>
      </c>
      <c r="F37" s="91"/>
      <c r="G37" s="92"/>
    </row>
    <row r="38" spans="1:7" ht="26.25" customHeight="1">
      <c r="A38" s="88">
        <v>2012</v>
      </c>
      <c r="B38" s="52" t="s">
        <v>516</v>
      </c>
      <c r="C38" s="91">
        <v>2098</v>
      </c>
      <c r="D38" s="92">
        <v>46.94979027645411</v>
      </c>
      <c r="E38" s="94">
        <v>44.8</v>
      </c>
      <c r="F38" s="91"/>
      <c r="G38" s="92"/>
    </row>
    <row r="39" spans="1:7" ht="12.75">
      <c r="A39" s="88"/>
      <c r="B39" s="52" t="s">
        <v>517</v>
      </c>
      <c r="C39" s="91">
        <v>2309</v>
      </c>
      <c r="D39" s="92">
        <v>45.86302295366011</v>
      </c>
      <c r="E39" s="83">
        <v>43.3</v>
      </c>
      <c r="F39" s="91"/>
      <c r="G39" s="92"/>
    </row>
    <row r="40" spans="1:7" ht="12.75">
      <c r="A40" s="139"/>
      <c r="B40" s="135" t="s">
        <v>518</v>
      </c>
      <c r="C40" s="96">
        <v>2593</v>
      </c>
      <c r="D40" s="97">
        <v>41.762040107983545</v>
      </c>
      <c r="E40" s="94">
        <v>39</v>
      </c>
      <c r="F40" s="91"/>
      <c r="G40" s="92"/>
    </row>
    <row r="41" spans="1:5" ht="12.75">
      <c r="A41" s="139"/>
      <c r="B41" t="s">
        <v>521</v>
      </c>
      <c r="C41" s="96">
        <v>2725</v>
      </c>
      <c r="D41" s="97">
        <v>40.68169174311967</v>
      </c>
      <c r="E41" s="94">
        <v>37</v>
      </c>
    </row>
    <row r="42" spans="1:5" ht="26.25" customHeight="1">
      <c r="A42" s="31">
        <v>2013</v>
      </c>
      <c r="B42" t="s">
        <v>522</v>
      </c>
      <c r="C42" s="96">
        <v>2191</v>
      </c>
      <c r="D42" s="92">
        <v>39.268521223185694</v>
      </c>
      <c r="E42" s="94">
        <v>33.28</v>
      </c>
    </row>
    <row r="43" spans="1:5" ht="12.75">
      <c r="A43" s="126"/>
      <c r="B43" s="9" t="s">
        <v>517</v>
      </c>
      <c r="C43" s="707">
        <v>2509</v>
      </c>
      <c r="D43" s="708">
        <v>37.422574730968684</v>
      </c>
      <c r="E43" s="709">
        <v>33.14</v>
      </c>
    </row>
    <row r="44" spans="1:4" s="99" customFormat="1" ht="12.75">
      <c r="A44" s="34"/>
      <c r="B44" s="34"/>
      <c r="C44" s="34"/>
      <c r="D44" s="59"/>
    </row>
    <row r="45" spans="1:4" s="99" customFormat="1" ht="12.75">
      <c r="A45" s="100" t="s">
        <v>523</v>
      </c>
      <c r="B45" s="52"/>
      <c r="C45" s="52"/>
      <c r="D45" s="52"/>
    </row>
    <row r="46" spans="1:5" s="99" customFormat="1" ht="47.25" customHeight="1">
      <c r="A46" s="740" t="s">
        <v>10</v>
      </c>
      <c r="B46" s="719"/>
      <c r="C46" s="719"/>
      <c r="D46" s="719"/>
      <c r="E46" s="719"/>
    </row>
    <row r="47" spans="1:5" s="99" customFormat="1" ht="24.75" customHeight="1">
      <c r="A47" s="740" t="s">
        <v>766</v>
      </c>
      <c r="B47" s="719"/>
      <c r="C47" s="719"/>
      <c r="D47" s="719"/>
      <c r="E47" s="719"/>
    </row>
    <row r="48" spans="1:5" ht="33.75" customHeight="1">
      <c r="A48" s="740" t="s">
        <v>11</v>
      </c>
      <c r="B48" s="719"/>
      <c r="C48" s="719"/>
      <c r="D48" s="719"/>
      <c r="E48" s="719"/>
    </row>
    <row r="49" ht="12.75">
      <c r="A49" s="336"/>
    </row>
  </sheetData>
  <mergeCells count="4">
    <mergeCell ref="A2:E2"/>
    <mergeCell ref="A46:E46"/>
    <mergeCell ref="A47:E47"/>
    <mergeCell ref="A48:E48"/>
  </mergeCells>
  <hyperlinks>
    <hyperlink ref="E1" location="Index!A1" display="Index"/>
  </hyperlinks>
  <printOptions/>
  <pageMargins left="0.75" right="0.75" top="1" bottom="1" header="0.5" footer="0.5"/>
  <pageSetup fitToHeight="1" fitToWidth="1" horizontalDpi="600" verticalDpi="600" orientation="portrait" paperSize="9" scale="78" r:id="rId1"/>
  <headerFooter alignWithMargins="0">
    <oddHeader>&amp;CCourt Statistics Quarterly: April to June 2013</oddHeader>
    <oddFooter>&amp;CPage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92"/>
  <sheetViews>
    <sheetView workbookViewId="0" topLeftCell="A1">
      <selection activeCell="A1" sqref="A1"/>
    </sheetView>
  </sheetViews>
  <sheetFormatPr defaultColWidth="9.140625" defaultRowHeight="12.75"/>
  <cols>
    <col min="1" max="2" width="8.7109375" style="0" customWidth="1"/>
    <col min="3" max="3" width="9.57421875" style="0" customWidth="1"/>
    <col min="4" max="4" width="13.421875" style="0" customWidth="1"/>
    <col min="5" max="5" width="1.421875" style="0" customWidth="1"/>
    <col min="6" max="6" width="10.140625" style="0" customWidth="1"/>
    <col min="7" max="7" width="13.28125" style="0" customWidth="1"/>
    <col min="8" max="8" width="1.421875" style="0" customWidth="1"/>
    <col min="9" max="9" width="10.28125" style="0" customWidth="1"/>
    <col min="10" max="10" width="15.00390625" style="0" customWidth="1"/>
    <col min="11" max="11" width="1.421875" style="0" customWidth="1"/>
    <col min="12" max="12" width="10.57421875" style="0" customWidth="1"/>
    <col min="13" max="13" width="15.421875" style="0" customWidth="1"/>
    <col min="14" max="14" width="1.421875" style="0" customWidth="1"/>
    <col min="15" max="15" width="10.7109375" style="0" customWidth="1"/>
    <col min="16" max="16" width="16.57421875" style="0" customWidth="1"/>
  </cols>
  <sheetData>
    <row r="1" spans="1:17" ht="12.75">
      <c r="A1" s="103" t="s">
        <v>569</v>
      </c>
      <c r="B1" s="104"/>
      <c r="C1" s="104"/>
      <c r="D1" s="104"/>
      <c r="E1" s="104"/>
      <c r="F1" s="104"/>
      <c r="G1" s="104"/>
      <c r="H1" s="104"/>
      <c r="I1" s="104"/>
      <c r="J1" s="104"/>
      <c r="K1" s="104"/>
      <c r="L1" s="104"/>
      <c r="P1" s="603" t="s">
        <v>650</v>
      </c>
      <c r="Q1" s="64"/>
    </row>
    <row r="2" spans="1:16" ht="27" customHeight="1">
      <c r="A2" s="720" t="s">
        <v>15</v>
      </c>
      <c r="B2" s="720"/>
      <c r="C2" s="720"/>
      <c r="D2" s="720"/>
      <c r="E2" s="720"/>
      <c r="F2" s="720"/>
      <c r="G2" s="720"/>
      <c r="H2" s="720"/>
      <c r="I2" s="720"/>
      <c r="J2" s="720"/>
      <c r="K2" s="720"/>
      <c r="L2" s="720"/>
      <c r="M2" s="729"/>
      <c r="N2" s="729"/>
      <c r="O2" s="729"/>
      <c r="P2" s="729"/>
    </row>
    <row r="3" spans="1:12" ht="10.5" customHeight="1">
      <c r="A3" s="104"/>
      <c r="B3" s="104"/>
      <c r="C3" s="104"/>
      <c r="D3" s="104"/>
      <c r="E3" s="104"/>
      <c r="F3" s="104"/>
      <c r="G3" s="104"/>
      <c r="H3" s="104"/>
      <c r="I3" s="104"/>
      <c r="J3" s="104"/>
      <c r="K3" s="104"/>
      <c r="L3" s="104"/>
    </row>
    <row r="4" spans="1:16" ht="15" customHeight="1">
      <c r="A4" s="768" t="s">
        <v>513</v>
      </c>
      <c r="B4" s="768" t="s">
        <v>514</v>
      </c>
      <c r="C4" s="644" t="s">
        <v>614</v>
      </c>
      <c r="D4" s="105"/>
      <c r="E4" s="105"/>
      <c r="F4" s="106"/>
      <c r="G4" s="106"/>
      <c r="H4" s="107"/>
      <c r="I4" s="106"/>
      <c r="J4" s="106"/>
      <c r="K4" s="106"/>
      <c r="L4" s="106"/>
      <c r="M4" s="106"/>
      <c r="N4" s="108"/>
      <c r="O4" s="721" t="s">
        <v>495</v>
      </c>
      <c r="P4" s="722"/>
    </row>
    <row r="5" spans="1:16" ht="25.5" customHeight="1">
      <c r="A5" s="731"/>
      <c r="B5" s="731"/>
      <c r="C5" s="109" t="s">
        <v>578</v>
      </c>
      <c r="D5" s="110"/>
      <c r="E5" s="111"/>
      <c r="F5" s="110" t="s">
        <v>579</v>
      </c>
      <c r="G5" s="112"/>
      <c r="H5" s="111"/>
      <c r="I5" s="110" t="s">
        <v>580</v>
      </c>
      <c r="J5" s="106"/>
      <c r="K5" s="645"/>
      <c r="L5" s="112" t="s">
        <v>581</v>
      </c>
      <c r="M5" s="106"/>
      <c r="N5" s="113"/>
      <c r="O5" s="723"/>
      <c r="P5" s="723"/>
    </row>
    <row r="6" spans="1:16" ht="42.75" customHeight="1">
      <c r="A6" s="769"/>
      <c r="B6" s="769"/>
      <c r="C6" s="114" t="s">
        <v>582</v>
      </c>
      <c r="D6" s="114" t="s">
        <v>583</v>
      </c>
      <c r="E6" s="114"/>
      <c r="F6" s="114" t="s">
        <v>582</v>
      </c>
      <c r="G6" s="114" t="s">
        <v>583</v>
      </c>
      <c r="H6" s="114"/>
      <c r="I6" s="114" t="s">
        <v>582</v>
      </c>
      <c r="J6" s="114" t="s">
        <v>583</v>
      </c>
      <c r="K6" s="115"/>
      <c r="L6" s="114" t="s">
        <v>582</v>
      </c>
      <c r="M6" s="114" t="s">
        <v>583</v>
      </c>
      <c r="N6" s="646"/>
      <c r="O6" s="116" t="s">
        <v>582</v>
      </c>
      <c r="P6" s="116" t="s">
        <v>739</v>
      </c>
    </row>
    <row r="7" spans="1:16" ht="18" customHeight="1">
      <c r="A7" s="117" t="s">
        <v>496</v>
      </c>
      <c r="B7" s="65"/>
      <c r="C7" s="118"/>
      <c r="D7" s="119"/>
      <c r="E7" s="119"/>
      <c r="F7" s="118"/>
      <c r="G7" s="119"/>
      <c r="H7" s="119"/>
      <c r="I7" s="118"/>
      <c r="J7" s="118"/>
      <c r="K7" s="119"/>
      <c r="L7" s="119"/>
      <c r="M7" s="118"/>
      <c r="N7" s="119"/>
      <c r="O7" s="69"/>
      <c r="P7" s="69"/>
    </row>
    <row r="8" spans="1:17" ht="26.25" customHeight="1">
      <c r="A8" s="277">
        <v>2011</v>
      </c>
      <c r="B8" s="65"/>
      <c r="C8" s="121">
        <v>36888</v>
      </c>
      <c r="D8" s="122" t="s">
        <v>767</v>
      </c>
      <c r="E8" s="121"/>
      <c r="F8" s="121">
        <v>51980</v>
      </c>
      <c r="G8" s="122" t="s">
        <v>768</v>
      </c>
      <c r="H8" s="121"/>
      <c r="I8" s="121">
        <v>2977</v>
      </c>
      <c r="J8" s="122" t="s">
        <v>769</v>
      </c>
      <c r="K8" s="121"/>
      <c r="L8" s="121">
        <v>30356</v>
      </c>
      <c r="M8" s="122" t="s">
        <v>269</v>
      </c>
      <c r="N8" s="121"/>
      <c r="O8" s="121">
        <v>122201</v>
      </c>
      <c r="P8" s="122" t="s">
        <v>770</v>
      </c>
      <c r="Q8" s="298"/>
    </row>
    <row r="9" spans="1:17" ht="12.75">
      <c r="A9" s="277">
        <v>2012</v>
      </c>
      <c r="B9" s="65"/>
      <c r="C9" s="121">
        <v>34348</v>
      </c>
      <c r="D9" s="122" t="s">
        <v>270</v>
      </c>
      <c r="E9" s="121"/>
      <c r="F9" s="121">
        <v>50549</v>
      </c>
      <c r="G9" s="122" t="s">
        <v>602</v>
      </c>
      <c r="H9" s="121"/>
      <c r="I9" s="121">
        <v>2909</v>
      </c>
      <c r="J9" s="122" t="s">
        <v>771</v>
      </c>
      <c r="K9" s="121"/>
      <c r="L9" s="121">
        <v>34748</v>
      </c>
      <c r="M9" s="122" t="s">
        <v>772</v>
      </c>
      <c r="N9" s="121"/>
      <c r="O9" s="121">
        <v>122555</v>
      </c>
      <c r="P9" s="122" t="s">
        <v>603</v>
      </c>
      <c r="Q9" s="298"/>
    </row>
    <row r="10" spans="1:17" ht="26.25" customHeight="1">
      <c r="A10" s="120">
        <v>2011</v>
      </c>
      <c r="B10" s="52" t="s">
        <v>522</v>
      </c>
      <c r="C10" s="121">
        <v>9769</v>
      </c>
      <c r="D10" s="122" t="s">
        <v>740</v>
      </c>
      <c r="E10" s="121"/>
      <c r="F10" s="121">
        <v>13038</v>
      </c>
      <c r="G10" s="122" t="s">
        <v>741</v>
      </c>
      <c r="H10" s="121"/>
      <c r="I10" s="121">
        <v>787</v>
      </c>
      <c r="J10" s="122" t="s">
        <v>773</v>
      </c>
      <c r="K10" s="121"/>
      <c r="L10" s="121">
        <v>7053</v>
      </c>
      <c r="M10" s="122" t="s">
        <v>271</v>
      </c>
      <c r="N10" s="121"/>
      <c r="O10" s="121">
        <v>30647</v>
      </c>
      <c r="P10" s="122" t="s">
        <v>742</v>
      </c>
      <c r="Q10" s="298"/>
    </row>
    <row r="11" spans="1:17" ht="12.75">
      <c r="A11" s="120"/>
      <c r="B11" s="52" t="s">
        <v>520</v>
      </c>
      <c r="C11" s="121">
        <v>8817</v>
      </c>
      <c r="D11" s="122" t="s">
        <v>272</v>
      </c>
      <c r="E11" s="121"/>
      <c r="F11" s="121">
        <v>12288</v>
      </c>
      <c r="G11" s="122" t="s">
        <v>743</v>
      </c>
      <c r="H11" s="121"/>
      <c r="I11" s="121">
        <v>694</v>
      </c>
      <c r="J11" s="122" t="s">
        <v>774</v>
      </c>
      <c r="K11" s="121"/>
      <c r="L11" s="121">
        <v>7202</v>
      </c>
      <c r="M11" s="122" t="s">
        <v>775</v>
      </c>
      <c r="N11" s="121"/>
      <c r="O11" s="121">
        <v>29001</v>
      </c>
      <c r="P11" s="122" t="s">
        <v>323</v>
      </c>
      <c r="Q11" s="298"/>
    </row>
    <row r="12" spans="1:17" ht="12.75">
      <c r="A12" s="120"/>
      <c r="B12" s="52" t="s">
        <v>525</v>
      </c>
      <c r="C12" s="121">
        <v>9335</v>
      </c>
      <c r="D12" s="122" t="s">
        <v>776</v>
      </c>
      <c r="E12" s="121"/>
      <c r="F12" s="121">
        <v>13570</v>
      </c>
      <c r="G12" s="122" t="s">
        <v>777</v>
      </c>
      <c r="H12" s="121"/>
      <c r="I12" s="121">
        <v>762</v>
      </c>
      <c r="J12" s="122" t="s">
        <v>778</v>
      </c>
      <c r="K12" s="121"/>
      <c r="L12" s="121">
        <v>7829</v>
      </c>
      <c r="M12" s="122" t="s">
        <v>779</v>
      </c>
      <c r="N12" s="121"/>
      <c r="O12" s="121">
        <v>31496</v>
      </c>
      <c r="P12" s="122" t="s">
        <v>324</v>
      </c>
      <c r="Q12" s="298"/>
    </row>
    <row r="13" spans="1:17" ht="12.75">
      <c r="A13" s="120"/>
      <c r="B13" s="52" t="s">
        <v>521</v>
      </c>
      <c r="C13" s="121">
        <v>8967</v>
      </c>
      <c r="D13" s="122" t="s">
        <v>325</v>
      </c>
      <c r="E13" s="121"/>
      <c r="F13" s="121">
        <v>13084</v>
      </c>
      <c r="G13" s="122" t="s">
        <v>326</v>
      </c>
      <c r="H13" s="121"/>
      <c r="I13" s="121">
        <v>734</v>
      </c>
      <c r="J13" s="122" t="s">
        <v>780</v>
      </c>
      <c r="K13" s="121"/>
      <c r="L13" s="121">
        <v>8272</v>
      </c>
      <c r="M13" s="122" t="s">
        <v>781</v>
      </c>
      <c r="N13" s="121"/>
      <c r="O13" s="121">
        <v>31057</v>
      </c>
      <c r="P13" s="122" t="s">
        <v>327</v>
      </c>
      <c r="Q13" s="298"/>
    </row>
    <row r="14" spans="1:17" ht="26.25" customHeight="1">
      <c r="A14" s="120">
        <v>2012</v>
      </c>
      <c r="B14" s="52" t="s">
        <v>522</v>
      </c>
      <c r="C14" s="121">
        <v>9141</v>
      </c>
      <c r="D14" s="122" t="s">
        <v>273</v>
      </c>
      <c r="E14" s="121"/>
      <c r="F14" s="121">
        <v>13015</v>
      </c>
      <c r="G14" s="122" t="s">
        <v>328</v>
      </c>
      <c r="H14" s="121"/>
      <c r="I14" s="121">
        <v>778</v>
      </c>
      <c r="J14" s="122" t="s">
        <v>782</v>
      </c>
      <c r="K14" s="121"/>
      <c r="L14" s="121">
        <v>8361</v>
      </c>
      <c r="M14" s="122" t="s">
        <v>783</v>
      </c>
      <c r="N14" s="121"/>
      <c r="O14" s="121">
        <v>31295</v>
      </c>
      <c r="P14" s="122" t="s">
        <v>329</v>
      </c>
      <c r="Q14" s="298"/>
    </row>
    <row r="15" spans="1:17" ht="12.75">
      <c r="A15" s="120"/>
      <c r="B15" s="52" t="s">
        <v>520</v>
      </c>
      <c r="C15" s="121">
        <v>8676</v>
      </c>
      <c r="D15" s="122" t="s">
        <v>274</v>
      </c>
      <c r="E15" s="121"/>
      <c r="F15" s="121">
        <v>12847</v>
      </c>
      <c r="G15" s="122" t="s">
        <v>330</v>
      </c>
      <c r="H15" s="121"/>
      <c r="I15" s="121">
        <v>785</v>
      </c>
      <c r="J15" s="122" t="s">
        <v>784</v>
      </c>
      <c r="K15" s="121"/>
      <c r="L15" s="121">
        <v>8686</v>
      </c>
      <c r="M15" s="122" t="s">
        <v>785</v>
      </c>
      <c r="N15" s="121"/>
      <c r="O15" s="121">
        <v>30994</v>
      </c>
      <c r="P15" s="122" t="s">
        <v>331</v>
      </c>
      <c r="Q15" s="298"/>
    </row>
    <row r="16" spans="1:17" ht="12.75">
      <c r="A16" s="139"/>
      <c r="B16" s="135" t="s">
        <v>518</v>
      </c>
      <c r="C16" s="121">
        <v>8512</v>
      </c>
      <c r="D16" s="122" t="s">
        <v>786</v>
      </c>
      <c r="E16" s="121"/>
      <c r="F16" s="121">
        <v>12956</v>
      </c>
      <c r="G16" s="122" t="s">
        <v>275</v>
      </c>
      <c r="H16" s="121"/>
      <c r="I16" s="121">
        <v>705</v>
      </c>
      <c r="J16" s="122" t="s">
        <v>787</v>
      </c>
      <c r="K16" s="121"/>
      <c r="L16" s="121">
        <v>8925</v>
      </c>
      <c r="M16" s="122" t="s">
        <v>604</v>
      </c>
      <c r="N16" s="121"/>
      <c r="O16" s="121">
        <v>31099</v>
      </c>
      <c r="P16" s="122" t="s">
        <v>332</v>
      </c>
      <c r="Q16" s="298"/>
    </row>
    <row r="17" spans="1:17" ht="12.75">
      <c r="A17" s="139"/>
      <c r="B17" t="s">
        <v>521</v>
      </c>
      <c r="C17" s="121">
        <v>8019</v>
      </c>
      <c r="D17" s="122" t="s">
        <v>788</v>
      </c>
      <c r="E17" s="121"/>
      <c r="F17" s="121">
        <v>11731</v>
      </c>
      <c r="G17" s="122" t="s">
        <v>789</v>
      </c>
      <c r="H17" s="121"/>
      <c r="I17" s="121">
        <v>641</v>
      </c>
      <c r="J17" s="122" t="s">
        <v>790</v>
      </c>
      <c r="K17" s="121"/>
      <c r="L17" s="121">
        <v>8776</v>
      </c>
      <c r="M17" s="122" t="s">
        <v>791</v>
      </c>
      <c r="N17" s="121"/>
      <c r="O17" s="121">
        <v>29167</v>
      </c>
      <c r="P17" s="122" t="s">
        <v>792</v>
      </c>
      <c r="Q17" s="298"/>
    </row>
    <row r="18" spans="1:17" ht="26.25" customHeight="1">
      <c r="A18" s="31">
        <v>2013</v>
      </c>
      <c r="B18" t="s">
        <v>522</v>
      </c>
      <c r="C18" s="121">
        <v>7525</v>
      </c>
      <c r="D18" s="122" t="s">
        <v>276</v>
      </c>
      <c r="E18" s="121"/>
      <c r="F18" s="121">
        <v>11354</v>
      </c>
      <c r="G18" s="122" t="s">
        <v>793</v>
      </c>
      <c r="H18" s="121"/>
      <c r="I18" s="121">
        <v>624</v>
      </c>
      <c r="J18" s="122" t="s">
        <v>794</v>
      </c>
      <c r="K18" s="121"/>
      <c r="L18" s="121">
        <v>8602</v>
      </c>
      <c r="M18" s="122" t="s">
        <v>277</v>
      </c>
      <c r="N18" s="121"/>
      <c r="O18" s="121">
        <v>28105</v>
      </c>
      <c r="P18" s="122" t="s">
        <v>795</v>
      </c>
      <c r="Q18" s="298"/>
    </row>
    <row r="19" spans="1:17" ht="12.75">
      <c r="A19" s="31"/>
      <c r="B19" t="s">
        <v>757</v>
      </c>
      <c r="C19" s="121">
        <v>7345</v>
      </c>
      <c r="D19" s="122" t="s">
        <v>796</v>
      </c>
      <c r="E19" s="121"/>
      <c r="F19" s="121">
        <v>11714</v>
      </c>
      <c r="G19" s="122" t="s">
        <v>797</v>
      </c>
      <c r="H19" s="121"/>
      <c r="I19" s="121">
        <v>584</v>
      </c>
      <c r="J19" s="122" t="s">
        <v>798</v>
      </c>
      <c r="K19" s="121"/>
      <c r="L19" s="121">
        <v>9549</v>
      </c>
      <c r="M19" s="122" t="s">
        <v>799</v>
      </c>
      <c r="N19" s="121"/>
      <c r="O19" s="121">
        <v>29192</v>
      </c>
      <c r="P19" s="122" t="s">
        <v>800</v>
      </c>
      <c r="Q19" s="298"/>
    </row>
    <row r="20" spans="1:17" ht="18" customHeight="1">
      <c r="A20" s="125" t="s">
        <v>333</v>
      </c>
      <c r="O20" s="4"/>
      <c r="P20" s="1"/>
      <c r="Q20" s="298"/>
    </row>
    <row r="21" spans="1:17" ht="26.25" customHeight="1">
      <c r="A21" s="277">
        <v>2011</v>
      </c>
      <c r="B21" s="65"/>
      <c r="C21" s="121">
        <v>3656</v>
      </c>
      <c r="D21" s="122" t="s">
        <v>605</v>
      </c>
      <c r="E21" s="121"/>
      <c r="F21" s="121">
        <v>13625</v>
      </c>
      <c r="G21" s="122" t="s">
        <v>335</v>
      </c>
      <c r="H21" s="121"/>
      <c r="I21" s="121">
        <v>456</v>
      </c>
      <c r="J21" s="122" t="s">
        <v>607</v>
      </c>
      <c r="K21" s="121"/>
      <c r="L21" s="121">
        <v>2426</v>
      </c>
      <c r="M21" s="122" t="s">
        <v>343</v>
      </c>
      <c r="N21" s="121"/>
      <c r="O21" s="121">
        <v>20163</v>
      </c>
      <c r="P21" s="122" t="s">
        <v>337</v>
      </c>
      <c r="Q21" s="298"/>
    </row>
    <row r="22" spans="1:17" ht="12.75">
      <c r="A22" s="277">
        <v>2012</v>
      </c>
      <c r="B22" s="65"/>
      <c r="C22" s="121">
        <v>3139</v>
      </c>
      <c r="D22" s="122" t="s">
        <v>334</v>
      </c>
      <c r="E22" s="121"/>
      <c r="F22" s="121">
        <v>13826</v>
      </c>
      <c r="G22" s="122" t="s">
        <v>337</v>
      </c>
      <c r="H22" s="121"/>
      <c r="I22" s="121">
        <v>382</v>
      </c>
      <c r="J22" s="122" t="s">
        <v>605</v>
      </c>
      <c r="K22" s="121"/>
      <c r="L22" s="121">
        <v>2719</v>
      </c>
      <c r="M22" s="122" t="s">
        <v>338</v>
      </c>
      <c r="N22" s="121"/>
      <c r="O22" s="121">
        <v>20066</v>
      </c>
      <c r="P22" s="122" t="s">
        <v>343</v>
      </c>
      <c r="Q22" s="298"/>
    </row>
    <row r="23" spans="1:17" ht="26.25" customHeight="1">
      <c r="A23" s="31">
        <v>2011</v>
      </c>
      <c r="B23" t="s">
        <v>516</v>
      </c>
      <c r="C23" s="121">
        <v>944</v>
      </c>
      <c r="D23" s="122" t="s">
        <v>334</v>
      </c>
      <c r="E23" s="121"/>
      <c r="F23" s="121">
        <v>3344</v>
      </c>
      <c r="G23" s="122" t="s">
        <v>335</v>
      </c>
      <c r="H23" s="121"/>
      <c r="I23" s="121">
        <v>138</v>
      </c>
      <c r="J23" s="122" t="s">
        <v>340</v>
      </c>
      <c r="K23" s="121"/>
      <c r="L23" s="121">
        <v>639</v>
      </c>
      <c r="M23" s="122" t="s">
        <v>337</v>
      </c>
      <c r="N23" s="121"/>
      <c r="O23" s="121">
        <v>5065</v>
      </c>
      <c r="P23" s="122" t="s">
        <v>337</v>
      </c>
      <c r="Q23" s="298"/>
    </row>
    <row r="24" spans="1:17" ht="12.75">
      <c r="A24" s="31"/>
      <c r="B24" t="s">
        <v>517</v>
      </c>
      <c r="C24" s="121">
        <v>969</v>
      </c>
      <c r="D24" s="122" t="s">
        <v>338</v>
      </c>
      <c r="E24" s="121"/>
      <c r="F24" s="121">
        <v>3416</v>
      </c>
      <c r="G24" s="122" t="s">
        <v>339</v>
      </c>
      <c r="H24" s="121"/>
      <c r="I24" s="121">
        <v>104</v>
      </c>
      <c r="J24" s="122" t="s">
        <v>345</v>
      </c>
      <c r="K24" s="121"/>
      <c r="L24" s="121">
        <v>586</v>
      </c>
      <c r="M24" s="122" t="s">
        <v>340</v>
      </c>
      <c r="N24" s="121"/>
      <c r="O24" s="121">
        <v>5075</v>
      </c>
      <c r="P24" s="122" t="s">
        <v>337</v>
      </c>
      <c r="Q24" s="298"/>
    </row>
    <row r="25" spans="1:17" ht="12.75">
      <c r="A25" s="31"/>
      <c r="B25" t="s">
        <v>518</v>
      </c>
      <c r="C25" s="121">
        <v>931</v>
      </c>
      <c r="D25" s="122" t="s">
        <v>605</v>
      </c>
      <c r="E25" s="121"/>
      <c r="F25" s="121">
        <v>3674</v>
      </c>
      <c r="G25" s="122" t="s">
        <v>278</v>
      </c>
      <c r="H25" s="121"/>
      <c r="I25" s="121">
        <v>113</v>
      </c>
      <c r="J25" s="122" t="s">
        <v>608</v>
      </c>
      <c r="K25" s="121"/>
      <c r="L25" s="121">
        <v>621</v>
      </c>
      <c r="M25" s="122" t="s">
        <v>339</v>
      </c>
      <c r="N25" s="121"/>
      <c r="O25" s="121">
        <v>5339</v>
      </c>
      <c r="P25" s="122" t="s">
        <v>335</v>
      </c>
      <c r="Q25" s="298"/>
    </row>
    <row r="26" spans="1:17" ht="12.75">
      <c r="A26" s="31"/>
      <c r="B26" t="s">
        <v>519</v>
      </c>
      <c r="C26" s="121">
        <v>812</v>
      </c>
      <c r="D26" s="122" t="s">
        <v>336</v>
      </c>
      <c r="E26" s="121"/>
      <c r="F26" s="121">
        <v>3191</v>
      </c>
      <c r="G26" s="122" t="s">
        <v>342</v>
      </c>
      <c r="H26" s="121"/>
      <c r="I26" s="121">
        <v>101</v>
      </c>
      <c r="J26" s="122" t="s">
        <v>344</v>
      </c>
      <c r="K26" s="121"/>
      <c r="L26" s="121">
        <v>580</v>
      </c>
      <c r="M26" s="122" t="s">
        <v>337</v>
      </c>
      <c r="N26" s="121"/>
      <c r="O26" s="121">
        <v>4684</v>
      </c>
      <c r="P26" s="122" t="s">
        <v>338</v>
      </c>
      <c r="Q26" s="298"/>
    </row>
    <row r="27" spans="1:17" ht="26.25" customHeight="1">
      <c r="A27" s="31">
        <v>2012</v>
      </c>
      <c r="B27" s="52" t="s">
        <v>516</v>
      </c>
      <c r="C27" s="121">
        <v>842</v>
      </c>
      <c r="D27" s="122" t="s">
        <v>343</v>
      </c>
      <c r="E27" s="121"/>
      <c r="F27" s="121">
        <v>3384</v>
      </c>
      <c r="G27" s="122" t="s">
        <v>335</v>
      </c>
      <c r="H27" s="121"/>
      <c r="I27" s="121">
        <v>112</v>
      </c>
      <c r="J27" s="122" t="s">
        <v>335</v>
      </c>
      <c r="K27" s="121"/>
      <c r="L27" s="121">
        <v>685</v>
      </c>
      <c r="M27" s="122" t="s">
        <v>335</v>
      </c>
      <c r="N27" s="121"/>
      <c r="O27" s="121">
        <v>5023</v>
      </c>
      <c r="P27" s="122" t="s">
        <v>344</v>
      </c>
      <c r="Q27" s="298"/>
    </row>
    <row r="28" spans="1:17" ht="12.75">
      <c r="A28" s="31"/>
      <c r="B28" s="52" t="s">
        <v>517</v>
      </c>
      <c r="C28" s="121">
        <v>793</v>
      </c>
      <c r="D28" s="122" t="s">
        <v>345</v>
      </c>
      <c r="E28" s="121"/>
      <c r="F28" s="121">
        <v>3402</v>
      </c>
      <c r="G28" s="122" t="s">
        <v>341</v>
      </c>
      <c r="H28" s="121"/>
      <c r="I28" s="121">
        <v>88</v>
      </c>
      <c r="J28" s="122" t="s">
        <v>278</v>
      </c>
      <c r="K28" s="121"/>
      <c r="L28" s="121">
        <v>638</v>
      </c>
      <c r="M28" s="122" t="s">
        <v>344</v>
      </c>
      <c r="N28" s="121"/>
      <c r="O28" s="121">
        <v>4921</v>
      </c>
      <c r="P28" s="122" t="s">
        <v>339</v>
      </c>
      <c r="Q28" s="298"/>
    </row>
    <row r="29" spans="1:17" ht="12.75">
      <c r="A29" s="139"/>
      <c r="B29" s="135" t="s">
        <v>518</v>
      </c>
      <c r="C29" s="121">
        <v>797</v>
      </c>
      <c r="D29" s="122" t="s">
        <v>338</v>
      </c>
      <c r="E29" s="121"/>
      <c r="F29" s="121">
        <v>3616</v>
      </c>
      <c r="G29" s="122" t="s">
        <v>344</v>
      </c>
      <c r="H29" s="121"/>
      <c r="I29" s="121">
        <v>97</v>
      </c>
      <c r="J29" s="122" t="s">
        <v>279</v>
      </c>
      <c r="K29" s="121"/>
      <c r="L29" s="121">
        <v>698</v>
      </c>
      <c r="M29" s="122" t="s">
        <v>345</v>
      </c>
      <c r="N29" s="121"/>
      <c r="O29" s="121">
        <v>5208</v>
      </c>
      <c r="P29" s="122" t="s">
        <v>345</v>
      </c>
      <c r="Q29" s="298"/>
    </row>
    <row r="30" spans="1:17" ht="12.75">
      <c r="A30" s="139"/>
      <c r="B30" t="s">
        <v>521</v>
      </c>
      <c r="C30" s="121">
        <v>707</v>
      </c>
      <c r="D30" s="122" t="s">
        <v>801</v>
      </c>
      <c r="E30" s="121"/>
      <c r="F30" s="121">
        <v>3424</v>
      </c>
      <c r="G30" s="122" t="s">
        <v>606</v>
      </c>
      <c r="H30" s="121"/>
      <c r="I30" s="121">
        <v>85</v>
      </c>
      <c r="J30" s="122" t="s">
        <v>802</v>
      </c>
      <c r="K30" s="121"/>
      <c r="L30" s="121">
        <v>698</v>
      </c>
      <c r="M30" s="122" t="s">
        <v>803</v>
      </c>
      <c r="N30" s="121"/>
      <c r="O30" s="121">
        <v>4914</v>
      </c>
      <c r="P30" s="122" t="s">
        <v>340</v>
      </c>
      <c r="Q30" s="298"/>
    </row>
    <row r="31" spans="1:17" ht="26.25" customHeight="1">
      <c r="A31" s="31">
        <v>2013</v>
      </c>
      <c r="B31" t="s">
        <v>522</v>
      </c>
      <c r="C31" s="121">
        <v>804</v>
      </c>
      <c r="D31" s="122" t="s">
        <v>337</v>
      </c>
      <c r="E31" s="121"/>
      <c r="F31" s="121">
        <v>3751</v>
      </c>
      <c r="G31" s="122" t="s">
        <v>278</v>
      </c>
      <c r="H31" s="121"/>
      <c r="I31" s="121">
        <v>92</v>
      </c>
      <c r="J31" s="122" t="s">
        <v>804</v>
      </c>
      <c r="K31" s="121"/>
      <c r="L31" s="121">
        <v>595</v>
      </c>
      <c r="M31" s="122" t="s">
        <v>345</v>
      </c>
      <c r="N31" s="121"/>
      <c r="O31" s="121">
        <v>5242</v>
      </c>
      <c r="P31" s="122" t="s">
        <v>339</v>
      </c>
      <c r="Q31" s="298"/>
    </row>
    <row r="32" spans="1:17" ht="12.75">
      <c r="A32" s="31"/>
      <c r="B32" t="s">
        <v>757</v>
      </c>
      <c r="C32" s="121">
        <v>519</v>
      </c>
      <c r="D32" s="122" t="s">
        <v>337</v>
      </c>
      <c r="E32" s="121"/>
      <c r="F32" s="121">
        <v>4108</v>
      </c>
      <c r="G32" s="122" t="s">
        <v>341</v>
      </c>
      <c r="H32" s="121"/>
      <c r="I32" s="121">
        <v>81</v>
      </c>
      <c r="J32" s="122" t="s">
        <v>605</v>
      </c>
      <c r="K32" s="121"/>
      <c r="L32" s="121">
        <v>728</v>
      </c>
      <c r="M32" s="122" t="s">
        <v>342</v>
      </c>
      <c r="N32" s="121"/>
      <c r="O32" s="121">
        <v>5436</v>
      </c>
      <c r="P32" s="122" t="s">
        <v>339</v>
      </c>
      <c r="Q32" s="298"/>
    </row>
    <row r="33" spans="1:17" ht="18" customHeight="1">
      <c r="A33" s="125" t="s">
        <v>587</v>
      </c>
      <c r="O33" s="4"/>
      <c r="P33" s="1"/>
      <c r="Q33" s="298"/>
    </row>
    <row r="34" spans="1:17" ht="26.25" customHeight="1">
      <c r="A34" s="277">
        <v>2011</v>
      </c>
      <c r="B34" s="65"/>
      <c r="C34" s="121">
        <v>48374</v>
      </c>
      <c r="D34" s="122" t="s">
        <v>280</v>
      </c>
      <c r="E34" s="121"/>
      <c r="F34" s="121">
        <v>28331</v>
      </c>
      <c r="G34" s="122" t="s">
        <v>281</v>
      </c>
      <c r="H34" s="121"/>
      <c r="I34" s="121">
        <v>9543</v>
      </c>
      <c r="J34" s="122" t="s">
        <v>805</v>
      </c>
      <c r="K34" s="121"/>
      <c r="L34" s="121">
        <v>10439</v>
      </c>
      <c r="M34" s="122" t="s">
        <v>806</v>
      </c>
      <c r="N34" s="121"/>
      <c r="O34" s="121">
        <v>96692</v>
      </c>
      <c r="P34" s="122" t="s">
        <v>282</v>
      </c>
      <c r="Q34" s="298"/>
    </row>
    <row r="35" spans="1:17" ht="12.75">
      <c r="A35" s="277">
        <v>2012</v>
      </c>
      <c r="B35" s="65"/>
      <c r="C35" s="121">
        <v>46756</v>
      </c>
      <c r="D35" s="122" t="s">
        <v>807</v>
      </c>
      <c r="E35" s="121"/>
      <c r="F35" s="121">
        <v>29360</v>
      </c>
      <c r="G35" s="122" t="s">
        <v>808</v>
      </c>
      <c r="H35" s="121"/>
      <c r="I35" s="121">
        <v>9251</v>
      </c>
      <c r="J35" s="122" t="s">
        <v>809</v>
      </c>
      <c r="K35" s="121"/>
      <c r="L35" s="121">
        <v>10716</v>
      </c>
      <c r="M35" s="122" t="s">
        <v>810</v>
      </c>
      <c r="N35" s="121"/>
      <c r="O35" s="121">
        <v>96090</v>
      </c>
      <c r="P35" s="122" t="s">
        <v>609</v>
      </c>
      <c r="Q35" s="298"/>
    </row>
    <row r="36" spans="1:17" ht="26.25" customHeight="1">
      <c r="A36" s="31">
        <v>2011</v>
      </c>
      <c r="B36" t="s">
        <v>516</v>
      </c>
      <c r="C36" s="121">
        <v>12625</v>
      </c>
      <c r="D36" s="122" t="s">
        <v>588</v>
      </c>
      <c r="E36" s="121"/>
      <c r="F36" s="121">
        <v>7376</v>
      </c>
      <c r="G36" s="122" t="s">
        <v>611</v>
      </c>
      <c r="H36" s="121"/>
      <c r="I36" s="121">
        <v>2552</v>
      </c>
      <c r="J36" s="122" t="s">
        <v>811</v>
      </c>
      <c r="K36" s="121"/>
      <c r="L36" s="121">
        <v>2514</v>
      </c>
      <c r="M36" s="122" t="s">
        <v>283</v>
      </c>
      <c r="N36" s="121"/>
      <c r="O36" s="121">
        <v>25067</v>
      </c>
      <c r="P36" s="122" t="s">
        <v>589</v>
      </c>
      <c r="Q36" s="298"/>
    </row>
    <row r="37" spans="1:17" ht="12.75">
      <c r="A37" s="31"/>
      <c r="B37" t="s">
        <v>517</v>
      </c>
      <c r="C37" s="121">
        <v>11680</v>
      </c>
      <c r="D37" s="122" t="s">
        <v>284</v>
      </c>
      <c r="E37" s="121"/>
      <c r="F37" s="121">
        <v>7097</v>
      </c>
      <c r="G37" s="122" t="s">
        <v>812</v>
      </c>
      <c r="H37" s="121"/>
      <c r="I37" s="121">
        <v>2345</v>
      </c>
      <c r="J37" s="122" t="s">
        <v>813</v>
      </c>
      <c r="K37" s="121"/>
      <c r="L37" s="121">
        <v>2437</v>
      </c>
      <c r="M37" s="122" t="s">
        <v>814</v>
      </c>
      <c r="N37" s="121"/>
      <c r="O37" s="121">
        <v>23559</v>
      </c>
      <c r="P37" s="122" t="s">
        <v>285</v>
      </c>
      <c r="Q37" s="298"/>
    </row>
    <row r="38" spans="1:17" ht="12.75">
      <c r="A38" s="31"/>
      <c r="B38" t="s">
        <v>518</v>
      </c>
      <c r="C38" s="121">
        <v>12443</v>
      </c>
      <c r="D38" s="122" t="s">
        <v>286</v>
      </c>
      <c r="E38" s="121"/>
      <c r="F38" s="121">
        <v>7193</v>
      </c>
      <c r="G38" s="122" t="s">
        <v>815</v>
      </c>
      <c r="H38" s="121"/>
      <c r="I38" s="121">
        <v>2353</v>
      </c>
      <c r="J38" s="122" t="s">
        <v>816</v>
      </c>
      <c r="K38" s="121"/>
      <c r="L38" s="121">
        <v>2817</v>
      </c>
      <c r="M38" s="122" t="s">
        <v>817</v>
      </c>
      <c r="N38" s="121"/>
      <c r="O38" s="121">
        <v>24810</v>
      </c>
      <c r="P38" s="122" t="s">
        <v>287</v>
      </c>
      <c r="Q38" s="298"/>
    </row>
    <row r="39" spans="1:17" ht="12.75">
      <c r="A39" s="31"/>
      <c r="B39" t="s">
        <v>519</v>
      </c>
      <c r="C39" s="121">
        <v>11626</v>
      </c>
      <c r="D39" s="122" t="s">
        <v>818</v>
      </c>
      <c r="E39" s="121"/>
      <c r="F39" s="121">
        <v>6665</v>
      </c>
      <c r="G39" s="122" t="s">
        <v>819</v>
      </c>
      <c r="H39" s="121"/>
      <c r="I39" s="121">
        <v>2293</v>
      </c>
      <c r="J39" s="122" t="s">
        <v>820</v>
      </c>
      <c r="K39" s="121"/>
      <c r="L39" s="121">
        <v>2671</v>
      </c>
      <c r="M39" s="122" t="s">
        <v>821</v>
      </c>
      <c r="N39" s="121"/>
      <c r="O39" s="121">
        <v>23256</v>
      </c>
      <c r="P39" s="122" t="s">
        <v>288</v>
      </c>
      <c r="Q39" s="298"/>
    </row>
    <row r="40" spans="1:17" ht="26.25" customHeight="1">
      <c r="A40" s="31">
        <v>2012</v>
      </c>
      <c r="B40" s="52" t="s">
        <v>516</v>
      </c>
      <c r="C40" s="121">
        <v>11392</v>
      </c>
      <c r="D40" s="122" t="s">
        <v>289</v>
      </c>
      <c r="E40" s="121"/>
      <c r="F40" s="121">
        <v>7285</v>
      </c>
      <c r="G40" s="122" t="s">
        <v>290</v>
      </c>
      <c r="H40" s="121"/>
      <c r="I40" s="121">
        <v>2290</v>
      </c>
      <c r="J40" s="122" t="s">
        <v>822</v>
      </c>
      <c r="K40" s="121"/>
      <c r="L40" s="121">
        <v>2496</v>
      </c>
      <c r="M40" s="122" t="s">
        <v>823</v>
      </c>
      <c r="N40" s="121"/>
      <c r="O40" s="121">
        <v>23463</v>
      </c>
      <c r="P40" s="122" t="s">
        <v>291</v>
      </c>
      <c r="Q40" s="298"/>
    </row>
    <row r="41" spans="1:17" ht="12.75">
      <c r="A41" s="31"/>
      <c r="B41" s="52" t="s">
        <v>520</v>
      </c>
      <c r="C41" s="121">
        <v>11292</v>
      </c>
      <c r="D41" s="122" t="s">
        <v>824</v>
      </c>
      <c r="E41" s="121"/>
      <c r="F41" s="121">
        <v>6936</v>
      </c>
      <c r="G41" s="122" t="s">
        <v>625</v>
      </c>
      <c r="H41" s="121"/>
      <c r="I41" s="121">
        <v>2207</v>
      </c>
      <c r="J41" s="122" t="s">
        <v>825</v>
      </c>
      <c r="K41" s="121"/>
      <c r="L41" s="121">
        <v>2616</v>
      </c>
      <c r="M41" s="122" t="s">
        <v>292</v>
      </c>
      <c r="N41" s="121"/>
      <c r="O41" s="121">
        <v>23052</v>
      </c>
      <c r="P41" s="122" t="s">
        <v>626</v>
      </c>
      <c r="Q41" s="298"/>
    </row>
    <row r="42" spans="1:17" ht="12.75">
      <c r="A42" s="139"/>
      <c r="B42" s="135" t="s">
        <v>518</v>
      </c>
      <c r="C42" s="121">
        <v>12109</v>
      </c>
      <c r="D42" s="122" t="s">
        <v>610</v>
      </c>
      <c r="E42" s="121"/>
      <c r="F42" s="121">
        <v>7586</v>
      </c>
      <c r="G42" s="122" t="s">
        <v>826</v>
      </c>
      <c r="H42" s="121"/>
      <c r="I42" s="121">
        <v>2320</v>
      </c>
      <c r="J42" s="122" t="s">
        <v>827</v>
      </c>
      <c r="K42" s="121"/>
      <c r="L42" s="121">
        <v>2819</v>
      </c>
      <c r="M42" s="122" t="s">
        <v>828</v>
      </c>
      <c r="N42" s="121"/>
      <c r="O42" s="121">
        <v>24838</v>
      </c>
      <c r="P42" s="122" t="s">
        <v>611</v>
      </c>
      <c r="Q42" s="298"/>
    </row>
    <row r="43" spans="1:17" ht="12.75">
      <c r="A43" s="139"/>
      <c r="B43" t="s">
        <v>521</v>
      </c>
      <c r="C43" s="121">
        <v>11963</v>
      </c>
      <c r="D43" s="122" t="s">
        <v>829</v>
      </c>
      <c r="E43" s="121"/>
      <c r="F43" s="121">
        <v>7553</v>
      </c>
      <c r="G43" s="122" t="s">
        <v>830</v>
      </c>
      <c r="H43" s="121"/>
      <c r="I43" s="121">
        <v>2434</v>
      </c>
      <c r="J43" s="122" t="s">
        <v>831</v>
      </c>
      <c r="K43" s="121"/>
      <c r="L43" s="121">
        <v>2785</v>
      </c>
      <c r="M43" s="122" t="s">
        <v>832</v>
      </c>
      <c r="N43" s="121"/>
      <c r="O43" s="121">
        <v>24737</v>
      </c>
      <c r="P43" s="122" t="s">
        <v>293</v>
      </c>
      <c r="Q43" s="298"/>
    </row>
    <row r="44" spans="1:17" ht="26.25" customHeight="1">
      <c r="A44" s="31">
        <v>2013</v>
      </c>
      <c r="B44" t="s">
        <v>522</v>
      </c>
      <c r="C44" s="121">
        <v>11129</v>
      </c>
      <c r="D44" s="122" t="s">
        <v>833</v>
      </c>
      <c r="E44" s="121"/>
      <c r="F44" s="121">
        <v>8028</v>
      </c>
      <c r="G44" s="122" t="s">
        <v>834</v>
      </c>
      <c r="H44" s="121"/>
      <c r="I44" s="121">
        <v>1830</v>
      </c>
      <c r="J44" s="122" t="s">
        <v>835</v>
      </c>
      <c r="K44" s="121"/>
      <c r="L44" s="121">
        <v>2592</v>
      </c>
      <c r="M44" s="122" t="s">
        <v>836</v>
      </c>
      <c r="N44" s="121"/>
      <c r="O44" s="121">
        <v>23580</v>
      </c>
      <c r="P44" s="122" t="s">
        <v>294</v>
      </c>
      <c r="Q44" s="298"/>
    </row>
    <row r="45" spans="1:17" ht="12.75">
      <c r="A45" s="31"/>
      <c r="B45" t="s">
        <v>757</v>
      </c>
      <c r="C45" s="121">
        <v>8807</v>
      </c>
      <c r="D45" s="122" t="s">
        <v>837</v>
      </c>
      <c r="E45" s="121"/>
      <c r="F45" s="121">
        <v>9201</v>
      </c>
      <c r="G45" s="122" t="s">
        <v>838</v>
      </c>
      <c r="H45" s="121"/>
      <c r="I45" s="121">
        <v>1851</v>
      </c>
      <c r="J45" s="122" t="s">
        <v>839</v>
      </c>
      <c r="K45" s="121"/>
      <c r="L45" s="121">
        <v>3204</v>
      </c>
      <c r="M45" s="122" t="s">
        <v>840</v>
      </c>
      <c r="N45" s="121"/>
      <c r="O45" s="121">
        <v>23063</v>
      </c>
      <c r="P45" s="122" t="s">
        <v>841</v>
      </c>
      <c r="Q45" s="298"/>
    </row>
    <row r="46" spans="1:17" ht="18" customHeight="1">
      <c r="A46" s="67" t="s">
        <v>627</v>
      </c>
      <c r="C46" s="3"/>
      <c r="D46" s="127"/>
      <c r="F46" s="3"/>
      <c r="G46" s="127"/>
      <c r="I46" s="3"/>
      <c r="J46" s="127"/>
      <c r="L46" s="3"/>
      <c r="M46" s="127"/>
      <c r="O46" s="4"/>
      <c r="P46" s="128"/>
      <c r="Q46" s="298"/>
    </row>
    <row r="47" spans="1:17" ht="26.25" customHeight="1">
      <c r="A47" s="277">
        <v>2011</v>
      </c>
      <c r="B47" s="65"/>
      <c r="C47" s="121">
        <v>4396</v>
      </c>
      <c r="D47" s="122" t="s">
        <v>295</v>
      </c>
      <c r="E47" s="121"/>
      <c r="F47" s="121">
        <v>421</v>
      </c>
      <c r="G47" s="122" t="s">
        <v>296</v>
      </c>
      <c r="H47" s="121"/>
      <c r="I47" s="121">
        <v>15012</v>
      </c>
      <c r="J47" s="122" t="s">
        <v>297</v>
      </c>
      <c r="K47" s="121"/>
      <c r="L47" s="121">
        <v>1272</v>
      </c>
      <c r="M47" s="122" t="s">
        <v>298</v>
      </c>
      <c r="N47" s="121"/>
      <c r="O47" s="121">
        <v>21102</v>
      </c>
      <c r="P47" s="122" t="s">
        <v>299</v>
      </c>
      <c r="Q47" s="298"/>
    </row>
    <row r="48" spans="1:17" ht="12.75">
      <c r="A48" s="277">
        <v>2012</v>
      </c>
      <c r="B48" s="65"/>
      <c r="C48" s="121">
        <v>5306</v>
      </c>
      <c r="D48" s="122" t="s">
        <v>300</v>
      </c>
      <c r="E48" s="121"/>
      <c r="F48" s="121">
        <v>463</v>
      </c>
      <c r="G48" s="122" t="s">
        <v>842</v>
      </c>
      <c r="H48" s="121"/>
      <c r="I48" s="121">
        <v>19394</v>
      </c>
      <c r="J48" s="122" t="s">
        <v>301</v>
      </c>
      <c r="K48" s="121"/>
      <c r="L48" s="121">
        <v>1421</v>
      </c>
      <c r="M48" s="122" t="s">
        <v>289</v>
      </c>
      <c r="N48" s="121"/>
      <c r="O48" s="121">
        <v>26592</v>
      </c>
      <c r="P48" s="122" t="s">
        <v>302</v>
      </c>
      <c r="Q48" s="298"/>
    </row>
    <row r="49" spans="1:17" ht="26.25" customHeight="1">
      <c r="A49" s="31">
        <v>2011</v>
      </c>
      <c r="B49" t="s">
        <v>516</v>
      </c>
      <c r="C49" s="121">
        <v>1043</v>
      </c>
      <c r="D49" s="122" t="s">
        <v>303</v>
      </c>
      <c r="E49" s="121"/>
      <c r="F49" s="121">
        <v>108</v>
      </c>
      <c r="G49" s="122" t="s">
        <v>304</v>
      </c>
      <c r="H49" s="121"/>
      <c r="I49" s="121">
        <v>3570</v>
      </c>
      <c r="J49" s="122" t="s">
        <v>305</v>
      </c>
      <c r="K49" s="121"/>
      <c r="L49" s="121">
        <v>323</v>
      </c>
      <c r="M49" s="122" t="s">
        <v>306</v>
      </c>
      <c r="N49" s="121"/>
      <c r="O49" s="121">
        <v>5044</v>
      </c>
      <c r="P49" s="122" t="s">
        <v>307</v>
      </c>
      <c r="Q49" s="298"/>
    </row>
    <row r="50" spans="1:17" ht="12.75">
      <c r="A50" s="31"/>
      <c r="B50" t="s">
        <v>517</v>
      </c>
      <c r="C50" s="121">
        <v>1050</v>
      </c>
      <c r="D50" s="122" t="s">
        <v>308</v>
      </c>
      <c r="E50" s="121"/>
      <c r="F50" s="121">
        <v>104</v>
      </c>
      <c r="G50" s="122" t="s">
        <v>309</v>
      </c>
      <c r="H50" s="121"/>
      <c r="I50" s="121">
        <v>3544</v>
      </c>
      <c r="J50" s="122" t="s">
        <v>310</v>
      </c>
      <c r="K50" s="121"/>
      <c r="L50" s="121">
        <v>307</v>
      </c>
      <c r="M50" s="122" t="s">
        <v>311</v>
      </c>
      <c r="N50" s="121"/>
      <c r="O50" s="121">
        <v>5005</v>
      </c>
      <c r="P50" s="122" t="s">
        <v>612</v>
      </c>
      <c r="Q50" s="298"/>
    </row>
    <row r="51" spans="1:17" ht="12.75">
      <c r="A51" s="31"/>
      <c r="B51" t="s">
        <v>518</v>
      </c>
      <c r="C51" s="121">
        <v>1119</v>
      </c>
      <c r="D51" s="122" t="s">
        <v>312</v>
      </c>
      <c r="E51" s="121"/>
      <c r="F51" s="121">
        <v>101</v>
      </c>
      <c r="G51" s="122" t="s">
        <v>313</v>
      </c>
      <c r="H51" s="121"/>
      <c r="I51" s="121">
        <v>3758</v>
      </c>
      <c r="J51" s="122" t="s">
        <v>843</v>
      </c>
      <c r="K51" s="121"/>
      <c r="L51" s="121">
        <v>354</v>
      </c>
      <c r="M51" s="122" t="s">
        <v>314</v>
      </c>
      <c r="N51" s="121"/>
      <c r="O51" s="121">
        <v>5333</v>
      </c>
      <c r="P51" s="122" t="s">
        <v>315</v>
      </c>
      <c r="Q51" s="298"/>
    </row>
    <row r="52" spans="1:17" ht="12.75">
      <c r="A52" s="31"/>
      <c r="B52" t="s">
        <v>519</v>
      </c>
      <c r="C52" s="121">
        <v>1184</v>
      </c>
      <c r="D52" s="122" t="s">
        <v>316</v>
      </c>
      <c r="E52" s="121"/>
      <c r="F52" s="121">
        <v>108</v>
      </c>
      <c r="G52" s="122" t="s">
        <v>317</v>
      </c>
      <c r="H52" s="121"/>
      <c r="I52" s="121">
        <v>4140</v>
      </c>
      <c r="J52" s="122" t="s">
        <v>318</v>
      </c>
      <c r="K52" s="121"/>
      <c r="L52" s="121">
        <v>288</v>
      </c>
      <c r="M52" s="122" t="s">
        <v>844</v>
      </c>
      <c r="N52" s="121"/>
      <c r="O52" s="121">
        <v>5720</v>
      </c>
      <c r="P52" s="122" t="s">
        <v>628</v>
      </c>
      <c r="Q52" s="298"/>
    </row>
    <row r="53" spans="1:17" ht="26.25" customHeight="1">
      <c r="A53" s="31">
        <v>2012</v>
      </c>
      <c r="B53" s="52" t="s">
        <v>516</v>
      </c>
      <c r="C53" s="121">
        <v>1186</v>
      </c>
      <c r="D53" s="122" t="s">
        <v>845</v>
      </c>
      <c r="E53" s="121"/>
      <c r="F53" s="121">
        <v>119</v>
      </c>
      <c r="G53" s="122" t="s">
        <v>846</v>
      </c>
      <c r="H53" s="121"/>
      <c r="I53" s="121">
        <v>4467</v>
      </c>
      <c r="J53" s="122" t="s">
        <v>847</v>
      </c>
      <c r="K53" s="121"/>
      <c r="L53" s="121">
        <v>302</v>
      </c>
      <c r="M53" s="122" t="s">
        <v>848</v>
      </c>
      <c r="N53" s="121"/>
      <c r="O53" s="121">
        <v>6076</v>
      </c>
      <c r="P53" s="122" t="s">
        <v>849</v>
      </c>
      <c r="Q53" s="298"/>
    </row>
    <row r="54" spans="1:17" ht="12.75">
      <c r="A54" s="31"/>
      <c r="B54" s="52" t="s">
        <v>517</v>
      </c>
      <c r="C54" s="121">
        <v>1266</v>
      </c>
      <c r="D54" s="122" t="s">
        <v>319</v>
      </c>
      <c r="E54" s="121"/>
      <c r="F54" s="121">
        <v>97</v>
      </c>
      <c r="G54" s="122" t="s">
        <v>320</v>
      </c>
      <c r="H54" s="121"/>
      <c r="I54" s="121">
        <v>4546</v>
      </c>
      <c r="J54" s="122" t="s">
        <v>629</v>
      </c>
      <c r="K54" s="121"/>
      <c r="L54" s="121">
        <v>334</v>
      </c>
      <c r="M54" s="122" t="s">
        <v>321</v>
      </c>
      <c r="N54" s="121"/>
      <c r="O54" s="121">
        <v>6246</v>
      </c>
      <c r="P54" s="122" t="s">
        <v>850</v>
      </c>
      <c r="Q54" s="298"/>
    </row>
    <row r="55" spans="1:17" ht="12.75">
      <c r="A55" s="139"/>
      <c r="B55" s="135" t="s">
        <v>518</v>
      </c>
      <c r="C55" s="121">
        <v>1369</v>
      </c>
      <c r="D55" s="122" t="s">
        <v>322</v>
      </c>
      <c r="E55" s="121"/>
      <c r="F55" s="121">
        <v>143</v>
      </c>
      <c r="G55" s="122" t="s">
        <v>851</v>
      </c>
      <c r="H55" s="121"/>
      <c r="I55" s="121">
        <v>5099</v>
      </c>
      <c r="J55" s="122" t="s">
        <v>348</v>
      </c>
      <c r="K55" s="121"/>
      <c r="L55" s="121">
        <v>362</v>
      </c>
      <c r="M55" s="122" t="s">
        <v>852</v>
      </c>
      <c r="N55" s="121"/>
      <c r="O55" s="121">
        <v>6973</v>
      </c>
      <c r="P55" s="122" t="s">
        <v>349</v>
      </c>
      <c r="Q55" s="298"/>
    </row>
    <row r="56" spans="1:17" ht="12.75">
      <c r="A56" s="139"/>
      <c r="B56" t="s">
        <v>519</v>
      </c>
      <c r="C56" s="121">
        <v>1485</v>
      </c>
      <c r="D56" s="122" t="s">
        <v>350</v>
      </c>
      <c r="E56" s="121"/>
      <c r="F56" s="121">
        <v>104</v>
      </c>
      <c r="G56" s="122" t="s">
        <v>351</v>
      </c>
      <c r="H56" s="121"/>
      <c r="I56" s="121">
        <v>5282</v>
      </c>
      <c r="J56" s="122" t="s">
        <v>853</v>
      </c>
      <c r="K56" s="121"/>
      <c r="L56" s="121">
        <v>423</v>
      </c>
      <c r="M56" s="122" t="s">
        <v>854</v>
      </c>
      <c r="N56" s="121"/>
      <c r="O56" s="121">
        <v>7297</v>
      </c>
      <c r="P56" s="122" t="s">
        <v>613</v>
      </c>
      <c r="Q56" s="298"/>
    </row>
    <row r="57" spans="1:17" ht="26.25" customHeight="1">
      <c r="A57" s="31">
        <v>2013</v>
      </c>
      <c r="B57" t="s">
        <v>516</v>
      </c>
      <c r="C57" s="121">
        <v>1124</v>
      </c>
      <c r="D57" s="122" t="s">
        <v>352</v>
      </c>
      <c r="E57" s="121"/>
      <c r="F57" s="121">
        <v>102</v>
      </c>
      <c r="G57" s="122" t="s">
        <v>855</v>
      </c>
      <c r="H57" s="121"/>
      <c r="I57" s="121">
        <v>4543</v>
      </c>
      <c r="J57" s="122" t="s">
        <v>856</v>
      </c>
      <c r="K57" s="121"/>
      <c r="L57" s="121">
        <v>336</v>
      </c>
      <c r="M57" s="122" t="s">
        <v>857</v>
      </c>
      <c r="N57" s="121"/>
      <c r="O57" s="121">
        <v>6105</v>
      </c>
      <c r="P57" s="122" t="s">
        <v>858</v>
      </c>
      <c r="Q57" s="298"/>
    </row>
    <row r="58" spans="1:17" ht="12.75">
      <c r="A58" s="31"/>
      <c r="B58" t="s">
        <v>757</v>
      </c>
      <c r="C58" s="121">
        <v>1269</v>
      </c>
      <c r="D58" s="122" t="s">
        <v>859</v>
      </c>
      <c r="E58" s="121"/>
      <c r="F58" s="121">
        <v>89</v>
      </c>
      <c r="G58" s="122" t="s">
        <v>860</v>
      </c>
      <c r="H58" s="121"/>
      <c r="I58" s="121">
        <v>5434</v>
      </c>
      <c r="J58" s="122" t="s">
        <v>861</v>
      </c>
      <c r="K58" s="121"/>
      <c r="L58" s="121">
        <v>382</v>
      </c>
      <c r="M58" s="122" t="s">
        <v>862</v>
      </c>
      <c r="N58" s="121"/>
      <c r="O58" s="121">
        <v>7174</v>
      </c>
      <c r="P58" s="122" t="s">
        <v>863</v>
      </c>
      <c r="Q58" s="298"/>
    </row>
    <row r="59" spans="1:17" ht="18" customHeight="1">
      <c r="A59" s="67" t="s">
        <v>497</v>
      </c>
      <c r="O59" s="1"/>
      <c r="P59" s="1"/>
      <c r="Q59" s="298"/>
    </row>
    <row r="60" spans="1:17" ht="26.25" customHeight="1">
      <c r="A60" s="277">
        <v>2011</v>
      </c>
      <c r="B60" s="65"/>
      <c r="C60" s="121">
        <v>108</v>
      </c>
      <c r="D60" s="122" t="s">
        <v>353</v>
      </c>
      <c r="E60" s="121"/>
      <c r="F60" s="121">
        <v>266</v>
      </c>
      <c r="G60" s="122" t="s">
        <v>354</v>
      </c>
      <c r="H60" s="121"/>
      <c r="I60" s="121">
        <v>191</v>
      </c>
      <c r="J60" s="122" t="s">
        <v>355</v>
      </c>
      <c r="K60" s="121"/>
      <c r="L60" s="121">
        <v>4010</v>
      </c>
      <c r="M60" s="122" t="s">
        <v>356</v>
      </c>
      <c r="N60" s="121"/>
      <c r="O60" s="121">
        <v>4752</v>
      </c>
      <c r="P60" s="122" t="s">
        <v>357</v>
      </c>
      <c r="Q60" s="298"/>
    </row>
    <row r="61" spans="1:17" ht="12.75">
      <c r="A61" s="277">
        <v>2012</v>
      </c>
      <c r="B61" s="65"/>
      <c r="C61" s="121">
        <v>82</v>
      </c>
      <c r="D61" s="122" t="s">
        <v>358</v>
      </c>
      <c r="E61" s="121"/>
      <c r="F61" s="121">
        <v>245</v>
      </c>
      <c r="G61" s="122" t="s">
        <v>359</v>
      </c>
      <c r="H61" s="121"/>
      <c r="I61" s="121">
        <v>167</v>
      </c>
      <c r="J61" s="122" t="s">
        <v>360</v>
      </c>
      <c r="K61" s="121"/>
      <c r="L61" s="121">
        <v>4708</v>
      </c>
      <c r="M61" s="122" t="s">
        <v>361</v>
      </c>
      <c r="N61" s="121"/>
      <c r="O61" s="121">
        <v>5308</v>
      </c>
      <c r="P61" s="122" t="s">
        <v>362</v>
      </c>
      <c r="Q61" s="298"/>
    </row>
    <row r="62" spans="1:17" ht="26.25" customHeight="1">
      <c r="A62" s="31">
        <v>2011</v>
      </c>
      <c r="B62" t="s">
        <v>516</v>
      </c>
      <c r="C62" s="121">
        <v>22</v>
      </c>
      <c r="D62" s="122" t="s">
        <v>363</v>
      </c>
      <c r="E62" s="121"/>
      <c r="F62" s="121">
        <v>68</v>
      </c>
      <c r="G62" s="122" t="s">
        <v>364</v>
      </c>
      <c r="H62" s="121"/>
      <c r="I62" s="121">
        <v>42</v>
      </c>
      <c r="J62" s="122" t="s">
        <v>365</v>
      </c>
      <c r="K62" s="121"/>
      <c r="L62" s="121">
        <v>921</v>
      </c>
      <c r="M62" s="122" t="s">
        <v>366</v>
      </c>
      <c r="N62" s="121"/>
      <c r="O62" s="121">
        <v>1101</v>
      </c>
      <c r="P62" s="122" t="s">
        <v>367</v>
      </c>
      <c r="Q62" s="298"/>
    </row>
    <row r="63" spans="1:17" ht="12.75">
      <c r="A63" s="31"/>
      <c r="B63" t="s">
        <v>517</v>
      </c>
      <c r="C63" s="121">
        <v>20</v>
      </c>
      <c r="D63" s="122" t="s">
        <v>368</v>
      </c>
      <c r="E63" s="121"/>
      <c r="F63" s="121">
        <v>53</v>
      </c>
      <c r="G63" s="122" t="s">
        <v>369</v>
      </c>
      <c r="H63" s="121"/>
      <c r="I63" s="121">
        <v>44</v>
      </c>
      <c r="J63" s="122" t="s">
        <v>370</v>
      </c>
      <c r="K63" s="121"/>
      <c r="L63" s="121">
        <v>1063</v>
      </c>
      <c r="M63" s="122" t="s">
        <v>371</v>
      </c>
      <c r="N63" s="121"/>
      <c r="O63" s="121">
        <v>1219</v>
      </c>
      <c r="P63" s="122" t="s">
        <v>372</v>
      </c>
      <c r="Q63" s="298"/>
    </row>
    <row r="64" spans="1:17" ht="12.75">
      <c r="A64" s="31"/>
      <c r="B64" t="s">
        <v>518</v>
      </c>
      <c r="C64" s="121">
        <v>33</v>
      </c>
      <c r="D64" s="122" t="s">
        <v>373</v>
      </c>
      <c r="E64" s="121"/>
      <c r="F64" s="121">
        <v>63</v>
      </c>
      <c r="G64" s="122" t="s">
        <v>374</v>
      </c>
      <c r="H64" s="121"/>
      <c r="I64" s="121">
        <v>52</v>
      </c>
      <c r="J64" s="122" t="s">
        <v>375</v>
      </c>
      <c r="K64" s="121"/>
      <c r="L64" s="121">
        <v>981</v>
      </c>
      <c r="M64" s="122" t="s">
        <v>376</v>
      </c>
      <c r="N64" s="121"/>
      <c r="O64" s="121">
        <v>1189</v>
      </c>
      <c r="P64" s="122" t="s">
        <v>377</v>
      </c>
      <c r="Q64" s="298"/>
    </row>
    <row r="65" spans="1:17" ht="12.75">
      <c r="A65" s="31"/>
      <c r="B65" t="s">
        <v>519</v>
      </c>
      <c r="C65" s="121">
        <v>33</v>
      </c>
      <c r="D65" s="122" t="s">
        <v>378</v>
      </c>
      <c r="E65" s="121"/>
      <c r="F65" s="121">
        <v>82</v>
      </c>
      <c r="G65" s="122" t="s">
        <v>379</v>
      </c>
      <c r="H65" s="121"/>
      <c r="I65" s="121">
        <v>53</v>
      </c>
      <c r="J65" s="122" t="s">
        <v>380</v>
      </c>
      <c r="K65" s="121"/>
      <c r="L65" s="121">
        <v>1045</v>
      </c>
      <c r="M65" s="122" t="s">
        <v>381</v>
      </c>
      <c r="N65" s="121"/>
      <c r="O65" s="121">
        <v>1243</v>
      </c>
      <c r="P65" s="122" t="s">
        <v>382</v>
      </c>
      <c r="Q65" s="298"/>
    </row>
    <row r="66" spans="1:17" ht="26.25" customHeight="1">
      <c r="A66" s="31">
        <v>2012</v>
      </c>
      <c r="B66" s="52" t="s">
        <v>516</v>
      </c>
      <c r="C66" s="121">
        <v>18</v>
      </c>
      <c r="D66" s="122" t="s">
        <v>383</v>
      </c>
      <c r="E66" s="121"/>
      <c r="F66" s="121">
        <v>59</v>
      </c>
      <c r="G66" s="122" t="s">
        <v>384</v>
      </c>
      <c r="H66" s="121"/>
      <c r="I66" s="121">
        <v>42</v>
      </c>
      <c r="J66" s="122" t="s">
        <v>385</v>
      </c>
      <c r="K66" s="121"/>
      <c r="L66" s="121">
        <v>1072</v>
      </c>
      <c r="M66" s="122" t="s">
        <v>386</v>
      </c>
      <c r="N66" s="121"/>
      <c r="O66" s="121">
        <v>1214</v>
      </c>
      <c r="P66" s="122" t="s">
        <v>387</v>
      </c>
      <c r="Q66" s="298"/>
    </row>
    <row r="67" spans="1:17" ht="12.75">
      <c r="A67" s="31"/>
      <c r="B67" s="52" t="s">
        <v>517</v>
      </c>
      <c r="C67" s="121">
        <v>16</v>
      </c>
      <c r="D67" s="122" t="s">
        <v>388</v>
      </c>
      <c r="E67" s="121"/>
      <c r="F67" s="121">
        <v>72</v>
      </c>
      <c r="G67" s="122" t="s">
        <v>389</v>
      </c>
      <c r="H67" s="121"/>
      <c r="I67" s="121">
        <v>41</v>
      </c>
      <c r="J67" s="122" t="s">
        <v>390</v>
      </c>
      <c r="K67" s="121"/>
      <c r="L67" s="121">
        <v>1116</v>
      </c>
      <c r="M67" s="122" t="s">
        <v>391</v>
      </c>
      <c r="N67" s="121"/>
      <c r="O67" s="121">
        <v>1282</v>
      </c>
      <c r="P67" s="122" t="s">
        <v>392</v>
      </c>
      <c r="Q67" s="298"/>
    </row>
    <row r="68" spans="1:17" ht="12.75">
      <c r="A68" s="139"/>
      <c r="B68" s="135" t="s">
        <v>518</v>
      </c>
      <c r="C68" s="121">
        <v>23</v>
      </c>
      <c r="D68" s="122" t="s">
        <v>393</v>
      </c>
      <c r="E68" s="121"/>
      <c r="F68" s="121">
        <v>58</v>
      </c>
      <c r="G68" s="122" t="s">
        <v>394</v>
      </c>
      <c r="H68" s="121"/>
      <c r="I68" s="121">
        <v>38</v>
      </c>
      <c r="J68" s="122" t="s">
        <v>395</v>
      </c>
      <c r="K68" s="121"/>
      <c r="L68" s="121">
        <v>1215</v>
      </c>
      <c r="M68" s="122" t="s">
        <v>396</v>
      </c>
      <c r="N68" s="121"/>
      <c r="O68" s="121">
        <v>1358</v>
      </c>
      <c r="P68" s="122" t="s">
        <v>397</v>
      </c>
      <c r="Q68" s="298"/>
    </row>
    <row r="69" spans="1:17" ht="12.75">
      <c r="A69" s="139"/>
      <c r="B69" t="s">
        <v>519</v>
      </c>
      <c r="C69" s="121">
        <v>25</v>
      </c>
      <c r="D69" s="122" t="s">
        <v>398</v>
      </c>
      <c r="E69" s="121"/>
      <c r="F69" s="121">
        <v>56</v>
      </c>
      <c r="G69" s="122" t="s">
        <v>399</v>
      </c>
      <c r="H69" s="121"/>
      <c r="I69" s="121">
        <v>46</v>
      </c>
      <c r="J69" s="122" t="s">
        <v>400</v>
      </c>
      <c r="K69" s="121"/>
      <c r="L69" s="121">
        <v>1305</v>
      </c>
      <c r="M69" s="122" t="s">
        <v>401</v>
      </c>
      <c r="N69" s="121"/>
      <c r="O69" s="121">
        <v>1454</v>
      </c>
      <c r="P69" s="122" t="s">
        <v>402</v>
      </c>
      <c r="Q69" s="298"/>
    </row>
    <row r="70" spans="1:17" ht="26.25" customHeight="1">
      <c r="A70" s="31">
        <v>2013</v>
      </c>
      <c r="B70" t="s">
        <v>516</v>
      </c>
      <c r="C70" s="121">
        <v>22</v>
      </c>
      <c r="D70" s="122" t="s">
        <v>403</v>
      </c>
      <c r="E70" s="121"/>
      <c r="F70" s="121">
        <v>60</v>
      </c>
      <c r="G70" s="122" t="s">
        <v>864</v>
      </c>
      <c r="H70" s="121"/>
      <c r="I70" s="121">
        <v>46</v>
      </c>
      <c r="J70" s="122" t="s">
        <v>865</v>
      </c>
      <c r="K70" s="121"/>
      <c r="L70" s="121">
        <v>1206</v>
      </c>
      <c r="M70" s="122" t="s">
        <v>404</v>
      </c>
      <c r="N70" s="121"/>
      <c r="O70" s="121">
        <v>1345</v>
      </c>
      <c r="P70" s="122" t="s">
        <v>405</v>
      </c>
      <c r="Q70" s="298"/>
    </row>
    <row r="71" spans="1:17" ht="12.75">
      <c r="A71" s="126"/>
      <c r="B71" s="9" t="s">
        <v>757</v>
      </c>
      <c r="C71" s="342">
        <v>23</v>
      </c>
      <c r="D71" s="710" t="s">
        <v>866</v>
      </c>
      <c r="E71" s="342"/>
      <c r="F71" s="342">
        <v>55</v>
      </c>
      <c r="G71" s="710" t="s">
        <v>867</v>
      </c>
      <c r="H71" s="342"/>
      <c r="I71" s="342">
        <v>54</v>
      </c>
      <c r="J71" s="710" t="s">
        <v>868</v>
      </c>
      <c r="K71" s="342"/>
      <c r="L71" s="342">
        <v>1468</v>
      </c>
      <c r="M71" s="710" t="s">
        <v>869</v>
      </c>
      <c r="N71" s="342"/>
      <c r="O71" s="342">
        <v>1626</v>
      </c>
      <c r="P71" s="710" t="s">
        <v>870</v>
      </c>
      <c r="Q71" s="298"/>
    </row>
    <row r="72" spans="1:12" ht="12.75">
      <c r="A72" s="129"/>
      <c r="B72" s="129"/>
      <c r="C72" s="129"/>
      <c r="D72" s="129"/>
      <c r="E72" s="129"/>
      <c r="F72" s="129"/>
      <c r="G72" s="129"/>
      <c r="H72" s="129"/>
      <c r="I72" s="129"/>
      <c r="J72" s="129"/>
      <c r="K72" s="129"/>
      <c r="L72" s="129"/>
    </row>
    <row r="73" spans="1:12" ht="12.75">
      <c r="A73" s="130" t="s">
        <v>523</v>
      </c>
      <c r="B73" s="129"/>
      <c r="C73" s="129"/>
      <c r="D73" s="129"/>
      <c r="E73" s="129"/>
      <c r="F73" s="129"/>
      <c r="G73" s="129"/>
      <c r="H73" s="129"/>
      <c r="I73" s="129"/>
      <c r="J73" s="129"/>
      <c r="K73" s="129"/>
      <c r="L73" s="129"/>
    </row>
    <row r="74" spans="1:16" ht="24" customHeight="1">
      <c r="A74" s="724" t="s">
        <v>871</v>
      </c>
      <c r="B74" s="724"/>
      <c r="C74" s="724"/>
      <c r="D74" s="724"/>
      <c r="E74" s="724"/>
      <c r="F74" s="724"/>
      <c r="G74" s="724"/>
      <c r="H74" s="724"/>
      <c r="I74" s="724"/>
      <c r="J74" s="724"/>
      <c r="K74" s="767"/>
      <c r="L74" s="767"/>
      <c r="M74" s="719"/>
      <c r="N74" s="719"/>
      <c r="O74" s="719"/>
      <c r="P74" s="719"/>
    </row>
    <row r="75" spans="1:16" ht="12.75" customHeight="1">
      <c r="A75" s="724" t="s">
        <v>872</v>
      </c>
      <c r="B75" s="724"/>
      <c r="C75" s="724"/>
      <c r="D75" s="724"/>
      <c r="E75" s="724"/>
      <c r="F75" s="724"/>
      <c r="G75" s="724"/>
      <c r="H75" s="724"/>
      <c r="I75" s="724"/>
      <c r="J75" s="724"/>
      <c r="K75" s="724"/>
      <c r="L75" s="724"/>
      <c r="M75" s="133"/>
      <c r="N75" s="133"/>
      <c r="O75" s="133"/>
      <c r="P75" s="133"/>
    </row>
    <row r="76" spans="1:16" ht="24.75" customHeight="1">
      <c r="A76" s="724" t="s">
        <v>13</v>
      </c>
      <c r="B76" s="724"/>
      <c r="C76" s="724"/>
      <c r="D76" s="724"/>
      <c r="E76" s="724"/>
      <c r="F76" s="724"/>
      <c r="G76" s="724"/>
      <c r="H76" s="724"/>
      <c r="I76" s="724"/>
      <c r="J76" s="724"/>
      <c r="K76" s="724"/>
      <c r="L76" s="724"/>
      <c r="M76" s="772"/>
      <c r="N76" s="772"/>
      <c r="O76" s="772"/>
      <c r="P76" s="772"/>
    </row>
    <row r="77" spans="1:16" ht="12.75" customHeight="1">
      <c r="A77" s="724" t="s">
        <v>630</v>
      </c>
      <c r="B77" s="724"/>
      <c r="C77" s="724"/>
      <c r="D77" s="724"/>
      <c r="E77" s="724"/>
      <c r="F77" s="724"/>
      <c r="G77" s="724"/>
      <c r="H77" s="724"/>
      <c r="I77" s="724"/>
      <c r="J77" s="724"/>
      <c r="K77" s="724"/>
      <c r="L77" s="724"/>
      <c r="M77" s="770"/>
      <c r="N77" s="770"/>
      <c r="O77" s="770"/>
      <c r="P77" s="770"/>
    </row>
    <row r="78" spans="1:16" ht="12.75" customHeight="1">
      <c r="A78" s="132" t="s">
        <v>631</v>
      </c>
      <c r="B78" s="131"/>
      <c r="C78" s="131"/>
      <c r="D78" s="131"/>
      <c r="E78" s="131"/>
      <c r="F78" s="131"/>
      <c r="G78" s="131"/>
      <c r="H78" s="131"/>
      <c r="I78" s="131"/>
      <c r="J78" s="131"/>
      <c r="K78" s="131"/>
      <c r="L78" s="131"/>
      <c r="M78" s="133"/>
      <c r="N78" s="133"/>
      <c r="O78" s="133"/>
      <c r="P78" s="133"/>
    </row>
    <row r="79" spans="1:16" ht="24.75" customHeight="1">
      <c r="A79" s="740" t="s">
        <v>14</v>
      </c>
      <c r="B79" s="771"/>
      <c r="C79" s="771"/>
      <c r="D79" s="771"/>
      <c r="E79" s="771"/>
      <c r="F79" s="771"/>
      <c r="G79" s="771"/>
      <c r="H79" s="771"/>
      <c r="I79" s="771"/>
      <c r="J79" s="771"/>
      <c r="K79" s="771"/>
      <c r="L79" s="771"/>
      <c r="M79" s="771"/>
      <c r="N79" s="772"/>
      <c r="O79" s="772"/>
      <c r="P79" s="772"/>
    </row>
    <row r="80" spans="1:16" ht="12.75">
      <c r="A80" s="132" t="s">
        <v>873</v>
      </c>
      <c r="B80" s="596"/>
      <c r="C80" s="596"/>
      <c r="D80" s="596"/>
      <c r="E80" s="596"/>
      <c r="F80" s="596"/>
      <c r="G80" s="596"/>
      <c r="H80" s="596"/>
      <c r="I80" s="596"/>
      <c r="J80" s="596"/>
      <c r="K80" s="596"/>
      <c r="L80" s="596"/>
      <c r="M80" s="596"/>
      <c r="N80" s="317"/>
      <c r="O80" s="317"/>
      <c r="P80" s="317"/>
    </row>
    <row r="81" ht="12.75">
      <c r="A81" s="132" t="s">
        <v>874</v>
      </c>
    </row>
    <row r="82" ht="12.75">
      <c r="C82" s="19"/>
    </row>
    <row r="90" ht="12.75">
      <c r="D90" s="19"/>
    </row>
    <row r="91" ht="12.75">
      <c r="C91" s="19"/>
    </row>
    <row r="92" ht="12.75">
      <c r="C92" s="19"/>
    </row>
  </sheetData>
  <mergeCells count="9">
    <mergeCell ref="A75:L75"/>
    <mergeCell ref="A77:P77"/>
    <mergeCell ref="A79:P79"/>
    <mergeCell ref="A76:P76"/>
    <mergeCell ref="A2:P2"/>
    <mergeCell ref="O4:P5"/>
    <mergeCell ref="A74:P74"/>
    <mergeCell ref="B4:B6"/>
    <mergeCell ref="A4:A6"/>
  </mergeCells>
  <hyperlinks>
    <hyperlink ref="P1" location="Index!A1" display="Index"/>
  </hyperlinks>
  <printOptions/>
  <pageMargins left="0.7480314960629921" right="0.7480314960629921" top="0.7874015748031497" bottom="0.7874015748031497" header="0.5118110236220472" footer="0.5118110236220472"/>
  <pageSetup fitToHeight="1" fitToWidth="1" horizontalDpi="600" verticalDpi="600" orientation="portrait" paperSize="9" scale="52" r:id="rId1"/>
  <headerFooter alignWithMargins="0">
    <oddHeader>&amp;CCourt Statistics Quarterly: April to June 2013</oddHeader>
    <oddFooter>&amp;CPage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40"/>
  <sheetViews>
    <sheetView zoomScale="85" zoomScaleNormal="85" workbookViewId="0" topLeftCell="A1">
      <selection activeCell="A1" sqref="A1"/>
    </sheetView>
  </sheetViews>
  <sheetFormatPr defaultColWidth="9.140625" defaultRowHeight="12.75"/>
  <cols>
    <col min="1" max="2" width="8.7109375" style="0" customWidth="1"/>
    <col min="3" max="3" width="10.8515625" style="0" bestFit="1" customWidth="1"/>
    <col min="4" max="4" width="1.7109375" style="0" customWidth="1"/>
    <col min="5" max="5" width="9.57421875" style="0" customWidth="1"/>
    <col min="6" max="6" width="7.8515625" style="0" customWidth="1"/>
    <col min="7" max="7" width="10.57421875" style="0" customWidth="1"/>
    <col min="8" max="8" width="8.421875" style="0" customWidth="1"/>
    <col min="9" max="9" width="1.7109375" style="0" customWidth="1"/>
    <col min="10" max="10" width="9.8515625" style="0" customWidth="1"/>
    <col min="11" max="11" width="10.00390625" style="0" customWidth="1"/>
    <col min="12" max="12" width="8.57421875" style="0" customWidth="1"/>
    <col min="13" max="13" width="8.28125" style="0" customWidth="1"/>
    <col min="14" max="14" width="1.57421875" style="0" customWidth="1"/>
    <col min="15" max="16" width="8.57421875" style="0" customWidth="1"/>
    <col min="17" max="17" width="1.8515625" style="0" customWidth="1"/>
    <col min="18" max="18" width="9.8515625" style="0" customWidth="1"/>
    <col min="19" max="19" width="8.8515625" style="0" customWidth="1"/>
  </cols>
  <sheetData>
    <row r="1" spans="1:20" ht="12.75">
      <c r="A1" s="37" t="s">
        <v>570</v>
      </c>
      <c r="B1" s="134"/>
      <c r="C1" s="134"/>
      <c r="D1" s="134"/>
      <c r="E1" s="134"/>
      <c r="F1" s="134"/>
      <c r="G1" s="134"/>
      <c r="H1" s="134"/>
      <c r="I1" s="134"/>
      <c r="J1" s="134"/>
      <c r="K1" s="134"/>
      <c r="L1" s="134"/>
      <c r="M1" s="134"/>
      <c r="N1" s="134"/>
      <c r="O1" s="134"/>
      <c r="P1" s="134"/>
      <c r="Q1" s="134"/>
      <c r="R1" s="134"/>
      <c r="S1" s="603" t="s">
        <v>650</v>
      </c>
      <c r="T1" s="64"/>
    </row>
    <row r="2" spans="1:18" ht="14.25">
      <c r="A2" s="774" t="s">
        <v>17</v>
      </c>
      <c r="B2" s="775"/>
      <c r="C2" s="775"/>
      <c r="D2" s="775"/>
      <c r="E2" s="775"/>
      <c r="F2" s="775"/>
      <c r="G2" s="775"/>
      <c r="H2" s="775"/>
      <c r="I2" s="775"/>
      <c r="J2" s="775"/>
      <c r="K2" s="775"/>
      <c r="L2" s="775"/>
      <c r="M2" s="775"/>
      <c r="N2" s="775"/>
      <c r="O2" s="775"/>
      <c r="P2" s="606"/>
      <c r="Q2" s="606"/>
      <c r="R2" s="606"/>
    </row>
    <row r="4" spans="1:19" ht="24.75" customHeight="1">
      <c r="A4" s="749" t="s">
        <v>513</v>
      </c>
      <c r="B4" s="749" t="s">
        <v>514</v>
      </c>
      <c r="C4" s="779" t="s">
        <v>27</v>
      </c>
      <c r="D4" s="270"/>
      <c r="E4" s="777" t="s">
        <v>633</v>
      </c>
      <c r="F4" s="777"/>
      <c r="G4" s="777"/>
      <c r="H4" s="777"/>
      <c r="I4" s="136"/>
      <c r="J4" s="777" t="s">
        <v>498</v>
      </c>
      <c r="K4" s="777"/>
      <c r="L4" s="777"/>
      <c r="M4" s="777"/>
      <c r="N4" s="270"/>
      <c r="O4" s="777" t="s">
        <v>499</v>
      </c>
      <c r="P4" s="777"/>
      <c r="Q4" s="283" t="s">
        <v>758</v>
      </c>
      <c r="R4" s="777" t="s">
        <v>25</v>
      </c>
      <c r="S4" s="777"/>
    </row>
    <row r="5" spans="1:19" ht="24.75" customHeight="1">
      <c r="A5" s="776"/>
      <c r="B5" s="776"/>
      <c r="C5" s="780"/>
      <c r="D5" s="647"/>
      <c r="E5" s="777" t="s">
        <v>26</v>
      </c>
      <c r="F5" s="777"/>
      <c r="G5" s="777"/>
      <c r="H5" s="777"/>
      <c r="I5" s="156"/>
      <c r="J5" s="777" t="s">
        <v>26</v>
      </c>
      <c r="K5" s="777"/>
      <c r="L5" s="777"/>
      <c r="M5" s="777"/>
      <c r="N5" s="647"/>
      <c r="O5" s="777" t="s">
        <v>26</v>
      </c>
      <c r="P5" s="777"/>
      <c r="Q5" s="648" t="s">
        <v>758</v>
      </c>
      <c r="R5" s="777" t="s">
        <v>26</v>
      </c>
      <c r="S5" s="777"/>
    </row>
    <row r="6" spans="1:19" ht="60.75" customHeight="1">
      <c r="A6" s="725"/>
      <c r="B6" s="725"/>
      <c r="C6" s="781"/>
      <c r="D6" s="41"/>
      <c r="E6" s="149" t="s">
        <v>28</v>
      </c>
      <c r="F6" s="149" t="s">
        <v>29</v>
      </c>
      <c r="G6" s="149" t="s">
        <v>30</v>
      </c>
      <c r="H6" s="149" t="s">
        <v>31</v>
      </c>
      <c r="I6" s="432"/>
      <c r="J6" s="149" t="s">
        <v>32</v>
      </c>
      <c r="K6" s="149" t="s">
        <v>33</v>
      </c>
      <c r="L6" s="149" t="s">
        <v>34</v>
      </c>
      <c r="M6" s="149" t="s">
        <v>35</v>
      </c>
      <c r="N6" s="149"/>
      <c r="O6" s="149" t="s">
        <v>36</v>
      </c>
      <c r="P6" s="149" t="s">
        <v>37</v>
      </c>
      <c r="Q6" s="149"/>
      <c r="R6" s="149" t="s">
        <v>38</v>
      </c>
      <c r="S6" s="149" t="s">
        <v>39</v>
      </c>
    </row>
    <row r="7" spans="1:19" ht="26.25" customHeight="1">
      <c r="A7" s="139">
        <v>2003</v>
      </c>
      <c r="B7" s="139"/>
      <c r="C7" s="649">
        <v>172357</v>
      </c>
      <c r="D7" s="649"/>
      <c r="E7" s="650">
        <v>155059</v>
      </c>
      <c r="F7" s="651">
        <v>0.8996385409353841</v>
      </c>
      <c r="G7" s="650">
        <v>152608</v>
      </c>
      <c r="H7" s="651">
        <v>0.8854180567078795</v>
      </c>
      <c r="I7" s="140"/>
      <c r="J7" s="140">
        <v>62714</v>
      </c>
      <c r="K7" s="652">
        <v>0.363861055831791</v>
      </c>
      <c r="L7" s="140">
        <v>70992</v>
      </c>
      <c r="M7" s="652">
        <v>0.41188927632762234</v>
      </c>
      <c r="N7" s="140"/>
      <c r="O7" s="653">
        <v>23172</v>
      </c>
      <c r="P7" s="652">
        <v>0.1344418851569707</v>
      </c>
      <c r="Q7" s="140"/>
      <c r="R7" s="140">
        <v>221</v>
      </c>
      <c r="S7" s="134">
        <v>272</v>
      </c>
    </row>
    <row r="8" spans="1:19" ht="12.75">
      <c r="A8" s="139">
        <v>2004</v>
      </c>
      <c r="B8" s="139"/>
      <c r="C8" s="649">
        <v>166011</v>
      </c>
      <c r="D8" s="649"/>
      <c r="E8" s="650">
        <v>150247</v>
      </c>
      <c r="F8" s="651">
        <v>0.9050424369469493</v>
      </c>
      <c r="G8" s="650">
        <v>147489</v>
      </c>
      <c r="H8" s="651">
        <v>0.8884290800007228</v>
      </c>
      <c r="I8" s="140"/>
      <c r="J8" s="654">
        <v>65222</v>
      </c>
      <c r="K8" s="652">
        <v>0.3928775804012987</v>
      </c>
      <c r="L8" s="140">
        <v>67249</v>
      </c>
      <c r="M8" s="652">
        <v>0.4050876146761359</v>
      </c>
      <c r="N8" s="140"/>
      <c r="O8" s="653">
        <v>22205</v>
      </c>
      <c r="P8" s="652">
        <v>0.1337561968785201</v>
      </c>
      <c r="Q8" s="140"/>
      <c r="R8" s="140">
        <v>188</v>
      </c>
      <c r="S8" s="134">
        <v>246</v>
      </c>
    </row>
    <row r="9" spans="1:19" ht="12.75">
      <c r="A9" s="139">
        <v>2005</v>
      </c>
      <c r="B9" s="139"/>
      <c r="C9" s="649">
        <v>150422</v>
      </c>
      <c r="D9" s="649"/>
      <c r="E9" s="650">
        <v>136752</v>
      </c>
      <c r="F9" s="651">
        <v>0.9091223358285357</v>
      </c>
      <c r="G9" s="650">
        <v>134013</v>
      </c>
      <c r="H9" s="651">
        <v>0.8909135631755993</v>
      </c>
      <c r="I9" s="140"/>
      <c r="J9" s="655">
        <v>61720</v>
      </c>
      <c r="K9" s="652">
        <v>0.4103123213359748</v>
      </c>
      <c r="L9" s="140">
        <v>60440</v>
      </c>
      <c r="M9" s="652">
        <v>0.4018029277632261</v>
      </c>
      <c r="N9" s="140"/>
      <c r="O9" s="653">
        <v>20482</v>
      </c>
      <c r="P9" s="652">
        <v>0.13616359309143608</v>
      </c>
      <c r="Q9" s="140"/>
      <c r="R9" s="140">
        <v>149</v>
      </c>
      <c r="S9" s="134">
        <v>168</v>
      </c>
    </row>
    <row r="10" spans="1:19" ht="12.75">
      <c r="A10" s="139">
        <v>2006</v>
      </c>
      <c r="B10" s="139"/>
      <c r="C10" s="649">
        <v>147237</v>
      </c>
      <c r="D10" s="649"/>
      <c r="E10" s="650">
        <v>134843</v>
      </c>
      <c r="F10" s="651">
        <v>0.9158227891087158</v>
      </c>
      <c r="G10" s="650">
        <v>131829</v>
      </c>
      <c r="H10" s="651">
        <v>0.8953523910430123</v>
      </c>
      <c r="I10" s="140"/>
      <c r="J10" s="655">
        <v>59113</v>
      </c>
      <c r="K10" s="652">
        <v>0.4014819644518701</v>
      </c>
      <c r="L10" s="140">
        <v>58130</v>
      </c>
      <c r="M10" s="652">
        <v>0.3948056534702554</v>
      </c>
      <c r="N10" s="140"/>
      <c r="O10" s="653">
        <v>19443</v>
      </c>
      <c r="P10" s="652">
        <v>0.13205240530573156</v>
      </c>
      <c r="Q10" s="140"/>
      <c r="R10" s="140">
        <v>126</v>
      </c>
      <c r="S10" s="134">
        <v>151</v>
      </c>
    </row>
    <row r="11" spans="1:19" ht="12.75">
      <c r="A11" s="139">
        <v>2007</v>
      </c>
      <c r="B11" s="139"/>
      <c r="C11" s="649">
        <v>136187</v>
      </c>
      <c r="D11" s="649"/>
      <c r="E11" s="650">
        <v>124879</v>
      </c>
      <c r="F11" s="651">
        <v>0.9169671113982979</v>
      </c>
      <c r="G11" s="650">
        <v>121570</v>
      </c>
      <c r="H11" s="651">
        <v>0.8926696380711815</v>
      </c>
      <c r="I11" s="140"/>
      <c r="J11" s="140">
        <v>52249</v>
      </c>
      <c r="K11" s="652">
        <v>0.38365629612224367</v>
      </c>
      <c r="L11" s="140">
        <v>51555</v>
      </c>
      <c r="M11" s="652">
        <v>0.37856036185539</v>
      </c>
      <c r="N11" s="140"/>
      <c r="O11" s="653">
        <v>17557</v>
      </c>
      <c r="P11" s="652">
        <v>0.12891832553767982</v>
      </c>
      <c r="Q11" s="140"/>
      <c r="R11" s="140">
        <v>99</v>
      </c>
      <c r="S11" s="134">
        <v>106</v>
      </c>
    </row>
    <row r="12" spans="1:19" ht="12.75">
      <c r="A12" s="42">
        <v>2008</v>
      </c>
      <c r="B12" s="42"/>
      <c r="C12" s="89">
        <v>128864</v>
      </c>
      <c r="D12" s="89"/>
      <c r="E12" s="656">
        <v>119327</v>
      </c>
      <c r="F12" s="651">
        <v>0.925991743233176</v>
      </c>
      <c r="G12" s="656">
        <v>115883</v>
      </c>
      <c r="H12" s="651">
        <v>0.8992658927241123</v>
      </c>
      <c r="I12" s="134"/>
      <c r="J12" s="141">
        <v>48493</v>
      </c>
      <c r="K12" s="652">
        <v>0.37631146014402783</v>
      </c>
      <c r="L12" s="141">
        <v>48003</v>
      </c>
      <c r="M12" s="652">
        <v>0.3725090017382667</v>
      </c>
      <c r="N12" s="141"/>
      <c r="O12" s="653">
        <v>16678</v>
      </c>
      <c r="P12" s="652">
        <v>0.12942326794139558</v>
      </c>
      <c r="Q12" s="134"/>
      <c r="R12" s="134">
        <v>69</v>
      </c>
      <c r="S12" s="134">
        <v>86</v>
      </c>
    </row>
    <row r="13" spans="1:19" ht="12.75">
      <c r="A13" s="48">
        <v>2009</v>
      </c>
      <c r="B13" s="38"/>
      <c r="C13" s="89">
        <v>132148</v>
      </c>
      <c r="D13" s="89"/>
      <c r="E13" s="656">
        <v>122311</v>
      </c>
      <c r="F13" s="651">
        <v>0.9255607349335594</v>
      </c>
      <c r="G13" s="656">
        <v>118389</v>
      </c>
      <c r="H13" s="651">
        <v>0.8958818900021188</v>
      </c>
      <c r="I13" s="134"/>
      <c r="J13" s="141">
        <v>47333</v>
      </c>
      <c r="K13" s="652">
        <v>0.3581817356297485</v>
      </c>
      <c r="L13" s="141">
        <v>46861</v>
      </c>
      <c r="M13" s="652">
        <v>0.3546099827466174</v>
      </c>
      <c r="N13" s="141"/>
      <c r="O13" s="653">
        <v>16177</v>
      </c>
      <c r="P13" s="652">
        <v>0.12241577625087023</v>
      </c>
      <c r="Q13" s="134"/>
      <c r="R13" s="134">
        <v>83</v>
      </c>
      <c r="S13" s="134">
        <v>76</v>
      </c>
    </row>
    <row r="14" spans="1:19" ht="12.75">
      <c r="A14" s="143">
        <v>2010</v>
      </c>
      <c r="B14" s="38"/>
      <c r="C14" s="89">
        <v>133504</v>
      </c>
      <c r="D14" s="89"/>
      <c r="E14" s="656">
        <v>123235</v>
      </c>
      <c r="F14" s="651">
        <v>0.923080956375839</v>
      </c>
      <c r="G14" s="656">
        <v>117443</v>
      </c>
      <c r="H14" s="651">
        <v>0.8796964884947267</v>
      </c>
      <c r="I14" s="134"/>
      <c r="J14" s="141">
        <v>44869</v>
      </c>
      <c r="K14" s="652">
        <v>0.3360873082454458</v>
      </c>
      <c r="L14" s="141">
        <v>44444</v>
      </c>
      <c r="M14" s="652">
        <v>0.33290388302972196</v>
      </c>
      <c r="N14" s="141"/>
      <c r="O14" s="653">
        <v>14994</v>
      </c>
      <c r="P14" s="652">
        <v>0.11231124161073826</v>
      </c>
      <c r="Q14" s="134"/>
      <c r="R14" s="134">
        <v>57</v>
      </c>
      <c r="S14" s="134">
        <v>58</v>
      </c>
    </row>
    <row r="15" spans="1:19" ht="12.75">
      <c r="A15" s="143">
        <v>2011</v>
      </c>
      <c r="B15" s="38"/>
      <c r="C15" s="89">
        <v>129308</v>
      </c>
      <c r="D15" s="89"/>
      <c r="E15" s="656">
        <v>118688</v>
      </c>
      <c r="F15" s="651">
        <v>0.9178705107185944</v>
      </c>
      <c r="G15" s="656">
        <v>108760</v>
      </c>
      <c r="H15" s="651">
        <v>0.841092585145544</v>
      </c>
      <c r="I15" s="141"/>
      <c r="J15" s="141">
        <v>39679</v>
      </c>
      <c r="K15" s="652">
        <v>0.30685649766449097</v>
      </c>
      <c r="L15" s="141">
        <v>38406</v>
      </c>
      <c r="M15" s="652">
        <v>0.29701178581371607</v>
      </c>
      <c r="N15" s="141"/>
      <c r="O15" s="653">
        <v>12268</v>
      </c>
      <c r="P15" s="652">
        <v>0.09487425371980078</v>
      </c>
      <c r="Q15" s="141"/>
      <c r="R15" s="141">
        <v>40</v>
      </c>
      <c r="S15" s="134">
        <v>41</v>
      </c>
    </row>
    <row r="16" spans="1:19" ht="12.75">
      <c r="A16" s="143">
        <v>2012</v>
      </c>
      <c r="B16" s="38"/>
      <c r="C16" s="89">
        <v>124449</v>
      </c>
      <c r="D16" s="89"/>
      <c r="E16" s="656">
        <v>108440</v>
      </c>
      <c r="F16" s="651">
        <v>0.8713609591077469</v>
      </c>
      <c r="G16" s="656">
        <v>85316</v>
      </c>
      <c r="H16" s="651">
        <v>0.6855499039767294</v>
      </c>
      <c r="I16" s="141"/>
      <c r="J16" s="141">
        <v>29131</v>
      </c>
      <c r="K16" s="652">
        <v>0.23407982386359072</v>
      </c>
      <c r="L16" s="141">
        <v>25195</v>
      </c>
      <c r="M16" s="652">
        <v>0.20245241022426858</v>
      </c>
      <c r="N16" s="141"/>
      <c r="O16" s="653">
        <v>8226</v>
      </c>
      <c r="P16" s="652">
        <v>0.06609936600535159</v>
      </c>
      <c r="Q16" s="141"/>
      <c r="R16" s="141">
        <v>25</v>
      </c>
      <c r="S16" s="134">
        <v>27</v>
      </c>
    </row>
    <row r="17" spans="1:19" ht="26.25" customHeight="1">
      <c r="A17" s="139">
        <v>2009</v>
      </c>
      <c r="B17" s="135" t="s">
        <v>516</v>
      </c>
      <c r="C17" s="89">
        <v>32636</v>
      </c>
      <c r="D17" s="89"/>
      <c r="E17" s="656">
        <v>30185</v>
      </c>
      <c r="F17" s="651">
        <v>0.9248988846672387</v>
      </c>
      <c r="G17" s="656">
        <v>29313</v>
      </c>
      <c r="H17" s="651">
        <v>0.8981799240102953</v>
      </c>
      <c r="I17" s="134"/>
      <c r="J17" s="141">
        <v>11683</v>
      </c>
      <c r="K17" s="652">
        <v>0.35797891898516976</v>
      </c>
      <c r="L17" s="141">
        <v>11538</v>
      </c>
      <c r="M17" s="652">
        <v>0.3535359725456551</v>
      </c>
      <c r="N17" s="141"/>
      <c r="O17" s="653">
        <v>3996</v>
      </c>
      <c r="P17" s="652">
        <v>0.12244147567103812</v>
      </c>
      <c r="Q17" s="134"/>
      <c r="R17" s="134">
        <v>11</v>
      </c>
      <c r="S17" s="134">
        <v>18</v>
      </c>
    </row>
    <row r="18" spans="1:19" ht="12.75">
      <c r="A18" s="139"/>
      <c r="B18" s="135" t="s">
        <v>517</v>
      </c>
      <c r="C18" s="89">
        <v>32560</v>
      </c>
      <c r="D18" s="89"/>
      <c r="E18" s="656">
        <v>30170</v>
      </c>
      <c r="F18" s="651">
        <v>0.9265970515970516</v>
      </c>
      <c r="G18" s="656">
        <v>29228</v>
      </c>
      <c r="H18" s="651">
        <v>0.8976658476658477</v>
      </c>
      <c r="I18" s="134"/>
      <c r="J18" s="141">
        <v>11675</v>
      </c>
      <c r="K18" s="652">
        <v>0.35856879606879605</v>
      </c>
      <c r="L18" s="141">
        <v>11564</v>
      </c>
      <c r="M18" s="652">
        <v>0.3551597051597052</v>
      </c>
      <c r="N18" s="141"/>
      <c r="O18" s="653">
        <v>4060</v>
      </c>
      <c r="P18" s="652">
        <v>0.1246928746928747</v>
      </c>
      <c r="Q18" s="134"/>
      <c r="R18" s="134">
        <v>26</v>
      </c>
      <c r="S18" s="134">
        <v>22</v>
      </c>
    </row>
    <row r="19" spans="1:19" ht="12.75">
      <c r="A19" s="139"/>
      <c r="B19" s="135" t="s">
        <v>518</v>
      </c>
      <c r="C19" s="89">
        <v>34476</v>
      </c>
      <c r="D19" s="89"/>
      <c r="E19" s="656">
        <v>31970</v>
      </c>
      <c r="F19" s="651">
        <v>0.9273117531036084</v>
      </c>
      <c r="G19" s="656">
        <v>30899</v>
      </c>
      <c r="H19" s="651">
        <v>0.8962466643462118</v>
      </c>
      <c r="I19" s="134"/>
      <c r="J19" s="141">
        <v>12331</v>
      </c>
      <c r="K19" s="652">
        <v>0.3576691031442163</v>
      </c>
      <c r="L19" s="141">
        <v>12133</v>
      </c>
      <c r="M19" s="652">
        <v>0.3519259774915883</v>
      </c>
      <c r="N19" s="141"/>
      <c r="O19" s="653">
        <v>4278</v>
      </c>
      <c r="P19" s="652">
        <v>0.12408632091890011</v>
      </c>
      <c r="Q19" s="134"/>
      <c r="R19" s="134">
        <v>23</v>
      </c>
      <c r="S19" s="134">
        <v>16</v>
      </c>
    </row>
    <row r="20" spans="1:19" ht="12.75">
      <c r="A20" s="139"/>
      <c r="B20" s="135" t="s">
        <v>519</v>
      </c>
      <c r="C20" s="89">
        <v>32476</v>
      </c>
      <c r="D20" s="89"/>
      <c r="E20" s="656">
        <v>29986</v>
      </c>
      <c r="F20" s="651">
        <v>0.9233279960586279</v>
      </c>
      <c r="G20" s="656">
        <v>28949</v>
      </c>
      <c r="H20" s="651">
        <v>0.89139672373445</v>
      </c>
      <c r="I20" s="134"/>
      <c r="J20" s="141">
        <v>11644</v>
      </c>
      <c r="K20" s="652">
        <v>0.35854169232664124</v>
      </c>
      <c r="L20" s="141">
        <v>11626</v>
      </c>
      <c r="M20" s="652">
        <v>0.3579874368764626</v>
      </c>
      <c r="N20" s="141"/>
      <c r="O20" s="653">
        <v>3843</v>
      </c>
      <c r="P20" s="652">
        <v>0.1183335386131297</v>
      </c>
      <c r="Q20" s="134"/>
      <c r="R20" s="134">
        <v>23</v>
      </c>
      <c r="S20" s="134">
        <v>20</v>
      </c>
    </row>
    <row r="21" spans="1:19" ht="26.25" customHeight="1">
      <c r="A21" s="139">
        <v>2010</v>
      </c>
      <c r="B21" s="135" t="s">
        <v>516</v>
      </c>
      <c r="C21" s="89">
        <v>34589</v>
      </c>
      <c r="D21" s="89"/>
      <c r="E21" s="656">
        <v>31880</v>
      </c>
      <c r="F21" s="651">
        <v>0.9216803029864986</v>
      </c>
      <c r="G21" s="656">
        <v>30659</v>
      </c>
      <c r="H21" s="651">
        <v>0.8863800630258175</v>
      </c>
      <c r="I21" s="134"/>
      <c r="J21" s="141">
        <v>11756</v>
      </c>
      <c r="K21" s="652">
        <v>0.33987683945763103</v>
      </c>
      <c r="L21" s="141">
        <v>11616</v>
      </c>
      <c r="M21" s="652">
        <v>0.3358293098962098</v>
      </c>
      <c r="N21" s="141"/>
      <c r="O21" s="653">
        <v>3998</v>
      </c>
      <c r="P21" s="652">
        <v>0.11558587990401573</v>
      </c>
      <c r="Q21" s="134"/>
      <c r="R21" s="134">
        <v>18</v>
      </c>
      <c r="S21" s="134">
        <v>19</v>
      </c>
    </row>
    <row r="22" spans="1:19" ht="12.75">
      <c r="A22" s="134"/>
      <c r="B22" s="135" t="s">
        <v>517</v>
      </c>
      <c r="C22" s="89">
        <v>33413</v>
      </c>
      <c r="D22" s="89"/>
      <c r="E22" s="656">
        <v>31021</v>
      </c>
      <c r="F22" s="651">
        <v>0.9284110974770299</v>
      </c>
      <c r="G22" s="656">
        <v>29667</v>
      </c>
      <c r="H22" s="651">
        <v>0.8878879478047467</v>
      </c>
      <c r="I22" s="134"/>
      <c r="J22" s="141">
        <v>11271</v>
      </c>
      <c r="K22" s="652">
        <v>0.3373237961272559</v>
      </c>
      <c r="L22" s="141">
        <v>11273</v>
      </c>
      <c r="M22" s="652">
        <v>0.3373836530691647</v>
      </c>
      <c r="N22" s="141"/>
      <c r="O22" s="653">
        <v>3723</v>
      </c>
      <c r="P22" s="652">
        <v>0.11142369736330171</v>
      </c>
      <c r="Q22" s="134"/>
      <c r="R22" s="134">
        <v>14</v>
      </c>
      <c r="S22" s="134">
        <v>13</v>
      </c>
    </row>
    <row r="23" spans="1:19" ht="12.75">
      <c r="A23" s="134"/>
      <c r="B23" s="135" t="s">
        <v>518</v>
      </c>
      <c r="C23" s="89">
        <v>34761</v>
      </c>
      <c r="D23" s="89"/>
      <c r="E23" s="656">
        <v>31941</v>
      </c>
      <c r="F23" s="651">
        <v>0.9188746008457754</v>
      </c>
      <c r="G23" s="656">
        <v>30315</v>
      </c>
      <c r="H23" s="651">
        <v>0.8720980409079141</v>
      </c>
      <c r="I23" s="134"/>
      <c r="J23" s="141">
        <v>11428</v>
      </c>
      <c r="K23" s="652">
        <v>0.32875924167889303</v>
      </c>
      <c r="L23" s="141">
        <v>11289</v>
      </c>
      <c r="M23" s="652">
        <v>0.3247605074652628</v>
      </c>
      <c r="N23" s="141"/>
      <c r="O23" s="653">
        <v>3894</v>
      </c>
      <c r="P23" s="652">
        <v>0.1120220937257271</v>
      </c>
      <c r="Q23" s="134"/>
      <c r="R23" s="134">
        <v>10</v>
      </c>
      <c r="S23" s="134">
        <v>15</v>
      </c>
    </row>
    <row r="24" spans="1:19" ht="12.75">
      <c r="A24" s="134"/>
      <c r="B24" s="135" t="s">
        <v>519</v>
      </c>
      <c r="C24" s="89">
        <v>30741</v>
      </c>
      <c r="D24" s="89"/>
      <c r="E24" s="656">
        <v>28393</v>
      </c>
      <c r="F24" s="651">
        <v>0.9236199212777724</v>
      </c>
      <c r="G24" s="656">
        <v>26802</v>
      </c>
      <c r="H24" s="651">
        <v>0.8718649360788523</v>
      </c>
      <c r="I24" s="134"/>
      <c r="J24" s="141">
        <v>10414</v>
      </c>
      <c r="K24" s="652">
        <v>0.3387658176376826</v>
      </c>
      <c r="L24" s="141">
        <v>10266</v>
      </c>
      <c r="M24" s="652">
        <v>0.3339514004098761</v>
      </c>
      <c r="N24" s="141"/>
      <c r="O24" s="653">
        <v>3379</v>
      </c>
      <c r="P24" s="652">
        <v>0.1099183500862041</v>
      </c>
      <c r="Q24" s="134"/>
      <c r="R24" s="134">
        <v>15</v>
      </c>
      <c r="S24" s="134">
        <v>11</v>
      </c>
    </row>
    <row r="25" spans="1:19" ht="26.25" customHeight="1">
      <c r="A25" s="139">
        <v>2011</v>
      </c>
      <c r="B25" s="135" t="s">
        <v>516</v>
      </c>
      <c r="C25" s="89">
        <v>34660</v>
      </c>
      <c r="D25" s="89"/>
      <c r="E25" s="656">
        <v>32104</v>
      </c>
      <c r="F25" s="651">
        <v>0.9262550490478938</v>
      </c>
      <c r="G25" s="656">
        <v>30156</v>
      </c>
      <c r="H25" s="651">
        <v>0.8700519330640508</v>
      </c>
      <c r="I25" s="134"/>
      <c r="J25" s="141">
        <v>11041</v>
      </c>
      <c r="K25" s="652">
        <v>0.3185516445470283</v>
      </c>
      <c r="L25" s="141">
        <v>10848</v>
      </c>
      <c r="M25" s="652">
        <v>0.31298326601269477</v>
      </c>
      <c r="N25" s="141"/>
      <c r="O25" s="653">
        <v>3574</v>
      </c>
      <c r="P25" s="652">
        <v>0.10311598384304674</v>
      </c>
      <c r="Q25" s="134"/>
      <c r="R25" s="134">
        <v>5</v>
      </c>
      <c r="S25" s="134">
        <v>7</v>
      </c>
    </row>
    <row r="26" spans="1:19" ht="12.75">
      <c r="A26" s="139"/>
      <c r="B26" s="135" t="s">
        <v>517</v>
      </c>
      <c r="C26" s="89">
        <v>29499</v>
      </c>
      <c r="D26" s="89"/>
      <c r="E26" s="656">
        <v>27178</v>
      </c>
      <c r="F26" s="651">
        <v>0.9213193667581951</v>
      </c>
      <c r="G26" s="656">
        <v>25143</v>
      </c>
      <c r="H26" s="651">
        <v>0.8523339774229635</v>
      </c>
      <c r="I26" s="134"/>
      <c r="J26" s="141">
        <v>9212</v>
      </c>
      <c r="K26" s="652">
        <v>0.31228177226346654</v>
      </c>
      <c r="L26" s="141">
        <v>8917</v>
      </c>
      <c r="M26" s="652">
        <v>0.30228143326892437</v>
      </c>
      <c r="N26" s="141"/>
      <c r="O26" s="653">
        <v>2859</v>
      </c>
      <c r="P26" s="652">
        <v>0.09691853961151226</v>
      </c>
      <c r="Q26" s="134"/>
      <c r="R26" s="134">
        <v>9</v>
      </c>
      <c r="S26" s="134">
        <v>13</v>
      </c>
    </row>
    <row r="27" spans="1:19" ht="12.75">
      <c r="A27" s="139"/>
      <c r="B27" s="135" t="s">
        <v>518</v>
      </c>
      <c r="C27" s="89">
        <v>34534</v>
      </c>
      <c r="D27" s="89"/>
      <c r="E27" s="656">
        <v>31630</v>
      </c>
      <c r="F27" s="651">
        <v>0.9159089592865003</v>
      </c>
      <c r="G27" s="656">
        <v>28765</v>
      </c>
      <c r="H27" s="651">
        <v>0.8329472404007645</v>
      </c>
      <c r="I27" s="134"/>
      <c r="J27" s="141">
        <v>10321</v>
      </c>
      <c r="K27" s="652">
        <v>0.2988648867782475</v>
      </c>
      <c r="L27" s="141">
        <v>9958</v>
      </c>
      <c r="M27" s="652">
        <v>0.28835350668906007</v>
      </c>
      <c r="N27" s="141"/>
      <c r="O27" s="653">
        <v>3077</v>
      </c>
      <c r="P27" s="652">
        <v>0.08910059651358082</v>
      </c>
      <c r="Q27" s="134"/>
      <c r="R27" s="134">
        <v>12</v>
      </c>
      <c r="S27" s="134">
        <v>6</v>
      </c>
    </row>
    <row r="28" spans="1:19" ht="12.75">
      <c r="A28" s="139"/>
      <c r="B28" s="135" t="s">
        <v>519</v>
      </c>
      <c r="C28" s="89">
        <v>30615</v>
      </c>
      <c r="D28" s="89"/>
      <c r="E28" s="656">
        <v>27776</v>
      </c>
      <c r="F28" s="651">
        <v>0.9072676792422015</v>
      </c>
      <c r="G28" s="656">
        <v>24696</v>
      </c>
      <c r="H28" s="651">
        <v>0.8066634002939735</v>
      </c>
      <c r="I28" s="134"/>
      <c r="J28" s="141">
        <v>9105</v>
      </c>
      <c r="K28" s="652">
        <v>0.2974032337089662</v>
      </c>
      <c r="L28" s="141">
        <v>8683</v>
      </c>
      <c r="M28" s="652">
        <v>0.2836191409439817</v>
      </c>
      <c r="N28" s="141"/>
      <c r="O28" s="653">
        <v>2758</v>
      </c>
      <c r="P28" s="652">
        <v>0.0900865588763678</v>
      </c>
      <c r="Q28" s="134"/>
      <c r="R28" s="134">
        <v>14</v>
      </c>
      <c r="S28" s="134">
        <v>15</v>
      </c>
    </row>
    <row r="29" spans="1:19" ht="26.25" customHeight="1">
      <c r="A29" s="139">
        <v>2012</v>
      </c>
      <c r="B29" s="52" t="s">
        <v>516</v>
      </c>
      <c r="C29" s="89">
        <v>33708</v>
      </c>
      <c r="D29" s="89"/>
      <c r="E29" s="656">
        <v>30548</v>
      </c>
      <c r="F29" s="651">
        <v>0.9062537083185</v>
      </c>
      <c r="G29" s="656">
        <v>26468</v>
      </c>
      <c r="H29" s="651">
        <v>0.7852141924765634</v>
      </c>
      <c r="I29" s="134"/>
      <c r="J29" s="141">
        <v>9121</v>
      </c>
      <c r="K29" s="652">
        <v>0.2705885843123294</v>
      </c>
      <c r="L29" s="141">
        <v>8538</v>
      </c>
      <c r="M29" s="652">
        <v>0.2532929868280527</v>
      </c>
      <c r="N29" s="141"/>
      <c r="O29" s="653">
        <v>2746</v>
      </c>
      <c r="P29" s="652">
        <v>0.08146434080930343</v>
      </c>
      <c r="Q29" s="141"/>
      <c r="R29" s="141">
        <v>7</v>
      </c>
      <c r="S29" s="134">
        <v>12</v>
      </c>
    </row>
    <row r="30" spans="1:19" ht="12.75">
      <c r="A30" s="139"/>
      <c r="B30" s="52" t="s">
        <v>520</v>
      </c>
      <c r="C30" s="89">
        <v>30502</v>
      </c>
      <c r="D30" s="89"/>
      <c r="E30" s="656">
        <v>27135</v>
      </c>
      <c r="F30" s="651">
        <v>0.8896137958166678</v>
      </c>
      <c r="G30" s="656">
        <v>22384</v>
      </c>
      <c r="H30" s="651">
        <v>0.7338535178021114</v>
      </c>
      <c r="I30" s="134"/>
      <c r="J30" s="141">
        <v>7631</v>
      </c>
      <c r="K30" s="652">
        <v>0.2501803160448495</v>
      </c>
      <c r="L30" s="141">
        <v>6829</v>
      </c>
      <c r="M30" s="652">
        <v>0.22388695823224705</v>
      </c>
      <c r="N30" s="141"/>
      <c r="O30" s="653">
        <v>2178</v>
      </c>
      <c r="P30" s="652">
        <v>0.07140515376040915</v>
      </c>
      <c r="Q30" s="141"/>
      <c r="R30" s="141">
        <v>6</v>
      </c>
      <c r="S30" s="134">
        <v>5</v>
      </c>
    </row>
    <row r="31" spans="1:19" ht="12.75">
      <c r="A31" s="139"/>
      <c r="B31" s="135" t="s">
        <v>518</v>
      </c>
      <c r="C31" s="89">
        <v>31072</v>
      </c>
      <c r="D31" s="89"/>
      <c r="E31" s="656">
        <v>26808</v>
      </c>
      <c r="F31" s="651">
        <v>0.8627703398558187</v>
      </c>
      <c r="G31" s="656">
        <v>20497</v>
      </c>
      <c r="H31" s="651">
        <v>0.6596614315139032</v>
      </c>
      <c r="I31" s="134"/>
      <c r="J31" s="141">
        <v>6905</v>
      </c>
      <c r="K31" s="652">
        <v>0.222225798146241</v>
      </c>
      <c r="L31" s="141">
        <v>5767</v>
      </c>
      <c r="M31" s="652">
        <v>0.185601184346035</v>
      </c>
      <c r="N31" s="141"/>
      <c r="O31" s="653">
        <v>1869</v>
      </c>
      <c r="P31" s="652">
        <v>0.06015061791967044</v>
      </c>
      <c r="Q31" s="141"/>
      <c r="R31" s="141">
        <v>7</v>
      </c>
      <c r="S31" s="134">
        <v>6</v>
      </c>
    </row>
    <row r="32" spans="1:19" ht="12.75">
      <c r="A32" s="139"/>
      <c r="B32" t="s">
        <v>521</v>
      </c>
      <c r="C32" s="89">
        <v>29167</v>
      </c>
      <c r="D32" s="89"/>
      <c r="E32" s="656">
        <v>23949</v>
      </c>
      <c r="F32" s="651">
        <v>0.8210991874378578</v>
      </c>
      <c r="G32" s="656">
        <v>15967</v>
      </c>
      <c r="H32" s="651">
        <v>0.5474337436143587</v>
      </c>
      <c r="I32" s="134"/>
      <c r="J32" s="141">
        <v>5474</v>
      </c>
      <c r="K32" s="652">
        <v>0.1876778551102273</v>
      </c>
      <c r="L32" s="141">
        <v>4061</v>
      </c>
      <c r="M32" s="652">
        <v>0.13923269448349163</v>
      </c>
      <c r="N32" s="141"/>
      <c r="O32" s="653">
        <v>1433</v>
      </c>
      <c r="P32" s="652">
        <v>0.04913086707580485</v>
      </c>
      <c r="Q32" s="141"/>
      <c r="R32" s="141">
        <v>5</v>
      </c>
      <c r="S32" s="134">
        <v>4</v>
      </c>
    </row>
    <row r="33" spans="1:19" ht="26.25" customHeight="1">
      <c r="A33" s="31">
        <v>2013</v>
      </c>
      <c r="B33" t="s">
        <v>516</v>
      </c>
      <c r="C33" s="89">
        <v>30886</v>
      </c>
      <c r="D33" s="89"/>
      <c r="E33" s="656">
        <v>21685</v>
      </c>
      <c r="F33" s="651">
        <v>0.7020980379459949</v>
      </c>
      <c r="G33" s="656">
        <v>10261</v>
      </c>
      <c r="H33" s="651">
        <v>0.3322217185779965</v>
      </c>
      <c r="I33" s="134"/>
      <c r="J33" s="141">
        <v>3605</v>
      </c>
      <c r="K33" s="652">
        <v>0.11671954931036715</v>
      </c>
      <c r="L33" s="141">
        <v>2078</v>
      </c>
      <c r="M33" s="652">
        <v>0.06727967363854173</v>
      </c>
      <c r="N33" s="141"/>
      <c r="O33" s="653">
        <v>884</v>
      </c>
      <c r="P33" s="652">
        <v>0.028621381855857022</v>
      </c>
      <c r="Q33" s="141"/>
      <c r="R33" s="141">
        <v>6</v>
      </c>
      <c r="S33" s="134">
        <v>5</v>
      </c>
    </row>
    <row r="34" spans="1:19" ht="12.75">
      <c r="A34" s="126"/>
      <c r="B34" s="9" t="s">
        <v>517</v>
      </c>
      <c r="C34" s="711">
        <v>32025</v>
      </c>
      <c r="D34" s="711"/>
      <c r="E34" s="678">
        <v>8663</v>
      </c>
      <c r="F34" s="712">
        <v>0.27050741608118656</v>
      </c>
      <c r="G34" s="678">
        <v>972</v>
      </c>
      <c r="H34" s="712">
        <v>0.03035128805620609</v>
      </c>
      <c r="I34" s="157"/>
      <c r="J34" s="144">
        <v>1357</v>
      </c>
      <c r="K34" s="713">
        <v>0.042373145979703354</v>
      </c>
      <c r="L34" s="144">
        <v>329</v>
      </c>
      <c r="M34" s="713">
        <v>0.010273224043715848</v>
      </c>
      <c r="N34" s="144"/>
      <c r="O34" s="714">
        <v>286</v>
      </c>
      <c r="P34" s="713">
        <v>0.008930523028883685</v>
      </c>
      <c r="Q34" s="144"/>
      <c r="R34" s="144">
        <v>0</v>
      </c>
      <c r="S34" s="157">
        <v>3</v>
      </c>
    </row>
    <row r="35" spans="1:19" ht="12.75">
      <c r="A35" s="147"/>
      <c r="B35" s="146"/>
      <c r="C35" s="146"/>
      <c r="D35" s="146"/>
      <c r="E35" s="146"/>
      <c r="F35" s="146"/>
      <c r="G35" s="146"/>
      <c r="H35" s="146"/>
      <c r="I35" s="146"/>
      <c r="J35" s="146"/>
      <c r="K35" s="146"/>
      <c r="L35" s="146"/>
      <c r="M35" s="146"/>
      <c r="N35" s="146"/>
      <c r="O35" s="146"/>
      <c r="P35" s="146"/>
      <c r="Q35" s="146"/>
      <c r="R35" s="146"/>
      <c r="S35" s="134"/>
    </row>
    <row r="36" spans="1:19" ht="12.75" customHeight="1">
      <c r="A36" s="145" t="s">
        <v>523</v>
      </c>
      <c r="B36" s="146"/>
      <c r="C36" s="146"/>
      <c r="D36" s="146"/>
      <c r="E36" s="146"/>
      <c r="F36" s="146"/>
      <c r="G36" s="146"/>
      <c r="H36" s="146"/>
      <c r="I36" s="146"/>
      <c r="J36" s="146"/>
      <c r="K36" s="146"/>
      <c r="L36" s="146"/>
      <c r="M36" s="146"/>
      <c r="N36" s="146"/>
      <c r="O36" s="146"/>
      <c r="P36" s="146"/>
      <c r="Q36" s="146"/>
      <c r="R36" s="146"/>
      <c r="S36" s="134"/>
    </row>
    <row r="37" spans="1:19" ht="24.75" customHeight="1">
      <c r="A37" s="778" t="s">
        <v>40</v>
      </c>
      <c r="B37" s="729"/>
      <c r="C37" s="729"/>
      <c r="D37" s="729"/>
      <c r="E37" s="729"/>
      <c r="F37" s="729"/>
      <c r="G37" s="729"/>
      <c r="H37" s="729"/>
      <c r="I37" s="729"/>
      <c r="J37" s="729"/>
      <c r="K37" s="729"/>
      <c r="L37" s="729"/>
      <c r="M37" s="729"/>
      <c r="N37" s="729"/>
      <c r="O37" s="729"/>
      <c r="P37" s="729"/>
      <c r="Q37" s="729"/>
      <c r="R37" s="729"/>
      <c r="S37" s="729"/>
    </row>
    <row r="38" spans="1:19" ht="24.75" customHeight="1">
      <c r="A38" s="773" t="s">
        <v>16</v>
      </c>
      <c r="B38" s="729"/>
      <c r="C38" s="729"/>
      <c r="D38" s="729"/>
      <c r="E38" s="729"/>
      <c r="F38" s="729"/>
      <c r="G38" s="729"/>
      <c r="H38" s="729"/>
      <c r="I38" s="729"/>
      <c r="J38" s="729"/>
      <c r="K38" s="729"/>
      <c r="L38" s="729"/>
      <c r="M38" s="729"/>
      <c r="N38" s="729"/>
      <c r="O38" s="729"/>
      <c r="P38" s="729"/>
      <c r="Q38" s="729"/>
      <c r="R38" s="729"/>
      <c r="S38" s="729"/>
    </row>
    <row r="39" spans="1:19" ht="12.75">
      <c r="A39" s="643" t="s">
        <v>41</v>
      </c>
      <c r="B39" s="32"/>
      <c r="C39" s="32"/>
      <c r="D39" s="32"/>
      <c r="E39" s="32"/>
      <c r="F39" s="32"/>
      <c r="G39" s="32"/>
      <c r="H39" s="32"/>
      <c r="I39" s="32"/>
      <c r="J39" s="32"/>
      <c r="K39" s="32"/>
      <c r="L39" s="32"/>
      <c r="M39" s="32"/>
      <c r="N39" s="32"/>
      <c r="O39" s="32"/>
      <c r="P39" s="32"/>
      <c r="Q39" s="32"/>
      <c r="R39" s="32"/>
      <c r="S39" s="32"/>
    </row>
    <row r="40" spans="1:19" ht="12.75">
      <c r="A40" s="643" t="s">
        <v>42</v>
      </c>
      <c r="B40" s="2"/>
      <c r="C40" s="2"/>
      <c r="D40" s="2"/>
      <c r="E40" s="2"/>
      <c r="F40" s="2"/>
      <c r="G40" s="2"/>
      <c r="H40" s="2"/>
      <c r="I40" s="2"/>
      <c r="J40" s="2"/>
      <c r="K40" s="2"/>
      <c r="L40" s="2"/>
      <c r="M40" s="2"/>
      <c r="N40" s="2"/>
      <c r="O40" s="2"/>
      <c r="P40" s="2"/>
      <c r="Q40" s="2"/>
      <c r="R40" s="2"/>
      <c r="S40" s="2"/>
    </row>
  </sheetData>
  <mergeCells count="14">
    <mergeCell ref="R5:S5"/>
    <mergeCell ref="E4:H4"/>
    <mergeCell ref="O4:P4"/>
    <mergeCell ref="R4:S4"/>
    <mergeCell ref="A38:S38"/>
    <mergeCell ref="A2:O2"/>
    <mergeCell ref="A4:A6"/>
    <mergeCell ref="B4:B6"/>
    <mergeCell ref="J4:M4"/>
    <mergeCell ref="A37:S37"/>
    <mergeCell ref="E5:H5"/>
    <mergeCell ref="J5:M5"/>
    <mergeCell ref="C4:C6"/>
    <mergeCell ref="O5:P5"/>
  </mergeCells>
  <hyperlinks>
    <hyperlink ref="S1" location="Index!A1" display="Index"/>
  </hyperlinks>
  <printOptions/>
  <pageMargins left="0.75" right="0.75" top="1" bottom="1" header="0.5" footer="0.5"/>
  <pageSetup fitToHeight="1" fitToWidth="1" horizontalDpi="600" verticalDpi="600" orientation="landscape" paperSize="9" scale="67" r:id="rId1"/>
  <headerFooter alignWithMargins="0">
    <oddHeader>&amp;CCourt Statistics Quarterly: April to June 2013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dc:description/>
  <cp:lastModifiedBy>adshepherd</cp:lastModifiedBy>
  <cp:lastPrinted>2013-09-23T09:15:20Z</cp:lastPrinted>
  <dcterms:created xsi:type="dcterms:W3CDTF">2012-03-16T11:35:48Z</dcterms:created>
  <dcterms:modified xsi:type="dcterms:W3CDTF">2013-09-23T14:56:22Z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