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416" windowWidth="17175" windowHeight="9345" tabRatio="695" activeTab="0"/>
  </bookViews>
  <sheets>
    <sheet name="Notes and Contents" sheetId="1" r:id="rId1"/>
    <sheet name="Industry Group" sheetId="2" r:id="rId2"/>
    <sheet name="Age Group" sheetId="3" r:id="rId3"/>
    <sheet name="Employee Size" sheetId="4" r:id="rId4"/>
    <sheet name="Industry_Age" sheetId="5" r:id="rId5"/>
    <sheet name="Industry_EmployeeSize" sheetId="6" r:id="rId6"/>
    <sheet name="EmployeeSize_Age" sheetId="7" r:id="rId7"/>
    <sheet name="Metadata" sheetId="8" r:id="rId8"/>
  </sheets>
  <definedNames>
    <definedName name="_xlnm.Print_Area" localSheetId="0">'Notes and Contents'!$A$1:$O$54</definedName>
  </definedNames>
  <calcPr fullCalcOnLoad="1"/>
</workbook>
</file>

<file path=xl/sharedStrings.xml><?xml version="1.0" encoding="utf-8"?>
<sst xmlns="http://schemas.openxmlformats.org/spreadsheetml/2006/main" count="849" uniqueCount="131">
  <si>
    <t>Group 1 Agriculture and Food</t>
  </si>
  <si>
    <t>Group 2 Mining, Petroleum products and Waste</t>
  </si>
  <si>
    <t>Group 3 Chemicals</t>
  </si>
  <si>
    <t>Group 5 Electronic and Electrical equipment</t>
  </si>
  <si>
    <t>Group 6 Machinery and equipment n.e.s</t>
  </si>
  <si>
    <t>Group 7 Motor vehicles, transport equipment (excluding aerospace)</t>
  </si>
  <si>
    <t>Group 8 Aerospace and related machinery</t>
  </si>
  <si>
    <t>Group 9 Other manufacturing</t>
  </si>
  <si>
    <t>Group 10 Services</t>
  </si>
  <si>
    <t>Group 4 Pharmaceuticals</t>
  </si>
  <si>
    <t xml:space="preserve">Industry Group </t>
  </si>
  <si>
    <t>Exports</t>
  </si>
  <si>
    <t>Imports</t>
  </si>
  <si>
    <t>Total</t>
  </si>
  <si>
    <t>0 to 1</t>
  </si>
  <si>
    <t>2 to 3</t>
  </si>
  <si>
    <t>4 to 5</t>
  </si>
  <si>
    <t xml:space="preserve">6 to 9 </t>
  </si>
  <si>
    <t>10 to 20</t>
  </si>
  <si>
    <t>1 to 9</t>
  </si>
  <si>
    <t>10 to 49</t>
  </si>
  <si>
    <t>50 to 249</t>
  </si>
  <si>
    <t>.</t>
  </si>
  <si>
    <t>Industry Group</t>
  </si>
  <si>
    <t>Age Group</t>
  </si>
  <si>
    <t>Employee Size</t>
  </si>
  <si>
    <t xml:space="preserve">Employee Size  </t>
  </si>
  <si>
    <t>£ millions</t>
  </si>
  <si>
    <t>Age (years)</t>
  </si>
  <si>
    <t>20 +</t>
  </si>
  <si>
    <t>250 +</t>
  </si>
  <si>
    <t>Unknown</t>
  </si>
  <si>
    <t>number</t>
  </si>
  <si>
    <t>Total value of UK trade by Industry Group</t>
  </si>
  <si>
    <t>Total value of UK trade by Employee Size</t>
  </si>
  <si>
    <t>Disclaimer</t>
  </si>
  <si>
    <t>experimental official statistics.</t>
  </si>
  <si>
    <t>Notes</t>
  </si>
  <si>
    <t>1.</t>
  </si>
  <si>
    <t>2.</t>
  </si>
  <si>
    <t xml:space="preserve">3.
</t>
  </si>
  <si>
    <t xml:space="preserve">4.
</t>
  </si>
  <si>
    <t>Contents</t>
  </si>
  <si>
    <t>Contact Details</t>
  </si>
  <si>
    <t>Industry by Age Group</t>
  </si>
  <si>
    <t>Industry by Employee Size</t>
  </si>
  <si>
    <t>Employee Size by Age Group</t>
  </si>
  <si>
    <t>the HMRC uktradeinfo webpages</t>
  </si>
  <si>
    <t xml:space="preserve">Information about trade the Inter-Departmental Business Register (IDBR) can be found here - </t>
  </si>
  <si>
    <t>the ONS IDBR webpages</t>
  </si>
  <si>
    <t>Information about trade in goods statistics can be found here -</t>
  </si>
  <si>
    <t>5.</t>
  </si>
  <si>
    <t xml:space="preserve">These estimates do not cover all businesses. They do not cover:
• Unregistered businesses (those not registered for VAT or Economic Operator Registration and Identification (EORI).
</t>
  </si>
  <si>
    <t>Source: HMRC OTS and ONS IDBR data</t>
  </si>
  <si>
    <t>Notes:</t>
  </si>
  <si>
    <t>7. Age of a business is defined using the birth date, or registration date, of the business held within the IDBR. Mergers and other changes in structure may require re-registration and therefore affect the validity of this date.</t>
  </si>
  <si>
    <t>4. Value of trade are in £ millions</t>
  </si>
  <si>
    <t>HM Revenue and Customs</t>
  </si>
  <si>
    <t>Alexander House</t>
  </si>
  <si>
    <t>21 Victoria Avenue</t>
  </si>
  <si>
    <t>Southend on Sea</t>
  </si>
  <si>
    <t>SS99 1AA</t>
  </si>
  <si>
    <t>Email: uktradeinfo@hmrc.gsi.gov.uk</t>
  </si>
  <si>
    <t>Telephone: +44 (0) 1702 367 485</t>
  </si>
  <si>
    <t>Group</t>
  </si>
  <si>
    <t>Description</t>
  </si>
  <si>
    <t>SIC 2007</t>
  </si>
  <si>
    <t>Group 1</t>
  </si>
  <si>
    <t>Agriculture and Food</t>
  </si>
  <si>
    <t>A, 10 – 17</t>
  </si>
  <si>
    <t>Group 2</t>
  </si>
  <si>
    <t>Mining, Petroleum products and Waste</t>
  </si>
  <si>
    <t>B, 19, 24, D, E</t>
  </si>
  <si>
    <t>Group 3</t>
  </si>
  <si>
    <t>Chemicals</t>
  </si>
  <si>
    <t>Group 4</t>
  </si>
  <si>
    <t>Pharmaceuticals</t>
  </si>
  <si>
    <t>Group 5</t>
  </si>
  <si>
    <t>Electronic and Electrical equipment</t>
  </si>
  <si>
    <t>26, 27</t>
  </si>
  <si>
    <t>Group 6</t>
  </si>
  <si>
    <t>Machinery and equipment n.e.s</t>
  </si>
  <si>
    <t>Group 7</t>
  </si>
  <si>
    <t>Motor vehicles, transport equipment (excluding aerospace)</t>
  </si>
  <si>
    <t>29, 30 (excluding 30.3)</t>
  </si>
  <si>
    <t>Group 8</t>
  </si>
  <si>
    <t>Aerospace and related machinery</t>
  </si>
  <si>
    <t>Group 9</t>
  </si>
  <si>
    <t>Other manufacturing</t>
  </si>
  <si>
    <t>18, 22, 23, 25, 31, 32</t>
  </si>
  <si>
    <t>Group 10</t>
  </si>
  <si>
    <t>Services</t>
  </si>
  <si>
    <t>6.</t>
  </si>
  <si>
    <t xml:space="preserve">Information about UK Standard Industrial Classification 2007 (UK SIC 2007) can be found here - </t>
  </si>
  <si>
    <t>the ONS SIC 2007 webpages</t>
  </si>
  <si>
    <t>The industry groups are based on UK Standard Industrial Classification 2007 (UK SIC 2007), the table below gives more details</t>
  </si>
  <si>
    <t>2. Registered businesses/enterprises are those which are registered for VAT and or EORI</t>
  </si>
  <si>
    <t xml:space="preserve">The methodology used to compute these statistics are in their infancy. At this stage the estimates should be considered </t>
  </si>
  <si>
    <t>metadata tab</t>
  </si>
  <si>
    <t xml:space="preserve">1. These estimates are experimental official statistics. </t>
  </si>
  <si>
    <t>5. Further details of Industry Group, Age and Employee size can be in the Metadata tab</t>
  </si>
  <si>
    <t>Business count by Industry Group</t>
  </si>
  <si>
    <t>6. Employment sizebands are based on IDBR employment for all variables and represent the employment of the Business</t>
  </si>
  <si>
    <t>Employee count for Businesses by Industry Group</t>
  </si>
  <si>
    <t>TRADE IN GOODS STATISTICS MATCHED WITH REGISTERED BUSINESSES FROM THE INTER-DEPARTMENTAL BUSINESS REGISTER</t>
  </si>
  <si>
    <t>Total value of UK trade by Age of Business</t>
  </si>
  <si>
    <t>Employee count for Businesses by Age of Business</t>
  </si>
  <si>
    <t>Business count by Employee Size</t>
  </si>
  <si>
    <t>Employee count for Businesses by Employee Size</t>
  </si>
  <si>
    <t>Business count by Age of Business</t>
  </si>
  <si>
    <t xml:space="preserve">3. Cells with:     .  = Not Applicable </t>
  </si>
  <si>
    <t xml:space="preserve">3. Cells with:      .  = Not Applicable </t>
  </si>
  <si>
    <t>33, F – U</t>
  </si>
  <si>
    <t>Value £ m</t>
  </si>
  <si>
    <t>Employee Count</t>
  </si>
  <si>
    <t>S</t>
  </si>
  <si>
    <t>Grand Total</t>
  </si>
  <si>
    <t xml:space="preserve">3. Cells with:   S = Suppressed    .  = Not Applicable </t>
  </si>
  <si>
    <t>Metadata</t>
  </si>
  <si>
    <t>TRADE IN GOODS STATISTICS MATCHED WITH REGISTERED BusinessS FROM THE INTER-DEPARTMENTAL BUSINESS REGISTER</t>
  </si>
  <si>
    <t>Total value of UK Trade, Business count and Employee count, by Industry group and Age for Imports and Exports</t>
  </si>
  <si>
    <t>Business Count</t>
  </si>
  <si>
    <t>2. Registered businesses are those which are registered for VAT and or EORI</t>
  </si>
  <si>
    <t>Total value of UK Trade, Business count and Employee count, by Industry group and Employee Size for Imports and Exports</t>
  </si>
  <si>
    <t>Total value of UK Trade, Business count and Employee Count, by Employee Size and Age for Imports and Exports</t>
  </si>
  <si>
    <t>More details on the methodology used to produce these estimates and issues to be aware of when using the data can be found on the</t>
  </si>
  <si>
    <t>2009 to 2011 data - Release Date 26/06/2013</t>
  </si>
  <si>
    <t>2009 to 2011 data - Release Date 31/07/2013</t>
  </si>
  <si>
    <t>This spreadsheet contains estimates of Overseas Trade Statistics (OTS) data matched with registered Businesses from the Inter-Departmental Business Register (IDBR) for Exporters and Importers from 2009 to 2012</t>
  </si>
  <si>
    <t xml:space="preserve">Due to these experimental statistics being subject to active disclosure controls the data has been suppressed according to GSS guidance on disclosure control. 
</t>
  </si>
  <si>
    <t>2012 data - Release Date 22/11/2013</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</si>
</sst>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_-* #,##0.0_-;\-* #,##0.0_-;_-* &quot;-&quot;??_-;_-@_-"/>
  </numFmts>
  <fonts count="35">
    <font>
      <sz val="10"/>
      <name val="Arial"/>
      <family val="0"/>
    </font>
    <font>
      <b/>
      <sz val="10"/>
      <name val="Arial"/>
      <family val="2"/>
    </font>
    <font>
      <sz val="8"/>
      <name val="Arial"/>
      <family val="0"/>
    </font>
    <font>
      <b/>
      <sz val="12"/>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MS Sans Serif"/>
      <family val="2"/>
    </font>
    <font>
      <sz val="11"/>
      <color indexed="62"/>
      <name val="Calibri"/>
      <family val="2"/>
    </font>
    <font>
      <sz val="11"/>
      <color indexed="52"/>
      <name val="Calibri"/>
      <family val="2"/>
    </font>
    <font>
      <sz val="11"/>
      <color indexed="60"/>
      <name val="Calibri"/>
      <family val="2"/>
    </font>
    <font>
      <sz val="10"/>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20"/>
      <name val="Arial"/>
      <family val="2"/>
    </font>
    <font>
      <b/>
      <i/>
      <sz val="10"/>
      <color indexed="8"/>
      <name val="Arial"/>
      <family val="2"/>
    </font>
    <font>
      <b/>
      <i/>
      <sz val="11"/>
      <color indexed="8"/>
      <name val="Arial"/>
      <family val="2"/>
    </font>
    <font>
      <b/>
      <i/>
      <u val="single"/>
      <sz val="10"/>
      <color indexed="12"/>
      <name val="Arial"/>
      <family val="2"/>
    </font>
    <font>
      <u val="single"/>
      <sz val="10"/>
      <color indexed="12"/>
      <name val="Arial"/>
      <family val="2"/>
    </font>
    <font>
      <sz val="10"/>
      <color indexed="8"/>
      <name val="Arial"/>
      <family val="2"/>
    </font>
    <font>
      <sz val="11"/>
      <color indexed="8"/>
      <name val="Arial"/>
      <family val="2"/>
    </font>
    <font>
      <u val="single"/>
      <sz val="10"/>
      <color indexed="36"/>
      <name val="Arial"/>
      <family val="0"/>
    </font>
    <font>
      <sz val="11"/>
      <name val="Arial"/>
      <family val="0"/>
    </font>
    <font>
      <sz val="10"/>
      <name val="Enter"/>
      <family val="0"/>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style="thin"/>
      <top style="medium"/>
      <bottom>
        <color indexed="63"/>
      </bottom>
    </border>
    <border>
      <left style="thin"/>
      <right>
        <color indexed="63"/>
      </right>
      <top style="thin"/>
      <bottom>
        <color indexed="63"/>
      </bottom>
    </border>
    <border>
      <left>
        <color indexed="63"/>
      </left>
      <right>
        <color indexed="63"/>
      </right>
      <top>
        <color indexed="63"/>
      </top>
      <bottom style="double"/>
    </border>
    <border>
      <left>
        <color indexed="63"/>
      </left>
      <right>
        <color indexed="63"/>
      </right>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1"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19" fillId="0" borderId="0">
      <alignment/>
      <protection/>
    </xf>
    <xf numFmtId="0" fontId="5" fillId="0" borderId="0">
      <alignment/>
      <protection/>
    </xf>
    <xf numFmtId="0" fontId="0" fillId="0" borderId="0">
      <alignment/>
      <protection/>
    </xf>
    <xf numFmtId="0" fontId="0" fillId="0" borderId="0">
      <alignment/>
      <protection/>
    </xf>
    <xf numFmtId="0" fontId="5"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95">
    <xf numFmtId="0" fontId="0" fillId="0" borderId="0" xfId="0" applyAlignment="1">
      <alignment/>
    </xf>
    <xf numFmtId="0" fontId="0" fillId="24" borderId="0" xfId="58" applyFont="1" applyFill="1">
      <alignment/>
      <protection/>
    </xf>
    <xf numFmtId="0" fontId="24" fillId="24" borderId="0" xfId="58" applyFont="1" applyFill="1" applyAlignment="1">
      <alignment horizontal="center"/>
      <protection/>
    </xf>
    <xf numFmtId="0" fontId="0" fillId="24" borderId="0" xfId="58" applyFont="1" applyFill="1" quotePrefix="1">
      <alignment/>
      <protection/>
    </xf>
    <xf numFmtId="0" fontId="28" fillId="24" borderId="0" xfId="54" applyFont="1" applyFill="1" applyAlignment="1" applyProtection="1">
      <alignment/>
      <protection/>
    </xf>
    <xf numFmtId="0" fontId="1" fillId="24" borderId="0" xfId="58" applyFont="1" applyFill="1">
      <alignment/>
      <protection/>
    </xf>
    <xf numFmtId="0" fontId="4" fillId="24" borderId="0" xfId="58" applyFont="1" applyFill="1">
      <alignment/>
      <protection/>
    </xf>
    <xf numFmtId="0" fontId="0" fillId="24" borderId="0" xfId="58" applyFont="1" applyFill="1" applyAlignment="1">
      <alignment wrapText="1"/>
      <protection/>
    </xf>
    <xf numFmtId="0" fontId="30" fillId="24" borderId="0" xfId="0" applyFont="1" applyFill="1" applyAlignment="1">
      <alignment wrapText="1"/>
    </xf>
    <xf numFmtId="49" fontId="4" fillId="24" borderId="0" xfId="0" applyNumberFormat="1" applyFont="1" applyFill="1" applyAlignment="1">
      <alignment horizontal="left"/>
    </xf>
    <xf numFmtId="0" fontId="0" fillId="24" borderId="0" xfId="58" applyFont="1" applyFill="1" applyAlignment="1" quotePrefix="1">
      <alignment vertical="top" wrapText="1"/>
      <protection/>
    </xf>
    <xf numFmtId="0" fontId="0" fillId="24" borderId="0" xfId="58" applyFont="1" applyFill="1" applyAlignment="1">
      <alignment vertical="top"/>
      <protection/>
    </xf>
    <xf numFmtId="0" fontId="15" fillId="24" borderId="0" xfId="54" applyFill="1" applyAlignment="1">
      <alignment/>
    </xf>
    <xf numFmtId="0" fontId="0" fillId="24" borderId="0" xfId="0" applyFill="1" applyAlignment="1">
      <alignment/>
    </xf>
    <xf numFmtId="0" fontId="3" fillId="24" borderId="0" xfId="0" applyFont="1" applyFill="1" applyAlignment="1">
      <alignment/>
    </xf>
    <xf numFmtId="0" fontId="3" fillId="24" borderId="10" xfId="0" applyFont="1" applyFill="1" applyBorder="1" applyAlignment="1">
      <alignment/>
    </xf>
    <xf numFmtId="0" fontId="0" fillId="24" borderId="10" xfId="0" applyFill="1" applyBorder="1" applyAlignment="1">
      <alignment/>
    </xf>
    <xf numFmtId="0" fontId="0" fillId="24" borderId="10" xfId="0" applyFill="1" applyBorder="1" applyAlignment="1">
      <alignment horizontal="right"/>
    </xf>
    <xf numFmtId="0" fontId="4" fillId="24" borderId="0" xfId="0" applyFont="1" applyFill="1" applyBorder="1" applyAlignment="1">
      <alignment horizontal="center"/>
    </xf>
    <xf numFmtId="0" fontId="4" fillId="24" borderId="11" xfId="0" applyFont="1" applyFill="1" applyBorder="1" applyAlignment="1">
      <alignment/>
    </xf>
    <xf numFmtId="0" fontId="0" fillId="24" borderId="11" xfId="0" applyFont="1" applyFill="1" applyBorder="1" applyAlignment="1">
      <alignment/>
    </xf>
    <xf numFmtId="0" fontId="0" fillId="24" borderId="0" xfId="0" applyFont="1" applyFill="1" applyBorder="1" applyAlignment="1">
      <alignment/>
    </xf>
    <xf numFmtId="0" fontId="1" fillId="24" borderId="0" xfId="0" applyFont="1" applyFill="1" applyAlignment="1">
      <alignment/>
    </xf>
    <xf numFmtId="0" fontId="1" fillId="24" borderId="0" xfId="0" applyFont="1" applyFill="1" applyBorder="1" applyAlignment="1">
      <alignment/>
    </xf>
    <xf numFmtId="3" fontId="0" fillId="24" borderId="0" xfId="0" applyNumberFormat="1" applyFill="1" applyAlignment="1">
      <alignment/>
    </xf>
    <xf numFmtId="3" fontId="0" fillId="24" borderId="0" xfId="0" applyNumberFormat="1" applyFill="1" applyBorder="1" applyAlignment="1">
      <alignment/>
    </xf>
    <xf numFmtId="0" fontId="0" fillId="24" borderId="0" xfId="0" applyFill="1" applyBorder="1" applyAlignment="1">
      <alignment/>
    </xf>
    <xf numFmtId="0" fontId="1" fillId="24" borderId="12" xfId="0" applyFont="1" applyFill="1" applyBorder="1" applyAlignment="1">
      <alignment/>
    </xf>
    <xf numFmtId="3" fontId="1" fillId="24" borderId="12" xfId="0" applyNumberFormat="1" applyFont="1" applyFill="1" applyBorder="1" applyAlignment="1">
      <alignment/>
    </xf>
    <xf numFmtId="3" fontId="1" fillId="24" borderId="0" xfId="0" applyNumberFormat="1" applyFont="1" applyFill="1" applyBorder="1" applyAlignment="1">
      <alignment/>
    </xf>
    <xf numFmtId="0" fontId="32" fillId="24" borderId="0" xfId="0" applyFont="1" applyFill="1" applyAlignment="1">
      <alignment/>
    </xf>
    <xf numFmtId="0" fontId="3" fillId="24" borderId="0" xfId="0" applyFont="1" applyFill="1" applyAlignment="1">
      <alignment vertical="top" wrapText="1"/>
    </xf>
    <xf numFmtId="0" fontId="3" fillId="24" borderId="0" xfId="0" applyFont="1" applyFill="1" applyAlignment="1">
      <alignment vertical="top"/>
    </xf>
    <xf numFmtId="3" fontId="1" fillId="24" borderId="0" xfId="0" applyNumberFormat="1" applyFont="1" applyFill="1" applyAlignment="1">
      <alignment/>
    </xf>
    <xf numFmtId="3" fontId="0" fillId="24" borderId="0" xfId="0" applyNumberFormat="1" applyFill="1" applyAlignment="1">
      <alignment horizontal="right"/>
    </xf>
    <xf numFmtId="3" fontId="0" fillId="24" borderId="0" xfId="0" applyNumberFormat="1" applyFill="1" applyBorder="1" applyAlignment="1">
      <alignment horizontal="right"/>
    </xf>
    <xf numFmtId="0" fontId="0" fillId="24" borderId="0" xfId="0" applyFill="1" applyAlignment="1">
      <alignment horizontal="left"/>
    </xf>
    <xf numFmtId="0" fontId="0" fillId="24" borderId="0" xfId="0" applyFill="1" applyAlignment="1">
      <alignment vertical="top"/>
    </xf>
    <xf numFmtId="0" fontId="4" fillId="24" borderId="0" xfId="0" applyFont="1" applyFill="1" applyBorder="1" applyAlignment="1">
      <alignment/>
    </xf>
    <xf numFmtId="0" fontId="0" fillId="24" borderId="0" xfId="0" applyFill="1" applyBorder="1" applyAlignment="1">
      <alignment horizontal="left"/>
    </xf>
    <xf numFmtId="0" fontId="0" fillId="24" borderId="0" xfId="0" applyFont="1" applyFill="1" applyAlignment="1">
      <alignment/>
    </xf>
    <xf numFmtId="0" fontId="0" fillId="24" borderId="0" xfId="0" applyFont="1" applyFill="1" applyAlignment="1">
      <alignment horizontal="left"/>
    </xf>
    <xf numFmtId="0" fontId="0" fillId="0" borderId="0" xfId="58" applyFont="1" applyFill="1">
      <alignment/>
      <protection/>
    </xf>
    <xf numFmtId="0" fontId="1" fillId="0" borderId="0" xfId="58" applyFont="1" applyFill="1">
      <alignment/>
      <protection/>
    </xf>
    <xf numFmtId="0" fontId="0" fillId="24" borderId="0" xfId="0" applyFill="1" applyAlignment="1">
      <alignment/>
    </xf>
    <xf numFmtId="0" fontId="0" fillId="24" borderId="0" xfId="58" applyFont="1" applyFill="1">
      <alignment/>
      <protection/>
    </xf>
    <xf numFmtId="10" fontId="0" fillId="0" borderId="0" xfId="0" applyNumberFormat="1" applyAlignment="1">
      <alignment/>
    </xf>
    <xf numFmtId="0" fontId="33" fillId="24" borderId="0" xfId="58" applyFont="1" applyFill="1" applyAlignment="1">
      <alignment vertical="top"/>
      <protection/>
    </xf>
    <xf numFmtId="0" fontId="0" fillId="0" borderId="0" xfId="0" applyFill="1" applyAlignment="1">
      <alignment/>
    </xf>
    <xf numFmtId="0" fontId="3" fillId="0" borderId="10" xfId="0" applyFont="1"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13" xfId="0" applyFont="1" applyFill="1" applyBorder="1" applyAlignment="1">
      <alignment horizontal="center"/>
    </xf>
    <xf numFmtId="0" fontId="0" fillId="0" borderId="13" xfId="0" applyFill="1" applyBorder="1" applyAlignment="1">
      <alignment horizontal="center"/>
    </xf>
    <xf numFmtId="0" fontId="4" fillId="0" borderId="11" xfId="0" applyFont="1" applyFill="1" applyBorder="1" applyAlignment="1">
      <alignment/>
    </xf>
    <xf numFmtId="0" fontId="4" fillId="0" borderId="0" xfId="0" applyFont="1" applyFill="1" applyBorder="1" applyAlignment="1">
      <alignment/>
    </xf>
    <xf numFmtId="0" fontId="0" fillId="0" borderId="11" xfId="0" applyFill="1" applyBorder="1" applyAlignment="1">
      <alignment horizontal="right"/>
    </xf>
    <xf numFmtId="0" fontId="0" fillId="0" borderId="0" xfId="0" applyFill="1" applyBorder="1" applyAlignment="1">
      <alignment horizontal="right"/>
    </xf>
    <xf numFmtId="0" fontId="0" fillId="0" borderId="0" xfId="0" applyFill="1" applyBorder="1" applyAlignment="1">
      <alignment vertical="top" wrapText="1"/>
    </xf>
    <xf numFmtId="3" fontId="0" fillId="0" borderId="0" xfId="0" applyNumberFormat="1" applyFill="1" applyBorder="1" applyAlignment="1">
      <alignment horizontal="right"/>
    </xf>
    <xf numFmtId="0" fontId="1" fillId="0" borderId="12" xfId="0"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xf>
    <xf numFmtId="3" fontId="0" fillId="0" borderId="0" xfId="0" applyNumberFormat="1" applyFill="1" applyBorder="1" applyAlignment="1">
      <alignment/>
    </xf>
    <xf numFmtId="0" fontId="32" fillId="0" borderId="0" xfId="0" applyFont="1" applyFill="1" applyAlignment="1">
      <alignment/>
    </xf>
    <xf numFmtId="0" fontId="0" fillId="0" borderId="0" xfId="0" applyFill="1" applyBorder="1" applyAlignment="1">
      <alignment horizontal="left"/>
    </xf>
    <xf numFmtId="0" fontId="3" fillId="0" borderId="0" xfId="0" applyFont="1" applyFill="1" applyAlignment="1">
      <alignment/>
    </xf>
    <xf numFmtId="0" fontId="0" fillId="0" borderId="14" xfId="0" applyFill="1" applyBorder="1" applyAlignment="1">
      <alignment/>
    </xf>
    <xf numFmtId="0" fontId="0" fillId="0" borderId="15" xfId="0" applyFill="1" applyBorder="1" applyAlignment="1">
      <alignment/>
    </xf>
    <xf numFmtId="0" fontId="0" fillId="0" borderId="0" xfId="0" applyFill="1" applyBorder="1" applyAlignment="1">
      <alignment horizontal="left" vertical="top" wrapText="1"/>
    </xf>
    <xf numFmtId="3" fontId="1" fillId="24" borderId="12" xfId="0" applyNumberFormat="1" applyFont="1" applyFill="1" applyBorder="1" applyAlignment="1">
      <alignment horizontal="right"/>
    </xf>
    <xf numFmtId="0" fontId="0" fillId="0" borderId="0" xfId="0" applyFont="1" applyFill="1" applyBorder="1" applyAlignment="1">
      <alignment horizontal="center"/>
    </xf>
    <xf numFmtId="3" fontId="1" fillId="24" borderId="16" xfId="0" applyNumberFormat="1" applyFont="1" applyFill="1" applyBorder="1" applyAlignment="1">
      <alignment horizontal="right"/>
    </xf>
    <xf numFmtId="3" fontId="1" fillId="24" borderId="11" xfId="0" applyNumberFormat="1" applyFont="1" applyFill="1" applyBorder="1" applyAlignment="1">
      <alignment horizontal="right"/>
    </xf>
    <xf numFmtId="0" fontId="4" fillId="0" borderId="17" xfId="0" applyFont="1" applyFill="1" applyBorder="1" applyAlignment="1">
      <alignment horizontal="center"/>
    </xf>
    <xf numFmtId="3" fontId="0" fillId="0" borderId="0" xfId="0" applyNumberFormat="1" applyAlignment="1">
      <alignment/>
    </xf>
    <xf numFmtId="9" fontId="0" fillId="0" borderId="0" xfId="0" applyNumberFormat="1" applyAlignment="1">
      <alignment/>
    </xf>
    <xf numFmtId="165" fontId="0" fillId="0" borderId="0" xfId="0" applyNumberFormat="1" applyAlignment="1">
      <alignment/>
    </xf>
    <xf numFmtId="0" fontId="29" fillId="24" borderId="0" xfId="0" applyFont="1" applyFill="1" applyAlignment="1">
      <alignment vertical="top" wrapText="1"/>
    </xf>
    <xf numFmtId="0" fontId="15" fillId="24" borderId="0" xfId="54" applyFont="1" applyFill="1" applyAlignment="1">
      <alignment horizontal="left" vertical="top" wrapText="1"/>
    </xf>
    <xf numFmtId="0" fontId="0" fillId="24" borderId="0" xfId="0" applyFill="1" applyAlignment="1">
      <alignment horizontal="left"/>
    </xf>
    <xf numFmtId="0" fontId="25" fillId="24" borderId="0" xfId="58" applyFont="1" applyFill="1" applyAlignment="1">
      <alignment horizontal="center" wrapText="1"/>
      <protection/>
    </xf>
    <xf numFmtId="0" fontId="26" fillId="24" borderId="0" xfId="0" applyFont="1" applyFill="1" applyAlignment="1">
      <alignment horizontal="center"/>
    </xf>
    <xf numFmtId="0" fontId="30" fillId="24" borderId="0" xfId="0" applyFont="1" applyFill="1" applyAlignment="1">
      <alignment vertical="top" wrapText="1"/>
    </xf>
    <xf numFmtId="0" fontId="27" fillId="24" borderId="0" xfId="54" applyFont="1" applyFill="1" applyAlignment="1" applyProtection="1">
      <alignment horizontal="center"/>
      <protection/>
    </xf>
    <xf numFmtId="0" fontId="0" fillId="24" borderId="0" xfId="0" applyFill="1" applyAlignment="1">
      <alignment horizontal="center"/>
    </xf>
    <xf numFmtId="0" fontId="0" fillId="24" borderId="0" xfId="58" applyFont="1" applyFill="1" applyAlignment="1">
      <alignment horizontal="left" vertical="top" wrapText="1"/>
      <protection/>
    </xf>
    <xf numFmtId="0" fontId="4" fillId="24" borderId="17" xfId="0" applyFont="1" applyFill="1" applyBorder="1" applyAlignment="1">
      <alignment horizontal="center"/>
    </xf>
    <xf numFmtId="0" fontId="0" fillId="24" borderId="0" xfId="0" applyFill="1" applyAlignment="1">
      <alignment horizontal="left" vertical="top" wrapText="1"/>
    </xf>
    <xf numFmtId="0" fontId="4" fillId="0" borderId="17" xfId="0" applyFont="1" applyFill="1" applyBorder="1" applyAlignment="1">
      <alignment horizontal="center"/>
    </xf>
    <xf numFmtId="0" fontId="0" fillId="0" borderId="0" xfId="0" applyFill="1" applyBorder="1" applyAlignment="1">
      <alignment vertical="top" wrapText="1"/>
    </xf>
    <xf numFmtId="0" fontId="0" fillId="0" borderId="13"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horizontal="left"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8</xdr:col>
      <xdr:colOff>581025</xdr:colOff>
      <xdr:row>55</xdr:row>
      <xdr:rowOff>19050</xdr:rowOff>
    </xdr:to>
    <xdr:sp>
      <xdr:nvSpPr>
        <xdr:cNvPr id="1" name="TextBox 1"/>
        <xdr:cNvSpPr txBox="1">
          <a:spLocks noChangeArrowheads="1"/>
        </xdr:cNvSpPr>
      </xdr:nvSpPr>
      <xdr:spPr>
        <a:xfrm>
          <a:off x="9525" y="19050"/>
          <a:ext cx="5448300" cy="8877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Metadata FAQ
What is the purpose of these experimental statistics?
</a:t>
          </a:r>
          <a:r>
            <a:rPr lang="en-US" cap="none" sz="1000" b="0" i="0" u="none" baseline="0">
              <a:latin typeface="Arial"/>
              <a:ea typeface="Arial"/>
              <a:cs typeface="Arial"/>
            </a:rPr>
            <a:t>To produce trade statistics based on 10 predefined industry groups to show the total value of UK trade imported and exported, broken down by age and employee size of UK businesses. </a:t>
          </a:r>
          <a:r>
            <a:rPr lang="en-US" cap="none" sz="1000" b="1" i="0" u="none" baseline="0">
              <a:latin typeface="Arial"/>
              <a:ea typeface="Arial"/>
              <a:cs typeface="Arial"/>
            </a:rPr>
            <a:t>
How has the data matching been done?
</a:t>
          </a:r>
          <a:r>
            <a:rPr lang="en-US" cap="none" sz="1000" b="0" i="0" u="none" baseline="0">
              <a:latin typeface="Arial"/>
              <a:ea typeface="Arial"/>
              <a:cs typeface="Arial"/>
            </a:rPr>
            <a:t>By matching the enterprise reference on the IDBR data with its corresponding VAT number on the trade statistics data. If a match was not found, then a fuzzy matching on the name was attempted. Any remaining unmatched VAT numbers were treated as businesses, with industry group obtained from departmental VAT records where possible.</a:t>
          </a:r>
          <a:r>
            <a:rPr lang="en-US" cap="none" sz="1000" b="1" i="0" u="none" baseline="0">
              <a:latin typeface="Arial"/>
              <a:ea typeface="Arial"/>
              <a:cs typeface="Arial"/>
            </a:rPr>
            <a:t>
Which variables are being published?
</a:t>
          </a:r>
          <a:r>
            <a:rPr lang="en-US" cap="none" sz="1000" b="0" i="0" u="none" baseline="0">
              <a:latin typeface="Arial"/>
              <a:ea typeface="Arial"/>
              <a:cs typeface="Arial"/>
            </a:rPr>
            <a:t>Age (0-1, 2-3, 4-5, 6-9, 10-20, 20+, unknown)
Employee size (0, 1-9, 10-49, 50-249, 250+, unknown)
Industry group (1, 2, 3, 4, 5, 6, 7, 8, 9, 10, unknown)
Statistical Value of trade in goods
Employee count
Business count</a:t>
          </a:r>
          <a:r>
            <a:rPr lang="en-US" cap="none" sz="1000" b="1" i="0" u="none" baseline="0">
              <a:latin typeface="Arial"/>
              <a:ea typeface="Arial"/>
              <a:cs typeface="Arial"/>
            </a:rPr>
            <a:t>
What are the industry groupings?
</a:t>
          </a:r>
          <a:r>
            <a:rPr lang="en-US" cap="none" sz="1000" b="0" i="0" u="none" baseline="0">
              <a:latin typeface="Arial"/>
              <a:ea typeface="Arial"/>
              <a:cs typeface="Arial"/>
            </a:rPr>
            <a:t>The SIC 2007 groupings within each Industry group are:
Group Description SIC 2007
Group 1 Agriculture and Food A, 10 – 17
Group 2 Mining, Petroleum products and Waste B, 19, 24, D, E</a:t>
          </a:r>
          <a:r>
            <a:rPr lang="en-US" cap="none" sz="1000" b="1" i="0" u="none" baseline="0">
              <a:latin typeface="Arial"/>
              <a:ea typeface="Arial"/>
              <a:cs typeface="Arial"/>
            </a:rPr>
            <a:t>
</a:t>
          </a:r>
          <a:r>
            <a:rPr lang="en-US" cap="none" sz="1000" b="0" i="0" u="none" baseline="0">
              <a:latin typeface="Arial"/>
              <a:ea typeface="Arial"/>
              <a:cs typeface="Arial"/>
            </a:rPr>
            <a:t>Group 3 Chemicals 20
Group 4 Pharmaceuticals 21
Group 5 Electronic and Electrical equipment 26, 27
Group 6 Machinery and equipment n.e.s 28
Group 7 Motor vehicles, transport equipment (excluding aerospace) 29, 30 (excluding 30.3)
Group 8 Aerospace and related machinery 30.3
Group 9 Other manufacturing 18, 22, 23, 25, 31, 32
Group 10 Services 33, F – U
For further details on SIC 2007 visit the ONS website 
http://www.ons.gov.uk/ons/guide-method/classifications/current-standard-classifications/standard-industrial-classification/sic-2007-summary-of-structure.xls </a:t>
          </a:r>
          <a:r>
            <a:rPr lang="en-US" cap="none" sz="1000" b="1" i="0" u="none" baseline="0">
              <a:latin typeface="Arial"/>
              <a:ea typeface="Arial"/>
              <a:cs typeface="Arial"/>
            </a:rPr>
            <a:t>
How were the employee count and business count fields calculated?
</a:t>
          </a:r>
          <a:r>
            <a:rPr lang="en-US" cap="none" sz="1000" b="0" i="0" u="none" baseline="0">
              <a:latin typeface="Arial"/>
              <a:ea typeface="Arial"/>
              <a:cs typeface="Arial"/>
            </a:rPr>
            <a:t>The business count is the total number of businesses who imported or exported, with the specified characteristics. The employee count is the total number of employees for those businesses. It does not mean that all these employees are directly involved in the activity of international trade . </a:t>
          </a:r>
          <a:r>
            <a:rPr lang="en-US" cap="none" sz="1000" b="1" i="0" u="none" baseline="0">
              <a:latin typeface="Arial"/>
              <a:ea typeface="Arial"/>
              <a:cs typeface="Arial"/>
            </a:rPr>
            <a:t>
How have suppressions been applied to these experimental statistics?
</a:t>
          </a:r>
          <a:r>
            <a:rPr lang="en-US" cap="none" sz="1000" b="0" i="0" u="none" baseline="0">
              <a:latin typeface="Arial"/>
              <a:ea typeface="Arial"/>
              <a:cs typeface="Arial"/>
            </a:rPr>
            <a:t>While the OTS is subject to passive disclosure control, due to linking with the IDBR these experimental statistics are subject to active disclosure control. Disclosure control procedures applied are in line with those recommended by GSS guidance on disclosure control. 
Where the data has been suppressed additional suppressions, called masks, have been used making it impossible to calculate the suppressed cells.
• Suppressed cells will show an “S”
A 3-way cross tabulation between Age, Employee size and Industry group was not possible due to the number of suppressions and masks needed to the data.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guide-method/method-quality/general-methodology/guide-to-experimental-statistics/index.html" TargetMode="External" /><Relationship Id="rId2" Type="http://schemas.openxmlformats.org/officeDocument/2006/relationships/hyperlink" Target="https://www.uktradeinfo.com/Statistics/NonEUOverseasTrade/AboutOverseastradeStatistics/Pages/PoliciesandMethodologies.aspx" TargetMode="External" /><Relationship Id="rId3" Type="http://schemas.openxmlformats.org/officeDocument/2006/relationships/hyperlink" Target="http://www.ons.gov.uk/ons/about-ons/who-we-are/services/idbr/about-the-idbr/index.html" TargetMode="External" /><Relationship Id="rId4" Type="http://schemas.openxmlformats.org/officeDocument/2006/relationships/hyperlink" Target="http://www.ons.gov.uk/ons/guide-method/classifications/current-standard-classifications/standard-industrial-classification/index.html"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S54"/>
  <sheetViews>
    <sheetView tabSelected="1" workbookViewId="0" topLeftCell="A1">
      <selection activeCell="A1" sqref="A1"/>
    </sheetView>
  </sheetViews>
  <sheetFormatPr defaultColWidth="9.140625" defaultRowHeight="12.75"/>
  <cols>
    <col min="1" max="1" width="3.7109375" style="42" customWidth="1"/>
    <col min="2" max="2" width="11.57421875" style="42" customWidth="1"/>
    <col min="3" max="3" width="14.140625" style="42" customWidth="1"/>
    <col min="4" max="5" width="9.140625" style="42" customWidth="1"/>
    <col min="6" max="6" width="3.140625" style="42" customWidth="1"/>
    <col min="7" max="13" width="9.140625" style="42" customWidth="1"/>
    <col min="14" max="14" width="13.140625" style="42" customWidth="1"/>
    <col min="15" max="16384" width="9.140625" style="42" customWidth="1"/>
  </cols>
  <sheetData>
    <row r="1" spans="1:15" ht="12.75">
      <c r="A1" s="1"/>
      <c r="B1" s="1"/>
      <c r="C1" s="1"/>
      <c r="D1" s="1"/>
      <c r="E1" s="1"/>
      <c r="F1" s="1"/>
      <c r="G1" s="1"/>
      <c r="H1" s="1"/>
      <c r="I1" s="1"/>
      <c r="J1" s="1"/>
      <c r="K1" s="1"/>
      <c r="L1" s="1"/>
      <c r="M1" s="1"/>
      <c r="N1" s="1"/>
      <c r="O1" s="1"/>
    </row>
    <row r="2" spans="1:15" ht="26.25">
      <c r="A2" s="1"/>
      <c r="B2" s="1"/>
      <c r="C2" s="1"/>
      <c r="D2" s="1"/>
      <c r="E2" s="1"/>
      <c r="F2" s="1"/>
      <c r="G2" s="1"/>
      <c r="H2" s="2" t="s">
        <v>35</v>
      </c>
      <c r="I2" s="1"/>
      <c r="J2" s="1"/>
      <c r="K2" s="1"/>
      <c r="L2" s="1"/>
      <c r="M2" s="1"/>
      <c r="N2" s="1"/>
      <c r="O2" s="1"/>
    </row>
    <row r="3" spans="1:15" ht="21.75" customHeight="1">
      <c r="A3" s="3"/>
      <c r="B3" s="82" t="s">
        <v>97</v>
      </c>
      <c r="C3" s="83"/>
      <c r="D3" s="83"/>
      <c r="E3" s="83"/>
      <c r="F3" s="83"/>
      <c r="G3" s="83"/>
      <c r="H3" s="83"/>
      <c r="I3" s="83"/>
      <c r="J3" s="83"/>
      <c r="K3" s="83"/>
      <c r="L3" s="83"/>
      <c r="M3" s="83"/>
      <c r="N3" s="83"/>
      <c r="O3" s="1"/>
    </row>
    <row r="4" spans="1:15" ht="12.75">
      <c r="A4" s="1"/>
      <c r="B4" s="85" t="s">
        <v>36</v>
      </c>
      <c r="C4" s="86"/>
      <c r="D4" s="86"/>
      <c r="E4" s="86"/>
      <c r="F4" s="86"/>
      <c r="G4" s="86"/>
      <c r="H4" s="86"/>
      <c r="I4" s="86"/>
      <c r="J4" s="86"/>
      <c r="K4" s="86"/>
      <c r="L4" s="86"/>
      <c r="M4" s="86"/>
      <c r="N4" s="86"/>
      <c r="O4" s="1"/>
    </row>
    <row r="5" spans="1:15" ht="14.25" customHeight="1">
      <c r="A5" s="1"/>
      <c r="B5" s="1"/>
      <c r="C5" s="1"/>
      <c r="D5" s="1"/>
      <c r="E5" s="1"/>
      <c r="F5" s="1"/>
      <c r="G5" s="1"/>
      <c r="H5" s="1"/>
      <c r="I5" s="2"/>
      <c r="J5" s="1"/>
      <c r="K5" s="1"/>
      <c r="L5" s="1"/>
      <c r="M5" s="1"/>
      <c r="N5" s="1"/>
      <c r="O5" s="1"/>
    </row>
    <row r="6" spans="1:15" ht="26.25">
      <c r="A6" s="1"/>
      <c r="B6" s="1"/>
      <c r="C6" s="1"/>
      <c r="D6" s="1"/>
      <c r="E6" s="1"/>
      <c r="F6" s="1"/>
      <c r="G6" s="1"/>
      <c r="H6" s="2" t="s">
        <v>37</v>
      </c>
      <c r="I6" s="1"/>
      <c r="J6" s="1"/>
      <c r="K6" s="1"/>
      <c r="L6" s="1"/>
      <c r="M6" s="1"/>
      <c r="N6" s="1"/>
      <c r="O6" s="1"/>
    </row>
    <row r="7" spans="1:15" ht="9.75" customHeight="1">
      <c r="A7" s="1"/>
      <c r="B7" s="1"/>
      <c r="C7" s="1"/>
      <c r="D7" s="1"/>
      <c r="E7" s="1"/>
      <c r="F7" s="1"/>
      <c r="G7" s="1"/>
      <c r="H7" s="1"/>
      <c r="I7" s="2"/>
      <c r="J7" s="1"/>
      <c r="K7" s="1"/>
      <c r="L7" s="1"/>
      <c r="M7" s="1"/>
      <c r="N7" s="1"/>
      <c r="O7" s="1"/>
    </row>
    <row r="8" spans="1:15" ht="31.5" customHeight="1">
      <c r="A8" s="10" t="s">
        <v>38</v>
      </c>
      <c r="B8" s="87" t="s">
        <v>128</v>
      </c>
      <c r="C8" s="87"/>
      <c r="D8" s="87"/>
      <c r="E8" s="87"/>
      <c r="F8" s="87"/>
      <c r="G8" s="87"/>
      <c r="H8" s="87"/>
      <c r="I8" s="87"/>
      <c r="J8" s="87"/>
      <c r="K8" s="87"/>
      <c r="L8" s="87"/>
      <c r="M8" s="87"/>
      <c r="N8" s="87"/>
      <c r="O8" s="4"/>
    </row>
    <row r="9" spans="1:15" ht="14.25" customHeight="1">
      <c r="A9" s="10" t="s">
        <v>39</v>
      </c>
      <c r="B9" s="47" t="s">
        <v>125</v>
      </c>
      <c r="C9" s="11"/>
      <c r="D9" s="11"/>
      <c r="E9" s="11"/>
      <c r="F9" s="11"/>
      <c r="G9" s="11"/>
      <c r="H9" s="11"/>
      <c r="I9" s="11"/>
      <c r="J9" s="11"/>
      <c r="K9" s="11"/>
      <c r="L9" s="11"/>
      <c r="M9" s="11"/>
      <c r="N9" s="11"/>
      <c r="O9" s="1"/>
    </row>
    <row r="10" spans="1:15" ht="12.75">
      <c r="A10" s="1"/>
      <c r="B10" s="44" t="s">
        <v>98</v>
      </c>
      <c r="C10" s="1"/>
      <c r="D10" s="1"/>
      <c r="E10" s="45"/>
      <c r="F10" s="1"/>
      <c r="G10" s="1"/>
      <c r="H10" s="1"/>
      <c r="I10" s="1"/>
      <c r="J10" s="1"/>
      <c r="K10" s="1"/>
      <c r="L10" s="1"/>
      <c r="M10" s="1"/>
      <c r="N10" s="1"/>
      <c r="O10" s="1"/>
    </row>
    <row r="11" spans="1:15" ht="12.75">
      <c r="A11" s="1"/>
      <c r="B11" s="4"/>
      <c r="C11" s="1"/>
      <c r="D11" s="1"/>
      <c r="E11" s="1"/>
      <c r="F11" s="1"/>
      <c r="G11" s="1"/>
      <c r="H11" s="1"/>
      <c r="I11" s="1"/>
      <c r="J11" s="1"/>
      <c r="K11" s="1"/>
      <c r="L11" s="1"/>
      <c r="M11" s="1"/>
      <c r="N11" s="1"/>
      <c r="O11" s="1"/>
    </row>
    <row r="12" spans="1:15" ht="27.75" customHeight="1">
      <c r="A12" s="10" t="s">
        <v>40</v>
      </c>
      <c r="B12" s="79" t="s">
        <v>52</v>
      </c>
      <c r="C12" s="84"/>
      <c r="D12" s="84"/>
      <c r="E12" s="84"/>
      <c r="F12" s="84"/>
      <c r="G12" s="84"/>
      <c r="H12" s="84"/>
      <c r="I12" s="84"/>
      <c r="J12" s="84"/>
      <c r="K12" s="84"/>
      <c r="L12" s="84"/>
      <c r="M12" s="84"/>
      <c r="N12" s="84"/>
      <c r="O12" s="1"/>
    </row>
    <row r="13" spans="1:15" ht="10.5" customHeight="1">
      <c r="A13" s="1"/>
      <c r="B13" s="4"/>
      <c r="C13" s="1"/>
      <c r="D13" s="1"/>
      <c r="E13" s="1"/>
      <c r="F13" s="1"/>
      <c r="G13" s="1"/>
      <c r="H13" s="1"/>
      <c r="I13" s="1"/>
      <c r="J13" s="1"/>
      <c r="K13" s="1"/>
      <c r="L13" s="1"/>
      <c r="M13" s="1"/>
      <c r="N13" s="1"/>
      <c r="O13" s="1"/>
    </row>
    <row r="14" spans="1:15" ht="36" customHeight="1">
      <c r="A14" s="10" t="s">
        <v>41</v>
      </c>
      <c r="B14" s="79" t="s">
        <v>129</v>
      </c>
      <c r="C14" s="84"/>
      <c r="D14" s="84"/>
      <c r="E14" s="84"/>
      <c r="F14" s="84"/>
      <c r="G14" s="84"/>
      <c r="H14" s="84"/>
      <c r="I14" s="84"/>
      <c r="J14" s="84"/>
      <c r="K14" s="84"/>
      <c r="L14" s="84"/>
      <c r="M14" s="84"/>
      <c r="N14" s="84"/>
      <c r="O14" s="1"/>
    </row>
    <row r="15" spans="1:15" ht="14.25">
      <c r="A15" s="10" t="s">
        <v>51</v>
      </c>
      <c r="B15" s="79" t="s">
        <v>95</v>
      </c>
      <c r="C15" s="84"/>
      <c r="D15" s="84"/>
      <c r="E15" s="84"/>
      <c r="F15" s="84"/>
      <c r="G15" s="84"/>
      <c r="H15" s="84"/>
      <c r="I15" s="84"/>
      <c r="J15" s="84"/>
      <c r="K15" s="84"/>
      <c r="L15" s="84"/>
      <c r="M15" s="84"/>
      <c r="N15" s="84"/>
      <c r="O15" s="1"/>
    </row>
    <row r="16" spans="1:15" ht="12.75">
      <c r="A16" s="10"/>
      <c r="B16" s="22" t="s">
        <v>64</v>
      </c>
      <c r="C16" s="22" t="s">
        <v>65</v>
      </c>
      <c r="D16" s="1"/>
      <c r="E16" s="1"/>
      <c r="F16" s="10"/>
      <c r="G16" s="1"/>
      <c r="H16" s="1"/>
      <c r="I16" s="22" t="s">
        <v>66</v>
      </c>
      <c r="J16" s="10"/>
      <c r="K16" s="10"/>
      <c r="L16" s="10"/>
      <c r="M16" s="10"/>
      <c r="N16" s="10"/>
      <c r="O16" s="1"/>
    </row>
    <row r="17" spans="1:15" ht="14.25" customHeight="1">
      <c r="A17" s="10"/>
      <c r="B17" s="40" t="s">
        <v>67</v>
      </c>
      <c r="C17" s="40" t="s">
        <v>68</v>
      </c>
      <c r="D17" s="1"/>
      <c r="E17" s="1"/>
      <c r="F17" s="10"/>
      <c r="G17" s="1"/>
      <c r="H17" s="1"/>
      <c r="I17" s="41" t="s">
        <v>69</v>
      </c>
      <c r="J17" s="10"/>
      <c r="K17" s="10"/>
      <c r="L17" s="10"/>
      <c r="M17" s="10"/>
      <c r="N17" s="10"/>
      <c r="O17" s="1"/>
    </row>
    <row r="18" spans="1:15" ht="14.25" customHeight="1">
      <c r="A18" s="10"/>
      <c r="B18" s="40" t="s">
        <v>70</v>
      </c>
      <c r="C18" s="40" t="s">
        <v>71</v>
      </c>
      <c r="D18" s="1"/>
      <c r="E18" s="1"/>
      <c r="F18" s="10"/>
      <c r="G18" s="1"/>
      <c r="H18" s="1"/>
      <c r="I18" s="41" t="s">
        <v>72</v>
      </c>
      <c r="J18" s="10"/>
      <c r="K18" s="10"/>
      <c r="L18" s="10"/>
      <c r="M18" s="10"/>
      <c r="N18" s="10"/>
      <c r="O18" s="1"/>
    </row>
    <row r="19" spans="1:15" ht="14.25" customHeight="1">
      <c r="A19" s="10"/>
      <c r="B19" s="40" t="s">
        <v>73</v>
      </c>
      <c r="C19" s="40" t="s">
        <v>74</v>
      </c>
      <c r="D19" s="1"/>
      <c r="E19" s="1"/>
      <c r="F19" s="10"/>
      <c r="G19" s="1"/>
      <c r="H19" s="1"/>
      <c r="I19" s="41">
        <v>20</v>
      </c>
      <c r="J19" s="10"/>
      <c r="K19" s="10"/>
      <c r="L19" s="10"/>
      <c r="M19" s="10"/>
      <c r="N19" s="10"/>
      <c r="O19" s="1"/>
    </row>
    <row r="20" spans="1:15" ht="14.25" customHeight="1">
      <c r="A20" s="10"/>
      <c r="B20" s="40" t="s">
        <v>75</v>
      </c>
      <c r="C20" s="40" t="s">
        <v>76</v>
      </c>
      <c r="D20" s="1"/>
      <c r="E20" s="1"/>
      <c r="F20" s="10"/>
      <c r="G20" s="1"/>
      <c r="H20" s="1"/>
      <c r="I20" s="41">
        <v>21</v>
      </c>
      <c r="J20" s="10"/>
      <c r="K20" s="10"/>
      <c r="L20" s="10"/>
      <c r="M20" s="10"/>
      <c r="N20" s="10"/>
      <c r="O20" s="1"/>
    </row>
    <row r="21" spans="1:15" ht="14.25" customHeight="1">
      <c r="A21" s="10"/>
      <c r="B21" s="40" t="s">
        <v>77</v>
      </c>
      <c r="C21" s="40" t="s">
        <v>78</v>
      </c>
      <c r="D21" s="1"/>
      <c r="E21" s="1"/>
      <c r="F21" s="10"/>
      <c r="G21" s="1"/>
      <c r="H21" s="1"/>
      <c r="I21" s="41" t="s">
        <v>79</v>
      </c>
      <c r="J21" s="10"/>
      <c r="K21" s="10"/>
      <c r="L21" s="10"/>
      <c r="M21" s="10"/>
      <c r="N21" s="10"/>
      <c r="O21" s="1"/>
    </row>
    <row r="22" spans="1:15" ht="14.25" customHeight="1">
      <c r="A22" s="10"/>
      <c r="B22" s="40" t="s">
        <v>80</v>
      </c>
      <c r="C22" s="40" t="s">
        <v>81</v>
      </c>
      <c r="D22" s="1"/>
      <c r="E22" s="1"/>
      <c r="F22" s="10"/>
      <c r="G22" s="1"/>
      <c r="H22" s="1"/>
      <c r="I22" s="41">
        <v>28</v>
      </c>
      <c r="J22" s="10"/>
      <c r="K22" s="10"/>
      <c r="L22" s="10"/>
      <c r="M22" s="10"/>
      <c r="N22" s="10"/>
      <c r="O22" s="1"/>
    </row>
    <row r="23" spans="1:15" ht="14.25" customHeight="1">
      <c r="A23" s="10"/>
      <c r="B23" s="40" t="s">
        <v>82</v>
      </c>
      <c r="C23" s="40" t="s">
        <v>83</v>
      </c>
      <c r="D23" s="1"/>
      <c r="E23" s="1"/>
      <c r="F23" s="10"/>
      <c r="G23" s="1"/>
      <c r="H23" s="1"/>
      <c r="I23" s="41" t="s">
        <v>84</v>
      </c>
      <c r="J23" s="10"/>
      <c r="K23" s="10"/>
      <c r="L23" s="10"/>
      <c r="M23" s="10"/>
      <c r="N23" s="10"/>
      <c r="O23" s="1"/>
    </row>
    <row r="24" spans="1:15" ht="14.25" customHeight="1">
      <c r="A24" s="10"/>
      <c r="B24" s="40" t="s">
        <v>85</v>
      </c>
      <c r="C24" s="40" t="s">
        <v>86</v>
      </c>
      <c r="D24" s="1"/>
      <c r="E24" s="1"/>
      <c r="F24" s="10"/>
      <c r="G24" s="1"/>
      <c r="H24" s="1"/>
      <c r="I24" s="41">
        <v>30.3</v>
      </c>
      <c r="J24" s="10"/>
      <c r="K24" s="10"/>
      <c r="L24" s="10"/>
      <c r="M24" s="10"/>
      <c r="N24" s="10"/>
      <c r="O24" s="1"/>
    </row>
    <row r="25" spans="1:15" ht="14.25" customHeight="1">
      <c r="A25" s="10"/>
      <c r="B25" s="40" t="s">
        <v>87</v>
      </c>
      <c r="C25" s="40" t="s">
        <v>88</v>
      </c>
      <c r="D25" s="1"/>
      <c r="E25" s="1"/>
      <c r="F25" s="10"/>
      <c r="G25" s="1"/>
      <c r="H25" s="1"/>
      <c r="I25" s="41" t="s">
        <v>89</v>
      </c>
      <c r="J25" s="10"/>
      <c r="K25" s="10"/>
      <c r="L25" s="10"/>
      <c r="M25" s="10"/>
      <c r="N25" s="10"/>
      <c r="O25" s="1"/>
    </row>
    <row r="26" spans="1:15" ht="14.25" customHeight="1">
      <c r="A26" s="10"/>
      <c r="B26" s="40" t="s">
        <v>90</v>
      </c>
      <c r="C26" s="40" t="s">
        <v>91</v>
      </c>
      <c r="D26" s="1"/>
      <c r="E26" s="1"/>
      <c r="F26" s="10"/>
      <c r="G26" s="1"/>
      <c r="H26" s="1"/>
      <c r="I26" s="41" t="s">
        <v>112</v>
      </c>
      <c r="J26" s="10"/>
      <c r="K26" s="10"/>
      <c r="L26" s="10"/>
      <c r="M26" s="10"/>
      <c r="N26" s="10"/>
      <c r="O26" s="1"/>
    </row>
    <row r="27" spans="1:15" ht="9.75" customHeight="1">
      <c r="A27" s="10"/>
      <c r="B27" s="7"/>
      <c r="C27" s="7"/>
      <c r="D27" s="7"/>
      <c r="E27" s="7"/>
      <c r="F27" s="7"/>
      <c r="G27" s="7"/>
      <c r="H27" s="7"/>
      <c r="I27" s="7"/>
      <c r="J27" s="7"/>
      <c r="K27" s="1"/>
      <c r="L27" s="1"/>
      <c r="M27" s="1"/>
      <c r="N27" s="1"/>
      <c r="O27" s="1"/>
    </row>
    <row r="28" spans="1:15" ht="14.25">
      <c r="A28" s="10" t="s">
        <v>92</v>
      </c>
      <c r="B28" s="79" t="s">
        <v>50</v>
      </c>
      <c r="C28" s="79"/>
      <c r="D28" s="79"/>
      <c r="E28" s="79"/>
      <c r="F28" s="79"/>
      <c r="G28" s="79"/>
      <c r="H28" s="80" t="s">
        <v>47</v>
      </c>
      <c r="I28" s="80"/>
      <c r="J28" s="80"/>
      <c r="K28" s="80"/>
      <c r="L28" s="80"/>
      <c r="M28" s="80"/>
      <c r="N28" s="8"/>
      <c r="O28" s="1"/>
    </row>
    <row r="29" spans="1:19" ht="12.75">
      <c r="A29" s="1"/>
      <c r="B29" s="81" t="s">
        <v>48</v>
      </c>
      <c r="C29" s="81"/>
      <c r="D29" s="81"/>
      <c r="E29" s="81"/>
      <c r="F29" s="81"/>
      <c r="G29" s="81"/>
      <c r="H29" s="81"/>
      <c r="I29" s="81"/>
      <c r="J29" s="81"/>
      <c r="K29" s="12" t="s">
        <v>49</v>
      </c>
      <c r="L29" s="5"/>
      <c r="M29" s="5"/>
      <c r="N29" s="5"/>
      <c r="O29" s="5"/>
      <c r="P29" s="43"/>
      <c r="Q29" s="43"/>
      <c r="R29" s="43"/>
      <c r="S29" s="43"/>
    </row>
    <row r="30" spans="1:15" ht="12.75">
      <c r="A30" s="1"/>
      <c r="B30" s="1" t="s">
        <v>93</v>
      </c>
      <c r="C30" s="1"/>
      <c r="D30" s="1"/>
      <c r="E30" s="1"/>
      <c r="F30" s="1"/>
      <c r="G30" s="1"/>
      <c r="H30" s="1"/>
      <c r="I30" s="1"/>
      <c r="J30" s="1"/>
      <c r="K30" s="12" t="s">
        <v>94</v>
      </c>
      <c r="L30" s="1"/>
      <c r="M30" s="1"/>
      <c r="N30" s="1"/>
      <c r="O30" s="1"/>
    </row>
    <row r="31" spans="1:15" ht="12.75">
      <c r="A31" s="1"/>
      <c r="B31" s="1"/>
      <c r="C31" s="1"/>
      <c r="D31" s="1"/>
      <c r="E31" s="1"/>
      <c r="F31" s="1"/>
      <c r="G31" s="1"/>
      <c r="H31" s="1"/>
      <c r="I31" s="1"/>
      <c r="J31" s="1"/>
      <c r="K31" s="1"/>
      <c r="L31" s="1"/>
      <c r="M31" s="1"/>
      <c r="N31" s="1"/>
      <c r="O31" s="1"/>
    </row>
    <row r="32" spans="1:15" ht="26.25">
      <c r="A32" s="1"/>
      <c r="B32" s="1"/>
      <c r="C32" s="5"/>
      <c r="D32" s="5"/>
      <c r="E32" s="5"/>
      <c r="F32" s="5"/>
      <c r="G32" s="5"/>
      <c r="H32" s="2" t="s">
        <v>42</v>
      </c>
      <c r="I32" s="1"/>
      <c r="J32" s="5"/>
      <c r="K32" s="5"/>
      <c r="L32" s="5"/>
      <c r="M32" s="1"/>
      <c r="N32" s="1"/>
      <c r="O32" s="1"/>
    </row>
    <row r="33" spans="1:15" ht="12.75">
      <c r="A33" s="1"/>
      <c r="B33" s="1"/>
      <c r="C33" s="5"/>
      <c r="D33" s="5"/>
      <c r="E33" s="5"/>
      <c r="F33" s="5"/>
      <c r="G33" s="5"/>
      <c r="H33" s="5"/>
      <c r="I33" s="5"/>
      <c r="J33" s="5"/>
      <c r="K33" s="5"/>
      <c r="L33" s="5"/>
      <c r="M33" s="1"/>
      <c r="N33" s="1"/>
      <c r="O33" s="1"/>
    </row>
    <row r="34" spans="1:15" ht="15">
      <c r="A34" s="1"/>
      <c r="B34" s="6">
        <v>1</v>
      </c>
      <c r="C34" s="9" t="s">
        <v>23</v>
      </c>
      <c r="D34" s="5"/>
      <c r="E34" s="5"/>
      <c r="F34" s="5"/>
      <c r="G34" s="5"/>
      <c r="H34" s="5"/>
      <c r="I34" s="5"/>
      <c r="J34" s="5"/>
      <c r="K34" s="5"/>
      <c r="L34" s="5"/>
      <c r="M34" s="1"/>
      <c r="N34" s="1"/>
      <c r="O34" s="1"/>
    </row>
    <row r="35" spans="1:15" ht="15">
      <c r="A35" s="1"/>
      <c r="B35" s="6">
        <v>2</v>
      </c>
      <c r="C35" s="9" t="s">
        <v>24</v>
      </c>
      <c r="D35" s="5"/>
      <c r="E35" s="5"/>
      <c r="F35" s="5"/>
      <c r="G35" s="5"/>
      <c r="H35" s="5"/>
      <c r="I35" s="5"/>
      <c r="J35" s="5"/>
      <c r="K35" s="5"/>
      <c r="L35" s="5"/>
      <c r="M35" s="1"/>
      <c r="N35" s="1"/>
      <c r="O35" s="1"/>
    </row>
    <row r="36" spans="1:15" ht="15">
      <c r="A36" s="1"/>
      <c r="B36" s="6">
        <v>3</v>
      </c>
      <c r="C36" s="9" t="s">
        <v>25</v>
      </c>
      <c r="D36" s="5"/>
      <c r="E36" s="5"/>
      <c r="F36" s="5"/>
      <c r="G36" s="5"/>
      <c r="H36" s="5"/>
      <c r="I36" s="5"/>
      <c r="J36" s="5"/>
      <c r="K36" s="5"/>
      <c r="L36" s="5"/>
      <c r="M36" s="1"/>
      <c r="N36" s="1"/>
      <c r="O36" s="1"/>
    </row>
    <row r="37" spans="1:15" ht="15">
      <c r="A37" s="1"/>
      <c r="B37" s="6">
        <v>4</v>
      </c>
      <c r="C37" s="9" t="s">
        <v>44</v>
      </c>
      <c r="D37" s="5"/>
      <c r="E37" s="5"/>
      <c r="F37" s="5"/>
      <c r="G37" s="5"/>
      <c r="H37" s="5"/>
      <c r="I37" s="5"/>
      <c r="J37" s="5"/>
      <c r="K37" s="5"/>
      <c r="L37" s="5"/>
      <c r="M37" s="1"/>
      <c r="N37" s="1"/>
      <c r="O37" s="1"/>
    </row>
    <row r="38" spans="1:15" ht="15">
      <c r="A38" s="1"/>
      <c r="B38" s="6">
        <v>5</v>
      </c>
      <c r="C38" s="9" t="s">
        <v>45</v>
      </c>
      <c r="D38" s="5"/>
      <c r="E38" s="5"/>
      <c r="F38" s="5"/>
      <c r="G38" s="5"/>
      <c r="H38" s="5"/>
      <c r="I38" s="5"/>
      <c r="J38" s="5"/>
      <c r="K38" s="5"/>
      <c r="L38" s="5"/>
      <c r="M38" s="1"/>
      <c r="N38" s="1"/>
      <c r="O38" s="1"/>
    </row>
    <row r="39" spans="1:15" ht="15">
      <c r="A39" s="1"/>
      <c r="B39" s="6">
        <v>6</v>
      </c>
      <c r="C39" s="9" t="s">
        <v>46</v>
      </c>
      <c r="D39" s="5"/>
      <c r="E39" s="5"/>
      <c r="F39" s="5"/>
      <c r="G39" s="5"/>
      <c r="H39" s="5"/>
      <c r="I39" s="5"/>
      <c r="J39" s="5"/>
      <c r="K39" s="5"/>
      <c r="L39" s="5"/>
      <c r="M39" s="1"/>
      <c r="N39" s="1"/>
      <c r="O39" s="1"/>
    </row>
    <row r="40" spans="1:15" ht="15">
      <c r="A40" s="1"/>
      <c r="B40" s="6">
        <v>7</v>
      </c>
      <c r="C40" s="9" t="s">
        <v>118</v>
      </c>
      <c r="D40" s="5"/>
      <c r="E40" s="5"/>
      <c r="F40" s="5"/>
      <c r="G40" s="5"/>
      <c r="H40" s="5"/>
      <c r="I40" s="5"/>
      <c r="J40" s="5"/>
      <c r="K40" s="5"/>
      <c r="L40" s="5"/>
      <c r="M40" s="1"/>
      <c r="N40" s="1"/>
      <c r="O40" s="1"/>
    </row>
    <row r="41" spans="1:15" ht="16.5" customHeight="1">
      <c r="A41" s="1"/>
      <c r="B41" s="5"/>
      <c r="C41" s="5"/>
      <c r="D41" s="5"/>
      <c r="E41" s="5"/>
      <c r="F41" s="5"/>
      <c r="G41" s="5"/>
      <c r="H41" s="5"/>
      <c r="I41" s="5"/>
      <c r="J41" s="5"/>
      <c r="K41" s="5"/>
      <c r="L41" s="5"/>
      <c r="M41" s="1"/>
      <c r="N41" s="1"/>
      <c r="O41" s="1"/>
    </row>
    <row r="42" spans="1:15" ht="12.75">
      <c r="A42" s="1"/>
      <c r="B42" s="5" t="s">
        <v>43</v>
      </c>
      <c r="C42" s="1"/>
      <c r="D42" s="1"/>
      <c r="E42" s="1"/>
      <c r="F42" s="1"/>
      <c r="G42" s="1"/>
      <c r="H42" s="1"/>
      <c r="I42" s="1"/>
      <c r="J42" s="1"/>
      <c r="K42" s="1"/>
      <c r="L42" s="1"/>
      <c r="M42" s="1"/>
      <c r="N42" s="1"/>
      <c r="O42" s="1"/>
    </row>
    <row r="43" spans="1:15" ht="6.75" customHeight="1">
      <c r="A43" s="1"/>
      <c r="B43" s="1"/>
      <c r="C43" s="1"/>
      <c r="D43" s="1"/>
      <c r="E43" s="1"/>
      <c r="F43" s="1"/>
      <c r="G43" s="1"/>
      <c r="H43" s="1"/>
      <c r="I43" s="1"/>
      <c r="J43" s="1"/>
      <c r="K43" s="1"/>
      <c r="L43" s="1"/>
      <c r="M43" s="1"/>
      <c r="N43" s="1"/>
      <c r="O43" s="1"/>
    </row>
    <row r="44" spans="1:15" ht="12.75">
      <c r="A44" s="1"/>
      <c r="B44" s="1" t="s">
        <v>57</v>
      </c>
      <c r="C44" s="1"/>
      <c r="D44" s="1"/>
      <c r="E44" s="1"/>
      <c r="F44" s="1"/>
      <c r="G44" s="1"/>
      <c r="H44" s="1"/>
      <c r="I44" s="1"/>
      <c r="J44" s="1"/>
      <c r="K44" s="1"/>
      <c r="L44" s="1"/>
      <c r="M44" s="1"/>
      <c r="N44" s="1"/>
      <c r="O44" s="1"/>
    </row>
    <row r="45" spans="1:15" ht="12.75">
      <c r="A45" s="1"/>
      <c r="B45" s="1" t="s">
        <v>58</v>
      </c>
      <c r="C45" s="1"/>
      <c r="D45" s="1"/>
      <c r="E45" s="1"/>
      <c r="F45" s="1"/>
      <c r="G45" s="1"/>
      <c r="H45" s="1"/>
      <c r="I45" s="1"/>
      <c r="J45" s="1"/>
      <c r="K45" s="1"/>
      <c r="L45" s="1"/>
      <c r="M45" s="1"/>
      <c r="N45" s="1"/>
      <c r="O45" s="1"/>
    </row>
    <row r="46" spans="1:15" ht="12.75">
      <c r="A46" s="1"/>
      <c r="B46" s="1" t="s">
        <v>59</v>
      </c>
      <c r="C46" s="1"/>
      <c r="D46" s="1"/>
      <c r="E46" s="1"/>
      <c r="F46" s="1"/>
      <c r="G46" s="1"/>
      <c r="H46" s="1"/>
      <c r="I46" s="1"/>
      <c r="J46" s="1"/>
      <c r="K46" s="1"/>
      <c r="L46" s="1"/>
      <c r="M46" s="1"/>
      <c r="N46" s="1"/>
      <c r="O46" s="1"/>
    </row>
    <row r="47" spans="1:15" ht="12.75">
      <c r="A47" s="1"/>
      <c r="B47" s="1" t="s">
        <v>60</v>
      </c>
      <c r="C47" s="1"/>
      <c r="D47" s="1"/>
      <c r="E47" s="1"/>
      <c r="F47" s="1"/>
      <c r="G47" s="1"/>
      <c r="H47" s="1"/>
      <c r="I47" s="1"/>
      <c r="J47" s="1"/>
      <c r="K47" s="1"/>
      <c r="L47" s="1"/>
      <c r="M47" s="1"/>
      <c r="N47" s="1"/>
      <c r="O47" s="1"/>
    </row>
    <row r="48" spans="1:15" ht="12.75">
      <c r="A48" s="1"/>
      <c r="B48" s="1" t="s">
        <v>61</v>
      </c>
      <c r="C48" s="1"/>
      <c r="D48" s="1"/>
      <c r="E48" s="1"/>
      <c r="F48" s="1"/>
      <c r="G48" s="1"/>
      <c r="H48" s="1"/>
      <c r="I48" s="1"/>
      <c r="J48" s="1"/>
      <c r="K48" s="1"/>
      <c r="L48" s="1"/>
      <c r="M48" s="1"/>
      <c r="N48" s="1"/>
      <c r="O48" s="1"/>
    </row>
    <row r="49" spans="1:15" ht="12.75">
      <c r="A49" s="1"/>
      <c r="B49" s="1"/>
      <c r="C49" s="1"/>
      <c r="D49" s="1"/>
      <c r="E49" s="1"/>
      <c r="F49" s="1"/>
      <c r="G49" s="1"/>
      <c r="H49" s="1"/>
      <c r="I49" s="1"/>
      <c r="J49" s="1"/>
      <c r="K49" s="1"/>
      <c r="L49" s="1"/>
      <c r="M49" s="1"/>
      <c r="N49" s="1"/>
      <c r="O49" s="1"/>
    </row>
    <row r="50" spans="1:15" ht="12.75">
      <c r="A50" s="1"/>
      <c r="B50" s="1" t="s">
        <v>62</v>
      </c>
      <c r="C50" s="1"/>
      <c r="D50" s="1"/>
      <c r="E50" s="1"/>
      <c r="F50" s="1"/>
      <c r="G50" s="1"/>
      <c r="H50" s="1"/>
      <c r="I50" s="1"/>
      <c r="J50" s="1"/>
      <c r="K50" s="1"/>
      <c r="L50" s="1"/>
      <c r="M50" s="1"/>
      <c r="N50" s="1"/>
      <c r="O50" s="1"/>
    </row>
    <row r="51" spans="1:15" ht="12.75">
      <c r="A51" s="1"/>
      <c r="B51" s="1"/>
      <c r="C51" s="1"/>
      <c r="D51" s="1"/>
      <c r="E51" s="1"/>
      <c r="F51" s="1"/>
      <c r="G51" s="1"/>
      <c r="H51" s="1"/>
      <c r="I51" s="1"/>
      <c r="J51" s="1"/>
      <c r="K51" s="1"/>
      <c r="L51" s="1"/>
      <c r="M51" s="1"/>
      <c r="N51" s="1"/>
      <c r="O51" s="1"/>
    </row>
    <row r="52" spans="1:15" ht="12.75">
      <c r="A52" s="1"/>
      <c r="B52" s="1" t="s">
        <v>63</v>
      </c>
      <c r="C52" s="1"/>
      <c r="D52" s="1"/>
      <c r="E52" s="1"/>
      <c r="F52" s="1"/>
      <c r="G52" s="1"/>
      <c r="H52" s="1"/>
      <c r="I52" s="1"/>
      <c r="J52" s="1"/>
      <c r="K52" s="1"/>
      <c r="L52" s="1"/>
      <c r="M52" s="1"/>
      <c r="N52" s="1"/>
      <c r="O52" s="1"/>
    </row>
    <row r="53" spans="1:15" ht="12.75">
      <c r="A53" s="1"/>
      <c r="B53" s="1"/>
      <c r="C53" s="1"/>
      <c r="D53" s="1"/>
      <c r="E53" s="1"/>
      <c r="F53" s="1"/>
      <c r="G53" s="1"/>
      <c r="H53" s="1"/>
      <c r="I53" s="1"/>
      <c r="J53" s="1"/>
      <c r="K53" s="1"/>
      <c r="L53" s="1"/>
      <c r="M53" s="1"/>
      <c r="N53" s="1"/>
      <c r="O53" s="1"/>
    </row>
    <row r="54" spans="1:15" ht="12.75">
      <c r="A54" s="1"/>
      <c r="B54" s="1"/>
      <c r="C54" s="1"/>
      <c r="D54" s="1"/>
      <c r="E54" s="1"/>
      <c r="F54" s="1"/>
      <c r="G54" s="1"/>
      <c r="H54" s="1"/>
      <c r="I54" s="1"/>
      <c r="J54" s="1"/>
      <c r="K54" s="1"/>
      <c r="L54" s="1"/>
      <c r="M54" s="1"/>
      <c r="N54" s="1"/>
      <c r="O54" s="1"/>
    </row>
  </sheetData>
  <sheetProtection/>
  <mergeCells count="9">
    <mergeCell ref="B28:G28"/>
    <mergeCell ref="H28:M28"/>
    <mergeCell ref="B29:J29"/>
    <mergeCell ref="B3:N3"/>
    <mergeCell ref="B12:N12"/>
    <mergeCell ref="B4:N4"/>
    <mergeCell ref="B14:N14"/>
    <mergeCell ref="B15:N15"/>
    <mergeCell ref="B8:N8"/>
  </mergeCells>
  <hyperlinks>
    <hyperlink ref="B4" r:id="rId1" display="experimental offical statistics."/>
    <hyperlink ref="H28:M28" r:id="rId2" display="the HMRC uktradeinfo webpages"/>
    <hyperlink ref="K29" r:id="rId3" display="the ONS IDBR webpages"/>
    <hyperlink ref="K30" r:id="rId4" display="the ONS SIC 2007 webpages"/>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4" r:id="rId5"/>
</worksheet>
</file>

<file path=xl/worksheets/sheet2.xml><?xml version="1.0" encoding="utf-8"?>
<worksheet xmlns="http://schemas.openxmlformats.org/spreadsheetml/2006/main" xmlns:r="http://schemas.openxmlformats.org/officeDocument/2006/relationships">
  <sheetPr>
    <pageSetUpPr fitToPage="1"/>
  </sheetPr>
  <dimension ref="A1:T73"/>
  <sheetViews>
    <sheetView zoomScale="85" zoomScaleNormal="85" workbookViewId="0" topLeftCell="A1">
      <selection activeCell="A74" sqref="A74"/>
    </sheetView>
  </sheetViews>
  <sheetFormatPr defaultColWidth="9.140625" defaultRowHeight="12.75"/>
  <cols>
    <col min="1" max="1" width="56.140625" style="0" customWidth="1"/>
    <col min="2" max="2" width="0.9921875" style="0" customWidth="1"/>
    <col min="3" max="6" width="13.57421875" style="0" customWidth="1"/>
    <col min="7" max="7" width="0.9921875" style="0" customWidth="1"/>
    <col min="8" max="11" width="13.57421875" style="0" customWidth="1"/>
    <col min="12" max="12" width="9.28125" style="0" customWidth="1"/>
    <col min="13" max="13" width="12.7109375" style="76" customWidth="1"/>
    <col min="14" max="14" width="12.421875" style="76" bestFit="1" customWidth="1"/>
    <col min="15" max="16384" width="9.28125" style="0" customWidth="1"/>
  </cols>
  <sheetData>
    <row r="1" spans="1:12" ht="15.75">
      <c r="A1" s="14" t="s">
        <v>104</v>
      </c>
      <c r="B1" s="14"/>
      <c r="C1" s="13"/>
      <c r="D1" s="13"/>
      <c r="E1" s="13"/>
      <c r="F1" s="13"/>
      <c r="G1" s="13"/>
      <c r="H1" s="13"/>
      <c r="I1" s="13"/>
      <c r="J1" s="13"/>
      <c r="K1" s="13"/>
      <c r="L1" s="13"/>
    </row>
    <row r="2" spans="1:12" ht="12.75">
      <c r="A2" s="13"/>
      <c r="B2" s="13"/>
      <c r="C2" s="13"/>
      <c r="D2" s="13"/>
      <c r="E2" s="13"/>
      <c r="F2" s="13"/>
      <c r="G2" s="13"/>
      <c r="H2" s="13"/>
      <c r="I2" s="13"/>
      <c r="J2" s="13"/>
      <c r="K2" s="13"/>
      <c r="L2" s="13"/>
    </row>
    <row r="3" spans="1:12" ht="15.75">
      <c r="A3" s="14" t="s">
        <v>126</v>
      </c>
      <c r="B3" s="14"/>
      <c r="C3" s="13"/>
      <c r="D3" s="13"/>
      <c r="E3" s="13"/>
      <c r="F3" s="13"/>
      <c r="G3" s="13"/>
      <c r="H3" s="13"/>
      <c r="I3" s="13"/>
      <c r="J3" s="13"/>
      <c r="K3" s="13"/>
      <c r="L3" s="13"/>
    </row>
    <row r="4" spans="1:12" ht="15.75">
      <c r="A4" s="14" t="s">
        <v>130</v>
      </c>
      <c r="B4" s="14"/>
      <c r="C4" s="13"/>
      <c r="D4" s="13"/>
      <c r="E4" s="13"/>
      <c r="F4" s="13"/>
      <c r="G4" s="13"/>
      <c r="H4" s="13"/>
      <c r="I4" s="13"/>
      <c r="J4" s="13"/>
      <c r="K4" s="13"/>
      <c r="L4" s="13"/>
    </row>
    <row r="5" spans="1:12" ht="12.75">
      <c r="A5" s="13"/>
      <c r="B5" s="13"/>
      <c r="C5" s="13"/>
      <c r="D5" s="13"/>
      <c r="E5" s="13"/>
      <c r="F5" s="13"/>
      <c r="G5" s="13"/>
      <c r="H5" s="13"/>
      <c r="I5" s="13"/>
      <c r="J5" s="13"/>
      <c r="K5" s="13"/>
      <c r="L5" s="13"/>
    </row>
    <row r="6" spans="1:12" ht="16.5" thickBot="1">
      <c r="A6" s="15" t="s">
        <v>33</v>
      </c>
      <c r="B6" s="15"/>
      <c r="C6" s="16"/>
      <c r="D6" s="16"/>
      <c r="E6" s="16"/>
      <c r="F6" s="16"/>
      <c r="G6" s="16"/>
      <c r="H6" s="16"/>
      <c r="I6" s="16"/>
      <c r="J6" s="17"/>
      <c r="K6" s="17" t="s">
        <v>27</v>
      </c>
      <c r="L6" s="13"/>
    </row>
    <row r="7" spans="1:12" ht="15">
      <c r="A7" s="13"/>
      <c r="B7" s="13"/>
      <c r="C7" s="88" t="s">
        <v>11</v>
      </c>
      <c r="D7" s="88"/>
      <c r="E7" s="88"/>
      <c r="F7" s="88"/>
      <c r="G7" s="18"/>
      <c r="H7" s="88" t="s">
        <v>12</v>
      </c>
      <c r="I7" s="88"/>
      <c r="J7" s="88"/>
      <c r="K7" s="88"/>
      <c r="L7" s="13"/>
    </row>
    <row r="8" spans="1:12" ht="15">
      <c r="A8" s="19" t="s">
        <v>10</v>
      </c>
      <c r="B8" s="38"/>
      <c r="C8" s="20">
        <v>2009</v>
      </c>
      <c r="D8" s="20">
        <v>2010</v>
      </c>
      <c r="E8" s="20">
        <v>2011</v>
      </c>
      <c r="F8" s="20">
        <v>2012</v>
      </c>
      <c r="G8" s="21"/>
      <c r="H8" s="20">
        <v>2009</v>
      </c>
      <c r="I8" s="20">
        <v>2010</v>
      </c>
      <c r="J8" s="20">
        <v>2011</v>
      </c>
      <c r="K8" s="20">
        <v>2012</v>
      </c>
      <c r="L8" s="13"/>
    </row>
    <row r="9" spans="1:12" ht="12.75">
      <c r="A9" s="22"/>
      <c r="B9" s="23"/>
      <c r="C9" s="22"/>
      <c r="D9" s="22"/>
      <c r="E9" s="22"/>
      <c r="F9" s="22"/>
      <c r="G9" s="23"/>
      <c r="H9" s="22"/>
      <c r="I9" s="22"/>
      <c r="J9" s="22"/>
      <c r="K9" s="13"/>
      <c r="L9" s="13"/>
    </row>
    <row r="10" spans="1:12" ht="12.75">
      <c r="A10" s="13" t="s">
        <v>0</v>
      </c>
      <c r="B10" s="26"/>
      <c r="C10" s="24">
        <v>13632.06076967</v>
      </c>
      <c r="D10" s="24">
        <v>14611.287736</v>
      </c>
      <c r="E10" s="24">
        <v>16074.69030067</v>
      </c>
      <c r="F10" s="34">
        <v>15724.84720633</v>
      </c>
      <c r="G10" s="25"/>
      <c r="H10" s="24">
        <v>18822.22797233</v>
      </c>
      <c r="I10" s="24">
        <v>19552.000515</v>
      </c>
      <c r="J10" s="24">
        <v>19636.875145330003</v>
      </c>
      <c r="K10" s="34">
        <v>19318.145940669998</v>
      </c>
      <c r="L10" s="13"/>
    </row>
    <row r="11" spans="1:12" ht="12.75">
      <c r="A11" s="13" t="s">
        <v>1</v>
      </c>
      <c r="B11" s="26"/>
      <c r="C11" s="24">
        <v>21116.671114</v>
      </c>
      <c r="D11" s="24">
        <v>23706.22446967</v>
      </c>
      <c r="E11" s="24">
        <v>32571.916914330002</v>
      </c>
      <c r="F11" s="34">
        <v>32962.338222</v>
      </c>
      <c r="G11" s="25"/>
      <c r="H11" s="24">
        <v>19756.678542</v>
      </c>
      <c r="I11" s="24">
        <v>23043.555109</v>
      </c>
      <c r="J11" s="24">
        <v>42998.840244</v>
      </c>
      <c r="K11" s="34">
        <v>46713.05476267</v>
      </c>
      <c r="L11" s="13"/>
    </row>
    <row r="12" spans="1:12" ht="12.75">
      <c r="A12" s="13" t="s">
        <v>2</v>
      </c>
      <c r="B12" s="26"/>
      <c r="C12" s="24">
        <v>12961.662166</v>
      </c>
      <c r="D12" s="24">
        <v>15543.955428</v>
      </c>
      <c r="E12" s="24">
        <v>15109.19352633</v>
      </c>
      <c r="F12" s="34">
        <v>15143.12894233</v>
      </c>
      <c r="G12" s="25"/>
      <c r="H12" s="24">
        <v>9310.24361933</v>
      </c>
      <c r="I12" s="24">
        <v>11491.71418533</v>
      </c>
      <c r="J12" s="24">
        <v>12143.78860667</v>
      </c>
      <c r="K12" s="34">
        <v>13101.411549</v>
      </c>
      <c r="L12" s="13"/>
    </row>
    <row r="13" spans="1:12" ht="12.75">
      <c r="A13" s="13" t="s">
        <v>9</v>
      </c>
      <c r="B13" s="26"/>
      <c r="C13" s="24">
        <v>12378.36097333</v>
      </c>
      <c r="D13" s="24">
        <v>11959.23632333</v>
      </c>
      <c r="E13" s="24">
        <v>9263.281262</v>
      </c>
      <c r="F13" s="34">
        <v>8229.61558467</v>
      </c>
      <c r="G13" s="25"/>
      <c r="H13" s="24">
        <v>4565.48151467</v>
      </c>
      <c r="I13" s="24">
        <v>4850.504114</v>
      </c>
      <c r="J13" s="24">
        <v>6029.933213</v>
      </c>
      <c r="K13" s="34">
        <v>5984.181989</v>
      </c>
      <c r="L13" s="13"/>
    </row>
    <row r="14" spans="1:12" ht="12.75">
      <c r="A14" s="13" t="s">
        <v>3</v>
      </c>
      <c r="B14" s="26"/>
      <c r="C14" s="24">
        <v>11044.933259</v>
      </c>
      <c r="D14" s="24">
        <v>12675.42037233</v>
      </c>
      <c r="E14" s="24">
        <v>18116.216175669997</v>
      </c>
      <c r="F14" s="34">
        <v>16929.922455</v>
      </c>
      <c r="G14" s="25"/>
      <c r="H14" s="24">
        <v>7425.13922267</v>
      </c>
      <c r="I14" s="24">
        <v>9009.74291267</v>
      </c>
      <c r="J14" s="24">
        <v>12587.55818233</v>
      </c>
      <c r="K14" s="34">
        <v>12260.315149</v>
      </c>
      <c r="L14" s="13"/>
    </row>
    <row r="15" spans="1:12" ht="12.75">
      <c r="A15" s="13" t="s">
        <v>4</v>
      </c>
      <c r="B15" s="26"/>
      <c r="C15" s="24">
        <v>12249.094221</v>
      </c>
      <c r="D15" s="24">
        <v>14449.741715</v>
      </c>
      <c r="E15" s="24">
        <v>16833.542251</v>
      </c>
      <c r="F15" s="34">
        <v>17070.545097</v>
      </c>
      <c r="G15" s="25"/>
      <c r="H15" s="24">
        <v>6508.443432</v>
      </c>
      <c r="I15" s="24">
        <v>8402.617301</v>
      </c>
      <c r="J15" s="24">
        <v>10181.29182633</v>
      </c>
      <c r="K15" s="34">
        <v>9891.705706</v>
      </c>
      <c r="L15" s="13"/>
    </row>
    <row r="16" spans="1:20" ht="12.75">
      <c r="A16" s="13" t="s">
        <v>5</v>
      </c>
      <c r="B16" s="26"/>
      <c r="C16" s="24">
        <v>13130.978792</v>
      </c>
      <c r="D16" s="24">
        <v>17758.390943</v>
      </c>
      <c r="E16" s="24">
        <v>21371.258355330003</v>
      </c>
      <c r="F16" s="34">
        <v>21287.28264733</v>
      </c>
      <c r="G16" s="25"/>
      <c r="H16" s="24">
        <v>15148.62024633</v>
      </c>
      <c r="I16" s="24">
        <v>19736.36710333</v>
      </c>
      <c r="J16" s="24">
        <v>21645.968994330004</v>
      </c>
      <c r="K16" s="34">
        <v>21275.324899</v>
      </c>
      <c r="L16" s="13"/>
      <c r="R16" s="46"/>
      <c r="S16" s="46"/>
      <c r="T16" s="46"/>
    </row>
    <row r="17" spans="1:12" ht="12.75">
      <c r="A17" s="13" t="s">
        <v>6</v>
      </c>
      <c r="B17" s="26"/>
      <c r="C17" s="24">
        <v>14851.43299333</v>
      </c>
      <c r="D17" s="24">
        <v>16937.21360533</v>
      </c>
      <c r="E17" s="24">
        <v>15441.366553670001</v>
      </c>
      <c r="F17" s="34">
        <v>16622.59356133</v>
      </c>
      <c r="G17" s="25"/>
      <c r="H17" s="24">
        <v>8593.91476633</v>
      </c>
      <c r="I17" s="24">
        <v>9989.230528</v>
      </c>
      <c r="J17" s="24">
        <v>7445.57170233</v>
      </c>
      <c r="K17" s="34">
        <v>7735.10162267</v>
      </c>
      <c r="L17" s="13"/>
    </row>
    <row r="18" spans="1:12" ht="12.75">
      <c r="A18" s="13" t="s">
        <v>7</v>
      </c>
      <c r="B18" s="26"/>
      <c r="C18" s="24">
        <v>13348.28333867</v>
      </c>
      <c r="D18" s="24">
        <v>14659.87819667</v>
      </c>
      <c r="E18" s="24">
        <v>15852.96954167</v>
      </c>
      <c r="F18" s="34">
        <v>16357.83852233</v>
      </c>
      <c r="G18" s="25"/>
      <c r="H18" s="24">
        <v>10684.118686</v>
      </c>
      <c r="I18" s="24">
        <v>12279.87818733</v>
      </c>
      <c r="J18" s="24">
        <v>13878.07992233</v>
      </c>
      <c r="K18" s="34">
        <v>13637.05067933</v>
      </c>
      <c r="L18" s="13"/>
    </row>
    <row r="19" spans="1:12" ht="12.75">
      <c r="A19" s="13" t="s">
        <v>8</v>
      </c>
      <c r="B19" s="26"/>
      <c r="C19" s="24">
        <v>95304.173739</v>
      </c>
      <c r="D19" s="24">
        <v>113737.44935733</v>
      </c>
      <c r="E19" s="24">
        <v>125383.08458033</v>
      </c>
      <c r="F19" s="34">
        <v>124529.15138767</v>
      </c>
      <c r="G19" s="25"/>
      <c r="H19" s="24">
        <v>198174.06915532998</v>
      </c>
      <c r="I19" s="24">
        <v>232308.12854233</v>
      </c>
      <c r="J19" s="24">
        <v>241250.814414</v>
      </c>
      <c r="K19" s="34">
        <v>248083.32232867</v>
      </c>
      <c r="L19" s="13"/>
    </row>
    <row r="20" spans="1:12" ht="12.75">
      <c r="A20" s="26" t="s">
        <v>31</v>
      </c>
      <c r="B20" s="26"/>
      <c r="C20" s="24">
        <v>5522.039914</v>
      </c>
      <c r="D20" s="24">
        <v>6669.119419</v>
      </c>
      <c r="E20" s="24">
        <v>9063.523857</v>
      </c>
      <c r="F20" s="34">
        <v>11470.841845</v>
      </c>
      <c r="G20" s="25"/>
      <c r="H20" s="24">
        <v>8915.766545</v>
      </c>
      <c r="I20" s="24">
        <v>10200.598968</v>
      </c>
      <c r="J20" s="24">
        <v>6706.642879</v>
      </c>
      <c r="K20" s="34">
        <v>5735.743216</v>
      </c>
      <c r="L20" s="13"/>
    </row>
    <row r="21" spans="1:12" ht="12.75">
      <c r="A21" s="13"/>
      <c r="B21" s="26"/>
      <c r="C21" s="24"/>
      <c r="D21" s="24"/>
      <c r="E21" s="24"/>
      <c r="F21" s="34"/>
      <c r="G21" s="25"/>
      <c r="H21" s="24"/>
      <c r="I21" s="24"/>
      <c r="J21" s="24"/>
      <c r="K21" s="34"/>
      <c r="L21" s="13"/>
    </row>
    <row r="22" spans="1:12" ht="13.5" thickBot="1">
      <c r="A22" s="27" t="s">
        <v>13</v>
      </c>
      <c r="B22" s="23"/>
      <c r="C22" s="28">
        <v>225539.69127999997</v>
      </c>
      <c r="D22" s="28">
        <v>262707.91756565997</v>
      </c>
      <c r="E22" s="28">
        <v>295081.04331800004</v>
      </c>
      <c r="F22" s="71">
        <v>296328.105471</v>
      </c>
      <c r="G22" s="29"/>
      <c r="H22" s="28">
        <v>307904.70370199</v>
      </c>
      <c r="I22" s="28">
        <v>360864.33746599</v>
      </c>
      <c r="J22" s="28">
        <v>394505.3651296501</v>
      </c>
      <c r="K22" s="71">
        <v>403735.357842</v>
      </c>
      <c r="L22" s="13"/>
    </row>
    <row r="23" spans="1:12" ht="13.5" thickTop="1">
      <c r="A23" s="13"/>
      <c r="B23" s="13"/>
      <c r="C23" s="24"/>
      <c r="D23" s="13"/>
      <c r="E23" s="13"/>
      <c r="F23" s="13"/>
      <c r="G23" s="13"/>
      <c r="H23" s="13"/>
      <c r="I23" s="13"/>
      <c r="J23" s="13"/>
      <c r="K23" s="13"/>
      <c r="L23" s="13"/>
    </row>
    <row r="24" spans="1:12" ht="12.75">
      <c r="A24" s="13"/>
      <c r="B24" s="13"/>
      <c r="C24" s="13"/>
      <c r="D24" s="13"/>
      <c r="E24" s="13"/>
      <c r="F24" s="13"/>
      <c r="G24" s="13"/>
      <c r="H24" s="13"/>
      <c r="I24" s="13"/>
      <c r="J24" s="13"/>
      <c r="K24" s="13"/>
      <c r="L24" s="13"/>
    </row>
    <row r="25" spans="1:12" ht="16.5" thickBot="1">
      <c r="A25" s="15" t="s">
        <v>101</v>
      </c>
      <c r="B25" s="15"/>
      <c r="C25" s="16"/>
      <c r="D25" s="16"/>
      <c r="E25" s="16"/>
      <c r="F25" s="16"/>
      <c r="G25" s="16"/>
      <c r="H25" s="16"/>
      <c r="I25" s="16"/>
      <c r="J25" s="17"/>
      <c r="K25" s="17" t="s">
        <v>32</v>
      </c>
      <c r="L25" s="13"/>
    </row>
    <row r="26" spans="1:12" ht="15">
      <c r="A26" s="13"/>
      <c r="B26" s="13"/>
      <c r="C26" s="88" t="s">
        <v>11</v>
      </c>
      <c r="D26" s="88"/>
      <c r="E26" s="88"/>
      <c r="F26" s="88"/>
      <c r="G26" s="18"/>
      <c r="H26" s="88" t="s">
        <v>12</v>
      </c>
      <c r="I26" s="88"/>
      <c r="J26" s="88"/>
      <c r="K26" s="88"/>
      <c r="L26" s="13"/>
    </row>
    <row r="27" spans="1:12" ht="15">
      <c r="A27" s="19" t="s">
        <v>10</v>
      </c>
      <c r="B27" s="38"/>
      <c r="C27" s="20">
        <v>2009</v>
      </c>
      <c r="D27" s="20">
        <v>2010</v>
      </c>
      <c r="E27" s="20">
        <v>2011</v>
      </c>
      <c r="F27" s="20">
        <v>2012</v>
      </c>
      <c r="G27" s="21"/>
      <c r="H27" s="20">
        <v>2009</v>
      </c>
      <c r="I27" s="20">
        <v>2010</v>
      </c>
      <c r="J27" s="20">
        <v>2011</v>
      </c>
      <c r="K27" s="20">
        <v>2012</v>
      </c>
      <c r="L27" s="13"/>
    </row>
    <row r="28" spans="1:12" ht="12.75">
      <c r="A28" s="22"/>
      <c r="B28" s="23"/>
      <c r="C28" s="22"/>
      <c r="D28" s="22"/>
      <c r="E28" s="22"/>
      <c r="F28" s="22"/>
      <c r="G28" s="23"/>
      <c r="H28" s="22"/>
      <c r="I28" s="22"/>
      <c r="J28" s="22"/>
      <c r="K28" s="22"/>
      <c r="L28" s="13"/>
    </row>
    <row r="29" spans="1:14" ht="12.75">
      <c r="A29" s="13" t="s">
        <v>0</v>
      </c>
      <c r="B29" s="26"/>
      <c r="C29" s="24">
        <v>7472</v>
      </c>
      <c r="D29" s="24">
        <v>7392</v>
      </c>
      <c r="E29" s="24">
        <v>7223</v>
      </c>
      <c r="F29" s="34">
        <v>6952</v>
      </c>
      <c r="G29" s="25"/>
      <c r="H29" s="24">
        <v>10448</v>
      </c>
      <c r="I29" s="24">
        <v>10457</v>
      </c>
      <c r="J29" s="24">
        <v>10483</v>
      </c>
      <c r="K29" s="34">
        <v>10464</v>
      </c>
      <c r="L29" s="13"/>
      <c r="N29" s="77"/>
    </row>
    <row r="30" spans="1:14" ht="12.75">
      <c r="A30" s="13" t="s">
        <v>1</v>
      </c>
      <c r="B30" s="26"/>
      <c r="C30" s="24">
        <v>1519</v>
      </c>
      <c r="D30" s="24">
        <v>1565</v>
      </c>
      <c r="E30" s="24">
        <v>1616</v>
      </c>
      <c r="F30" s="34">
        <v>1637</v>
      </c>
      <c r="G30" s="25"/>
      <c r="H30" s="24">
        <v>1459</v>
      </c>
      <c r="I30" s="24">
        <v>1528</v>
      </c>
      <c r="J30" s="24">
        <v>1639</v>
      </c>
      <c r="K30" s="34">
        <v>1759</v>
      </c>
      <c r="L30" s="13"/>
      <c r="N30" s="77"/>
    </row>
    <row r="31" spans="1:14" ht="12.75">
      <c r="A31" s="13" t="s">
        <v>2</v>
      </c>
      <c r="B31" s="26"/>
      <c r="C31" s="24">
        <v>1541</v>
      </c>
      <c r="D31" s="24">
        <v>1506</v>
      </c>
      <c r="E31" s="24">
        <v>1452</v>
      </c>
      <c r="F31" s="34">
        <v>1438</v>
      </c>
      <c r="G31" s="25"/>
      <c r="H31" s="24">
        <v>1430</v>
      </c>
      <c r="I31" s="24">
        <v>1426</v>
      </c>
      <c r="J31" s="24">
        <v>1374</v>
      </c>
      <c r="K31" s="34">
        <v>1386</v>
      </c>
      <c r="L31" s="13"/>
      <c r="N31" s="77"/>
    </row>
    <row r="32" spans="1:14" ht="12.75">
      <c r="A32" s="13" t="s">
        <v>9</v>
      </c>
      <c r="B32" s="26"/>
      <c r="C32" s="24">
        <v>195</v>
      </c>
      <c r="D32" s="24">
        <v>202</v>
      </c>
      <c r="E32" s="24">
        <v>207</v>
      </c>
      <c r="F32" s="34">
        <v>205</v>
      </c>
      <c r="G32" s="25"/>
      <c r="H32" s="24">
        <v>215</v>
      </c>
      <c r="I32" s="24">
        <v>215</v>
      </c>
      <c r="J32" s="24">
        <v>219</v>
      </c>
      <c r="K32" s="34">
        <v>221</v>
      </c>
      <c r="L32" s="13"/>
      <c r="N32" s="77"/>
    </row>
    <row r="33" spans="1:14" ht="12.75">
      <c r="A33" s="13" t="s">
        <v>3</v>
      </c>
      <c r="B33" s="26"/>
      <c r="C33" s="24">
        <v>4386</v>
      </c>
      <c r="D33" s="24">
        <v>4385</v>
      </c>
      <c r="E33" s="24">
        <v>4365</v>
      </c>
      <c r="F33" s="34">
        <v>4211</v>
      </c>
      <c r="G33" s="25"/>
      <c r="H33" s="24">
        <v>4362</v>
      </c>
      <c r="I33" s="24">
        <v>4289</v>
      </c>
      <c r="J33" s="24">
        <v>4280</v>
      </c>
      <c r="K33" s="34">
        <v>4237</v>
      </c>
      <c r="L33" s="13"/>
      <c r="N33" s="77"/>
    </row>
    <row r="34" spans="1:14" ht="12.75">
      <c r="A34" s="13" t="s">
        <v>4</v>
      </c>
      <c r="B34" s="26"/>
      <c r="C34" s="24">
        <v>3838</v>
      </c>
      <c r="D34" s="24">
        <v>3778</v>
      </c>
      <c r="E34" s="24">
        <v>3660</v>
      </c>
      <c r="F34" s="34">
        <v>3533</v>
      </c>
      <c r="G34" s="25"/>
      <c r="H34" s="24">
        <v>3593</v>
      </c>
      <c r="I34" s="24">
        <v>3548</v>
      </c>
      <c r="J34" s="24">
        <v>3401</v>
      </c>
      <c r="K34" s="34">
        <v>3327</v>
      </c>
      <c r="L34" s="13"/>
      <c r="N34" s="77"/>
    </row>
    <row r="35" spans="1:14" ht="12.75">
      <c r="A35" s="13" t="s">
        <v>5</v>
      </c>
      <c r="B35" s="26"/>
      <c r="C35" s="24">
        <v>1545</v>
      </c>
      <c r="D35" s="24">
        <v>1471</v>
      </c>
      <c r="E35" s="24">
        <v>1404</v>
      </c>
      <c r="F35" s="34">
        <v>1342</v>
      </c>
      <c r="G35" s="25"/>
      <c r="H35" s="24">
        <v>1516</v>
      </c>
      <c r="I35" s="24">
        <v>1437</v>
      </c>
      <c r="J35" s="24">
        <v>1387</v>
      </c>
      <c r="K35" s="34">
        <v>1321</v>
      </c>
      <c r="L35" s="13"/>
      <c r="N35" s="77"/>
    </row>
    <row r="36" spans="1:14" ht="12.75">
      <c r="A36" s="13" t="s">
        <v>6</v>
      </c>
      <c r="B36" s="26"/>
      <c r="C36" s="24">
        <v>156</v>
      </c>
      <c r="D36" s="24">
        <v>163</v>
      </c>
      <c r="E36" s="24">
        <v>161</v>
      </c>
      <c r="F36" s="34">
        <v>171</v>
      </c>
      <c r="G36" s="25"/>
      <c r="H36" s="24">
        <v>155</v>
      </c>
      <c r="I36" s="24">
        <v>170</v>
      </c>
      <c r="J36" s="24">
        <v>155</v>
      </c>
      <c r="K36" s="34">
        <v>175</v>
      </c>
      <c r="L36" s="13"/>
      <c r="N36" s="77"/>
    </row>
    <row r="37" spans="1:14" ht="12.75">
      <c r="A37" s="13" t="s">
        <v>7</v>
      </c>
      <c r="B37" s="26"/>
      <c r="C37" s="24">
        <v>14450</v>
      </c>
      <c r="D37" s="24">
        <v>14191</v>
      </c>
      <c r="E37" s="24">
        <v>13837</v>
      </c>
      <c r="F37" s="34">
        <v>13377</v>
      </c>
      <c r="G37" s="25"/>
      <c r="H37" s="24">
        <v>13671</v>
      </c>
      <c r="I37" s="24">
        <v>13580</v>
      </c>
      <c r="J37" s="24">
        <v>13408</v>
      </c>
      <c r="K37" s="34">
        <v>13288</v>
      </c>
      <c r="L37" s="13"/>
      <c r="N37" s="77"/>
    </row>
    <row r="38" spans="1:14" ht="12.75">
      <c r="A38" s="13" t="s">
        <v>8</v>
      </c>
      <c r="B38" s="26"/>
      <c r="C38" s="24">
        <v>104626</v>
      </c>
      <c r="D38" s="24">
        <v>109072</v>
      </c>
      <c r="E38" s="24">
        <v>107821</v>
      </c>
      <c r="F38" s="34">
        <v>106366</v>
      </c>
      <c r="G38" s="25"/>
      <c r="H38" s="24">
        <v>146610</v>
      </c>
      <c r="I38" s="24">
        <v>149931</v>
      </c>
      <c r="J38" s="24">
        <v>150266</v>
      </c>
      <c r="K38" s="34">
        <v>151497</v>
      </c>
      <c r="L38" s="13"/>
      <c r="N38" s="77"/>
    </row>
    <row r="39" spans="1:14" ht="12.75">
      <c r="A39" s="26" t="s">
        <v>31</v>
      </c>
      <c r="B39" s="26"/>
      <c r="C39" s="24">
        <v>3338</v>
      </c>
      <c r="D39" s="24">
        <v>4331</v>
      </c>
      <c r="E39" s="24">
        <v>5449</v>
      </c>
      <c r="F39" s="34">
        <v>6476</v>
      </c>
      <c r="G39" s="25"/>
      <c r="H39" s="24">
        <v>9878</v>
      </c>
      <c r="I39" s="24">
        <v>11451</v>
      </c>
      <c r="J39" s="24">
        <v>11332</v>
      </c>
      <c r="K39" s="34">
        <v>12510</v>
      </c>
      <c r="L39" s="13"/>
      <c r="N39" s="77"/>
    </row>
    <row r="40" spans="1:12" ht="12.75">
      <c r="A40" s="13"/>
      <c r="B40" s="26"/>
      <c r="C40" s="24"/>
      <c r="D40" s="24"/>
      <c r="E40" s="24"/>
      <c r="F40" s="34"/>
      <c r="G40" s="25"/>
      <c r="H40" s="24"/>
      <c r="I40" s="24"/>
      <c r="J40" s="24"/>
      <c r="K40" s="34"/>
      <c r="L40" s="13"/>
    </row>
    <row r="41" spans="1:12" ht="13.5" thickBot="1">
      <c r="A41" s="27" t="s">
        <v>13</v>
      </c>
      <c r="B41" s="23"/>
      <c r="C41" s="28">
        <f aca="true" t="shared" si="0" ref="C41:J41">SUM(C29:C39)</f>
        <v>143066</v>
      </c>
      <c r="D41" s="28">
        <f t="shared" si="0"/>
        <v>148056</v>
      </c>
      <c r="E41" s="28">
        <f t="shared" si="0"/>
        <v>147195</v>
      </c>
      <c r="F41" s="71">
        <v>145708</v>
      </c>
      <c r="G41" s="29"/>
      <c r="H41" s="28">
        <f t="shared" si="0"/>
        <v>193337</v>
      </c>
      <c r="I41" s="28">
        <f t="shared" si="0"/>
        <v>198032</v>
      </c>
      <c r="J41" s="28">
        <f t="shared" si="0"/>
        <v>197944</v>
      </c>
      <c r="K41" s="71">
        <v>200185</v>
      </c>
      <c r="L41" s="13"/>
    </row>
    <row r="42" spans="1:12" ht="13.5" thickTop="1">
      <c r="A42" s="22"/>
      <c r="B42" s="22"/>
      <c r="C42" s="33"/>
      <c r="D42" s="33"/>
      <c r="E42" s="33"/>
      <c r="F42" s="33"/>
      <c r="G42" s="33"/>
      <c r="H42" s="33"/>
      <c r="I42" s="33"/>
      <c r="J42" s="33"/>
      <c r="K42" s="13"/>
      <c r="L42" s="13"/>
    </row>
    <row r="43" spans="1:12" ht="12.75">
      <c r="A43" s="13"/>
      <c r="B43" s="13"/>
      <c r="C43" s="13"/>
      <c r="D43" s="13"/>
      <c r="E43" s="13"/>
      <c r="F43" s="13"/>
      <c r="G43" s="13"/>
      <c r="H43" s="13"/>
      <c r="I43" s="13"/>
      <c r="J43" s="13"/>
      <c r="K43" s="13"/>
      <c r="L43" s="13"/>
    </row>
    <row r="44" spans="1:12" ht="16.5" thickBot="1">
      <c r="A44" s="15" t="s">
        <v>103</v>
      </c>
      <c r="B44" s="15"/>
      <c r="C44" s="16"/>
      <c r="D44" s="16"/>
      <c r="E44" s="16"/>
      <c r="F44" s="16"/>
      <c r="G44" s="16"/>
      <c r="H44" s="16"/>
      <c r="I44" s="16"/>
      <c r="J44" s="17"/>
      <c r="K44" s="17" t="s">
        <v>32</v>
      </c>
      <c r="L44" s="13"/>
    </row>
    <row r="45" spans="1:12" ht="15">
      <c r="A45" s="13"/>
      <c r="B45" s="13"/>
      <c r="C45" s="88" t="s">
        <v>11</v>
      </c>
      <c r="D45" s="88"/>
      <c r="E45" s="88"/>
      <c r="F45" s="88"/>
      <c r="G45" s="18"/>
      <c r="H45" s="88" t="s">
        <v>12</v>
      </c>
      <c r="I45" s="88"/>
      <c r="J45" s="88"/>
      <c r="K45" s="88"/>
      <c r="L45" s="13"/>
    </row>
    <row r="46" spans="1:14" ht="15">
      <c r="A46" s="19" t="s">
        <v>10</v>
      </c>
      <c r="B46" s="38"/>
      <c r="C46" s="20">
        <v>2009</v>
      </c>
      <c r="D46" s="20">
        <v>2010</v>
      </c>
      <c r="E46" s="20">
        <v>2011</v>
      </c>
      <c r="F46" s="20">
        <v>2012</v>
      </c>
      <c r="G46" s="21"/>
      <c r="H46" s="20">
        <v>2009</v>
      </c>
      <c r="I46" s="20">
        <v>2010</v>
      </c>
      <c r="J46" s="20">
        <v>2011</v>
      </c>
      <c r="K46" s="20">
        <v>2012</v>
      </c>
      <c r="L46" s="13"/>
      <c r="M46" s="78"/>
      <c r="N46" s="78"/>
    </row>
    <row r="47" spans="1:15" ht="12.75">
      <c r="A47" s="22"/>
      <c r="B47" s="23"/>
      <c r="C47" s="22"/>
      <c r="D47" s="22"/>
      <c r="E47" s="22"/>
      <c r="F47" s="22"/>
      <c r="G47" s="23"/>
      <c r="H47" s="22"/>
      <c r="I47" s="22"/>
      <c r="J47" s="22"/>
      <c r="K47" s="22"/>
      <c r="L47" s="13"/>
      <c r="M47" s="78"/>
      <c r="N47" s="46"/>
      <c r="O47" s="46"/>
    </row>
    <row r="48" spans="1:17" ht="12.75">
      <c r="A48" s="13" t="s">
        <v>0</v>
      </c>
      <c r="B48" s="26"/>
      <c r="C48" s="24">
        <v>454679</v>
      </c>
      <c r="D48" s="24">
        <v>458830</v>
      </c>
      <c r="E48" s="24">
        <v>456420</v>
      </c>
      <c r="F48" s="34">
        <v>461709</v>
      </c>
      <c r="G48" s="25"/>
      <c r="H48" s="24">
        <v>517253</v>
      </c>
      <c r="I48" s="24">
        <v>523819</v>
      </c>
      <c r="J48" s="24">
        <v>521204</v>
      </c>
      <c r="K48" s="34">
        <v>528737</v>
      </c>
      <c r="L48" s="13"/>
      <c r="N48" s="46"/>
      <c r="O48" s="46"/>
      <c r="P48" s="46"/>
      <c r="Q48" s="46"/>
    </row>
    <row r="49" spans="1:17" ht="12.75">
      <c r="A49" s="13" t="s">
        <v>1</v>
      </c>
      <c r="B49" s="26"/>
      <c r="C49" s="24">
        <v>300900</v>
      </c>
      <c r="D49" s="24">
        <v>296921</v>
      </c>
      <c r="E49" s="24">
        <v>287448</v>
      </c>
      <c r="F49" s="34">
        <v>307486</v>
      </c>
      <c r="G49" s="25"/>
      <c r="H49" s="24">
        <v>340091</v>
      </c>
      <c r="I49" s="24">
        <v>344909</v>
      </c>
      <c r="J49" s="24">
        <v>344826</v>
      </c>
      <c r="K49" s="34">
        <v>349627</v>
      </c>
      <c r="L49" s="13"/>
      <c r="N49" s="46"/>
      <c r="O49" s="46"/>
      <c r="P49" s="46"/>
      <c r="Q49" s="46"/>
    </row>
    <row r="50" spans="1:17" ht="12.75">
      <c r="A50" s="13" t="s">
        <v>2</v>
      </c>
      <c r="B50" s="26"/>
      <c r="C50" s="24">
        <v>97175</v>
      </c>
      <c r="D50" s="24">
        <v>90206</v>
      </c>
      <c r="E50" s="24">
        <v>95236</v>
      </c>
      <c r="F50" s="34">
        <v>91352</v>
      </c>
      <c r="G50" s="25"/>
      <c r="H50" s="24">
        <v>96485</v>
      </c>
      <c r="I50" s="24">
        <v>89822</v>
      </c>
      <c r="J50" s="24">
        <v>95428</v>
      </c>
      <c r="K50" s="34">
        <v>91902</v>
      </c>
      <c r="L50" s="13"/>
      <c r="N50" s="46"/>
      <c r="O50" s="46"/>
      <c r="P50" s="46"/>
      <c r="Q50" s="46"/>
    </row>
    <row r="51" spans="1:17" ht="12.75">
      <c r="A51" s="13" t="s">
        <v>9</v>
      </c>
      <c r="B51" s="26"/>
      <c r="C51" s="24">
        <v>50272</v>
      </c>
      <c r="D51" s="24">
        <v>46428</v>
      </c>
      <c r="E51" s="24">
        <v>50524</v>
      </c>
      <c r="F51" s="34">
        <v>48212</v>
      </c>
      <c r="G51" s="25"/>
      <c r="H51" s="24">
        <v>50559</v>
      </c>
      <c r="I51" s="24">
        <v>46519</v>
      </c>
      <c r="J51" s="24">
        <v>50795</v>
      </c>
      <c r="K51" s="34">
        <v>48283</v>
      </c>
      <c r="L51" s="13"/>
      <c r="N51" s="46"/>
      <c r="O51" s="46"/>
      <c r="P51" s="46"/>
      <c r="Q51" s="46"/>
    </row>
    <row r="52" spans="1:17" ht="12.75">
      <c r="A52" s="13" t="s">
        <v>3</v>
      </c>
      <c r="B52" s="26"/>
      <c r="C52" s="24">
        <v>197035</v>
      </c>
      <c r="D52" s="24">
        <v>186878</v>
      </c>
      <c r="E52" s="24">
        <v>185936</v>
      </c>
      <c r="F52" s="34">
        <v>183610</v>
      </c>
      <c r="G52" s="25"/>
      <c r="H52" s="24">
        <v>197100</v>
      </c>
      <c r="I52" s="24">
        <v>186332</v>
      </c>
      <c r="J52" s="24">
        <v>186660</v>
      </c>
      <c r="K52" s="34">
        <v>184818</v>
      </c>
      <c r="L52" s="13"/>
      <c r="N52" s="46"/>
      <c r="O52" s="46"/>
      <c r="P52" s="46"/>
      <c r="Q52" s="46"/>
    </row>
    <row r="53" spans="1:17" ht="12.75">
      <c r="A53" s="13" t="s">
        <v>4</v>
      </c>
      <c r="B53" s="26"/>
      <c r="C53" s="24">
        <v>188620</v>
      </c>
      <c r="D53" s="24">
        <v>168233</v>
      </c>
      <c r="E53" s="24">
        <v>168943</v>
      </c>
      <c r="F53" s="34">
        <v>165844</v>
      </c>
      <c r="G53" s="25"/>
      <c r="H53" s="24">
        <v>188516</v>
      </c>
      <c r="I53" s="24">
        <v>166696</v>
      </c>
      <c r="J53" s="24">
        <v>167358</v>
      </c>
      <c r="K53" s="34">
        <v>164442</v>
      </c>
      <c r="L53" s="13"/>
      <c r="N53" s="46"/>
      <c r="O53" s="46"/>
      <c r="P53" s="46"/>
      <c r="Q53" s="46"/>
    </row>
    <row r="54" spans="1:17" ht="12.75">
      <c r="A54" s="13" t="s">
        <v>5</v>
      </c>
      <c r="B54" s="26"/>
      <c r="C54" s="24">
        <v>155093</v>
      </c>
      <c r="D54" s="24">
        <v>140946</v>
      </c>
      <c r="E54" s="24">
        <v>139597</v>
      </c>
      <c r="F54" s="34">
        <v>135301</v>
      </c>
      <c r="G54" s="25"/>
      <c r="H54" s="24">
        <v>156639</v>
      </c>
      <c r="I54" s="24">
        <v>142432</v>
      </c>
      <c r="J54" s="24">
        <v>141365</v>
      </c>
      <c r="K54" s="34">
        <v>136841</v>
      </c>
      <c r="L54" s="13"/>
      <c r="N54" s="46"/>
      <c r="O54" s="46"/>
      <c r="P54" s="46"/>
      <c r="Q54" s="46"/>
    </row>
    <row r="55" spans="1:17" ht="12.75">
      <c r="A55" s="13" t="s">
        <v>6</v>
      </c>
      <c r="B55" s="26"/>
      <c r="C55" s="24">
        <v>102772</v>
      </c>
      <c r="D55" s="24">
        <v>101868</v>
      </c>
      <c r="E55" s="24">
        <v>96765</v>
      </c>
      <c r="F55" s="34">
        <v>98362</v>
      </c>
      <c r="G55" s="25"/>
      <c r="H55" s="24">
        <v>102626</v>
      </c>
      <c r="I55" s="24">
        <v>101662</v>
      </c>
      <c r="J55" s="24">
        <v>96521</v>
      </c>
      <c r="K55" s="34">
        <v>98192</v>
      </c>
      <c r="L55" s="13"/>
      <c r="N55" s="46"/>
      <c r="O55" s="46"/>
      <c r="P55" s="46"/>
      <c r="Q55" s="46"/>
    </row>
    <row r="56" spans="1:17" ht="12.75">
      <c r="A56" s="13" t="s">
        <v>7</v>
      </c>
      <c r="B56" s="26"/>
      <c r="C56" s="24">
        <v>518540</v>
      </c>
      <c r="D56" s="24">
        <v>485976</v>
      </c>
      <c r="E56" s="24">
        <v>486014</v>
      </c>
      <c r="F56" s="34">
        <v>483095</v>
      </c>
      <c r="G56" s="25"/>
      <c r="H56" s="24">
        <v>523739</v>
      </c>
      <c r="I56" s="24">
        <v>490509</v>
      </c>
      <c r="J56" s="24">
        <v>490881</v>
      </c>
      <c r="K56" s="34">
        <v>491844</v>
      </c>
      <c r="L56" s="13"/>
      <c r="N56" s="46"/>
      <c r="O56" s="46"/>
      <c r="P56" s="46"/>
      <c r="Q56" s="46"/>
    </row>
    <row r="57" spans="1:17" ht="12.75">
      <c r="A57" s="13" t="s">
        <v>8</v>
      </c>
      <c r="B57" s="26"/>
      <c r="C57" s="24">
        <v>7551432</v>
      </c>
      <c r="D57" s="24">
        <v>7736422</v>
      </c>
      <c r="E57" s="24">
        <v>7692548</v>
      </c>
      <c r="F57" s="34">
        <v>7738187</v>
      </c>
      <c r="G57" s="25"/>
      <c r="H57" s="24">
        <v>10417122</v>
      </c>
      <c r="I57" s="24">
        <v>10240899</v>
      </c>
      <c r="J57" s="24">
        <v>9926290</v>
      </c>
      <c r="K57" s="34">
        <v>10208315</v>
      </c>
      <c r="L57" s="13"/>
      <c r="N57" s="46"/>
      <c r="O57" s="46"/>
      <c r="P57" s="46"/>
      <c r="Q57" s="46"/>
    </row>
    <row r="58" spans="1:12" ht="12.75">
      <c r="A58" s="26" t="s">
        <v>31</v>
      </c>
      <c r="B58" s="26"/>
      <c r="C58" s="34" t="s">
        <v>22</v>
      </c>
      <c r="D58" s="34" t="s">
        <v>22</v>
      </c>
      <c r="E58" s="34" t="s">
        <v>22</v>
      </c>
      <c r="F58" s="34" t="s">
        <v>22</v>
      </c>
      <c r="G58" s="35"/>
      <c r="H58" s="34" t="s">
        <v>22</v>
      </c>
      <c r="I58" s="34" t="s">
        <v>22</v>
      </c>
      <c r="J58" s="34" t="s">
        <v>22</v>
      </c>
      <c r="K58" s="34" t="s">
        <v>22</v>
      </c>
      <c r="L58" s="13"/>
    </row>
    <row r="59" spans="1:12" ht="12.75">
      <c r="A59" s="13"/>
      <c r="B59" s="26"/>
      <c r="C59" s="24"/>
      <c r="D59" s="24"/>
      <c r="E59" s="24"/>
      <c r="F59" s="34"/>
      <c r="G59" s="25"/>
      <c r="H59" s="24"/>
      <c r="I59" s="24"/>
      <c r="J59" s="24"/>
      <c r="K59" s="34"/>
      <c r="L59" s="13"/>
    </row>
    <row r="60" spans="1:12" ht="13.5" thickBot="1">
      <c r="A60" s="27" t="s">
        <v>13</v>
      </c>
      <c r="B60" s="23"/>
      <c r="C60" s="28">
        <f aca="true" t="shared" si="1" ref="C60:J60">SUM(C48:C58)</f>
        <v>9616518</v>
      </c>
      <c r="D60" s="28">
        <f t="shared" si="1"/>
        <v>9712708</v>
      </c>
      <c r="E60" s="28">
        <f t="shared" si="1"/>
        <v>9659431</v>
      </c>
      <c r="F60" s="71">
        <v>9713158</v>
      </c>
      <c r="G60" s="29"/>
      <c r="H60" s="28">
        <f t="shared" si="1"/>
        <v>12590130</v>
      </c>
      <c r="I60" s="28">
        <f t="shared" si="1"/>
        <v>12333599</v>
      </c>
      <c r="J60" s="28">
        <f t="shared" si="1"/>
        <v>12021328</v>
      </c>
      <c r="K60" s="71">
        <v>12303001</v>
      </c>
      <c r="L60" s="13"/>
    </row>
    <row r="61" spans="1:12" ht="13.5" thickTop="1">
      <c r="A61" s="13"/>
      <c r="B61" s="13"/>
      <c r="C61" s="13"/>
      <c r="D61" s="13"/>
      <c r="E61" s="13"/>
      <c r="F61" s="24"/>
      <c r="G61" s="13"/>
      <c r="H61" s="13"/>
      <c r="I61" s="13"/>
      <c r="J61" s="13"/>
      <c r="K61" s="24"/>
      <c r="L61" s="13"/>
    </row>
    <row r="62" spans="1:12" ht="12.75">
      <c r="A62" s="13"/>
      <c r="B62" s="13"/>
      <c r="C62" s="13"/>
      <c r="D62" s="13"/>
      <c r="E62" s="13"/>
      <c r="F62" s="13"/>
      <c r="G62" s="13"/>
      <c r="H62" s="13"/>
      <c r="I62" s="13"/>
      <c r="J62" s="13"/>
      <c r="K62" s="13"/>
      <c r="L62" s="13"/>
    </row>
    <row r="63" spans="1:12" ht="14.25">
      <c r="A63" s="13"/>
      <c r="B63" s="13"/>
      <c r="C63" s="13"/>
      <c r="D63" s="13"/>
      <c r="E63" s="13"/>
      <c r="F63" s="13"/>
      <c r="G63" s="13"/>
      <c r="I63" s="30" t="s">
        <v>53</v>
      </c>
      <c r="J63" s="13"/>
      <c r="K63" s="13"/>
      <c r="L63" s="13"/>
    </row>
    <row r="64" spans="1:12" ht="12.75">
      <c r="A64" s="13" t="s">
        <v>54</v>
      </c>
      <c r="B64" s="13"/>
      <c r="C64" s="13"/>
      <c r="D64" s="13"/>
      <c r="E64" s="13"/>
      <c r="F64" s="13"/>
      <c r="G64" s="13"/>
      <c r="H64" s="13"/>
      <c r="I64" s="13"/>
      <c r="J64" s="13"/>
      <c r="K64" s="13"/>
      <c r="L64" s="13"/>
    </row>
    <row r="65" spans="1:12" ht="12.75">
      <c r="A65" s="13" t="s">
        <v>99</v>
      </c>
      <c r="B65" s="13"/>
      <c r="C65" s="13"/>
      <c r="D65" s="13"/>
      <c r="E65" s="13"/>
      <c r="F65" s="13"/>
      <c r="G65" s="13"/>
      <c r="H65" s="13"/>
      <c r="I65" s="13"/>
      <c r="J65" s="13"/>
      <c r="K65" s="13"/>
      <c r="L65" s="13"/>
    </row>
    <row r="66" spans="1:12" ht="12.75">
      <c r="A66" s="13" t="s">
        <v>96</v>
      </c>
      <c r="B66" s="13"/>
      <c r="C66" s="13"/>
      <c r="D66" s="13"/>
      <c r="E66" s="13"/>
      <c r="F66" s="13"/>
      <c r="G66" s="13"/>
      <c r="H66" s="13"/>
      <c r="I66" s="13"/>
      <c r="J66" s="13"/>
      <c r="K66" s="13"/>
      <c r="L66" s="13"/>
    </row>
    <row r="67" spans="1:12" ht="12.75">
      <c r="A67" s="13" t="s">
        <v>110</v>
      </c>
      <c r="B67" s="13"/>
      <c r="C67" s="13"/>
      <c r="D67" s="13"/>
      <c r="E67" s="13"/>
      <c r="F67" s="13"/>
      <c r="G67" s="13"/>
      <c r="H67" s="13"/>
      <c r="I67" s="13"/>
      <c r="J67" s="13"/>
      <c r="K67" s="13"/>
      <c r="L67" s="13"/>
    </row>
    <row r="68" spans="1:12" ht="12.75">
      <c r="A68" s="13" t="s">
        <v>56</v>
      </c>
      <c r="B68" s="13"/>
      <c r="C68" s="13"/>
      <c r="D68" s="13"/>
      <c r="E68" s="13"/>
      <c r="F68" s="13"/>
      <c r="G68" s="13"/>
      <c r="H68" s="13"/>
      <c r="I68" s="13"/>
      <c r="J68" s="13"/>
      <c r="K68" s="13"/>
      <c r="L68" s="13"/>
    </row>
    <row r="69" spans="1:12" ht="12.75">
      <c r="A69" s="13" t="s">
        <v>100</v>
      </c>
      <c r="B69" s="13"/>
      <c r="C69" s="13"/>
      <c r="D69" s="13"/>
      <c r="E69" s="13"/>
      <c r="F69" s="13"/>
      <c r="G69" s="13"/>
      <c r="H69" s="13"/>
      <c r="I69" s="13"/>
      <c r="J69" s="13"/>
      <c r="K69" s="13"/>
      <c r="L69" s="13"/>
    </row>
    <row r="70" spans="1:12" ht="12.75">
      <c r="A70" s="13" t="s">
        <v>102</v>
      </c>
      <c r="B70" s="13"/>
      <c r="C70" s="13"/>
      <c r="D70" s="13"/>
      <c r="E70" s="13"/>
      <c r="F70" s="13"/>
      <c r="G70" s="13"/>
      <c r="H70" s="13"/>
      <c r="I70" s="13"/>
      <c r="J70" s="13"/>
      <c r="K70" s="13"/>
      <c r="L70" s="13"/>
    </row>
    <row r="71" spans="1:12" ht="25.5" customHeight="1">
      <c r="A71" s="89" t="s">
        <v>55</v>
      </c>
      <c r="B71" s="89"/>
      <c r="C71" s="89"/>
      <c r="D71" s="89"/>
      <c r="E71" s="89"/>
      <c r="F71" s="89"/>
      <c r="G71" s="89"/>
      <c r="H71" s="89"/>
      <c r="I71" s="89"/>
      <c r="J71" s="89"/>
      <c r="K71" s="13"/>
      <c r="L71" s="13"/>
    </row>
    <row r="72" spans="1:12" ht="12.75">
      <c r="A72" s="37"/>
      <c r="B72" s="37"/>
      <c r="C72" s="13"/>
      <c r="D72" s="13"/>
      <c r="E72" s="13"/>
      <c r="F72" s="13"/>
      <c r="G72" s="13"/>
      <c r="H72" s="13"/>
      <c r="I72" s="13"/>
      <c r="J72" s="13"/>
      <c r="K72" s="13"/>
      <c r="L72" s="13"/>
    </row>
    <row r="73" ht="12.75">
      <c r="L73" s="13"/>
    </row>
  </sheetData>
  <mergeCells count="7">
    <mergeCell ref="C45:F45"/>
    <mergeCell ref="H45:K45"/>
    <mergeCell ref="A71:J71"/>
    <mergeCell ref="C7:F7"/>
    <mergeCell ref="H7:K7"/>
    <mergeCell ref="C26:F26"/>
    <mergeCell ref="H26:K26"/>
  </mergeCells>
  <printOptions/>
  <pageMargins left="0.75" right="0.75" top="1" bottom="1" header="0.5" footer="0.5"/>
  <pageSetup fitToHeight="1" fitToWidth="1" horizontalDpi="600" verticalDpi="600" orientation="landscape" paperSize="9" scale="47" r:id="rId1"/>
</worksheet>
</file>

<file path=xl/worksheets/sheet3.xml><?xml version="1.0" encoding="utf-8"?>
<worksheet xmlns="http://schemas.openxmlformats.org/spreadsheetml/2006/main" xmlns:r="http://schemas.openxmlformats.org/officeDocument/2006/relationships">
  <sheetPr>
    <pageSetUpPr fitToPage="1"/>
  </sheetPr>
  <dimension ref="A1:V59"/>
  <sheetViews>
    <sheetView zoomScale="85" zoomScaleNormal="85" workbookViewId="0" topLeftCell="A1">
      <selection activeCell="A61" sqref="A61"/>
    </sheetView>
  </sheetViews>
  <sheetFormatPr defaultColWidth="9.140625" defaultRowHeight="12.75"/>
  <cols>
    <col min="1" max="1" width="30.00390625" style="0" customWidth="1"/>
    <col min="2" max="2" width="0.9921875" style="0" customWidth="1"/>
    <col min="3" max="6" width="12.8515625" style="0" customWidth="1"/>
    <col min="7" max="7" width="0.9921875" style="0" customWidth="1"/>
    <col min="8" max="10" width="12.00390625" style="0" customWidth="1"/>
    <col min="11" max="11" width="11.57421875" style="0" customWidth="1"/>
    <col min="12" max="16384" width="9.28125" style="0" customWidth="1"/>
  </cols>
  <sheetData>
    <row r="1" spans="1:15" ht="15.75">
      <c r="A1" s="14" t="s">
        <v>104</v>
      </c>
      <c r="B1" s="32"/>
      <c r="C1" s="31"/>
      <c r="D1" s="31"/>
      <c r="E1" s="31"/>
      <c r="F1" s="31"/>
      <c r="G1" s="31"/>
      <c r="H1" s="31"/>
      <c r="I1" s="31"/>
      <c r="J1" s="31"/>
      <c r="K1" s="13"/>
      <c r="L1" s="13"/>
      <c r="M1" s="13"/>
      <c r="N1" s="13"/>
      <c r="O1" s="13"/>
    </row>
    <row r="2" spans="1:15" ht="15.75">
      <c r="A2" s="31"/>
      <c r="B2" s="31"/>
      <c r="C2" s="31"/>
      <c r="D2" s="31"/>
      <c r="E2" s="31"/>
      <c r="F2" s="31"/>
      <c r="G2" s="31"/>
      <c r="H2" s="31"/>
      <c r="I2" s="31"/>
      <c r="J2" s="31"/>
      <c r="K2" s="13"/>
      <c r="L2" s="13"/>
      <c r="M2" s="13"/>
      <c r="N2" s="13"/>
      <c r="O2" s="13"/>
    </row>
    <row r="3" spans="1:15" ht="15.75">
      <c r="A3" s="14" t="s">
        <v>126</v>
      </c>
      <c r="B3" s="14"/>
      <c r="C3" s="13"/>
      <c r="D3" s="13"/>
      <c r="E3" s="13"/>
      <c r="F3" s="13"/>
      <c r="G3" s="13"/>
      <c r="H3" s="13"/>
      <c r="I3" s="13"/>
      <c r="J3" s="13"/>
      <c r="K3" s="13"/>
      <c r="L3" s="13"/>
      <c r="M3" s="13"/>
      <c r="N3" s="13"/>
      <c r="O3" s="13"/>
    </row>
    <row r="4" spans="1:15" ht="15.75">
      <c r="A4" s="14" t="s">
        <v>130</v>
      </c>
      <c r="B4" s="13"/>
      <c r="C4" s="13"/>
      <c r="D4" s="13"/>
      <c r="E4" s="13"/>
      <c r="F4" s="13"/>
      <c r="G4" s="13"/>
      <c r="H4" s="13"/>
      <c r="I4" s="13"/>
      <c r="J4" s="13"/>
      <c r="K4" s="13"/>
      <c r="L4" s="13"/>
      <c r="M4" s="13"/>
      <c r="N4" s="13"/>
      <c r="O4" s="13"/>
    </row>
    <row r="5" spans="1:15" ht="12.75">
      <c r="A5" s="13"/>
      <c r="B5" s="13"/>
      <c r="C5" s="13"/>
      <c r="D5" s="13"/>
      <c r="E5" s="13"/>
      <c r="F5" s="13"/>
      <c r="G5" s="13"/>
      <c r="H5" s="13"/>
      <c r="I5" s="13"/>
      <c r="J5" s="13"/>
      <c r="K5" s="13"/>
      <c r="L5" s="13"/>
      <c r="M5" s="13"/>
      <c r="N5" s="13"/>
      <c r="O5" s="13"/>
    </row>
    <row r="6" spans="1:15" ht="16.5" thickBot="1">
      <c r="A6" s="15" t="s">
        <v>105</v>
      </c>
      <c r="B6" s="15"/>
      <c r="C6" s="16"/>
      <c r="D6" s="16"/>
      <c r="E6" s="16"/>
      <c r="F6" s="16"/>
      <c r="G6" s="16"/>
      <c r="H6" s="16"/>
      <c r="I6" s="16"/>
      <c r="J6" s="17"/>
      <c r="K6" s="17" t="s">
        <v>27</v>
      </c>
      <c r="L6" s="13"/>
      <c r="M6" s="13"/>
      <c r="N6" s="13"/>
      <c r="O6" s="13"/>
    </row>
    <row r="7" spans="1:15" ht="15">
      <c r="A7" s="13"/>
      <c r="B7" s="13"/>
      <c r="C7" s="88" t="s">
        <v>11</v>
      </c>
      <c r="D7" s="88"/>
      <c r="E7" s="88"/>
      <c r="F7" s="88"/>
      <c r="G7" s="18"/>
      <c r="H7" s="88" t="s">
        <v>12</v>
      </c>
      <c r="I7" s="88"/>
      <c r="J7" s="88"/>
      <c r="K7" s="88"/>
      <c r="L7" s="13"/>
      <c r="M7" s="13"/>
      <c r="N7" s="13"/>
      <c r="O7" s="13"/>
    </row>
    <row r="8" spans="1:15" ht="15">
      <c r="A8" s="19" t="s">
        <v>28</v>
      </c>
      <c r="B8" s="38"/>
      <c r="C8" s="20">
        <v>2009</v>
      </c>
      <c r="D8" s="20">
        <v>2010</v>
      </c>
      <c r="E8" s="20">
        <v>2011</v>
      </c>
      <c r="F8" s="20">
        <v>2012</v>
      </c>
      <c r="G8" s="21"/>
      <c r="H8" s="20">
        <v>2009</v>
      </c>
      <c r="I8" s="20">
        <v>2010</v>
      </c>
      <c r="J8" s="20">
        <v>2011</v>
      </c>
      <c r="K8" s="20">
        <v>2012</v>
      </c>
      <c r="L8" s="13"/>
      <c r="M8" s="13"/>
      <c r="N8" s="13"/>
      <c r="O8" s="13"/>
    </row>
    <row r="9" spans="1:15" ht="12.75">
      <c r="A9" s="22"/>
      <c r="B9" s="23"/>
      <c r="C9" s="22"/>
      <c r="D9" s="22"/>
      <c r="E9" s="22"/>
      <c r="F9" s="22"/>
      <c r="G9" s="23"/>
      <c r="H9" s="22"/>
      <c r="I9" s="22"/>
      <c r="J9" s="22"/>
      <c r="K9" s="22"/>
      <c r="L9" s="13"/>
      <c r="M9" s="13"/>
      <c r="N9" s="13"/>
      <c r="O9" s="13"/>
    </row>
    <row r="10" spans="1:19" ht="12.75">
      <c r="A10" s="13" t="s">
        <v>14</v>
      </c>
      <c r="B10" s="26"/>
      <c r="C10" s="24">
        <v>8625.515165</v>
      </c>
      <c r="D10" s="24">
        <v>4906.53865966</v>
      </c>
      <c r="E10" s="24">
        <v>7968.72643633</v>
      </c>
      <c r="F10" s="24">
        <v>9505.463259</v>
      </c>
      <c r="G10" s="25"/>
      <c r="H10" s="24">
        <v>9971.720536</v>
      </c>
      <c r="I10" s="24">
        <v>10777.93736</v>
      </c>
      <c r="J10" s="24">
        <v>10455.08793334</v>
      </c>
      <c r="K10" s="24">
        <v>13976.86922533</v>
      </c>
      <c r="L10" s="13"/>
      <c r="M10" s="13"/>
      <c r="N10" s="13"/>
      <c r="O10" s="13"/>
      <c r="P10" s="46"/>
      <c r="Q10" s="46"/>
      <c r="R10" s="76"/>
      <c r="S10" s="76"/>
    </row>
    <row r="11" spans="1:19" ht="12.75">
      <c r="A11" s="26" t="s">
        <v>15</v>
      </c>
      <c r="B11" s="26"/>
      <c r="C11" s="25">
        <v>17060.58280767</v>
      </c>
      <c r="D11" s="25">
        <v>18905.509602010003</v>
      </c>
      <c r="E11" s="25">
        <v>14827.67839167</v>
      </c>
      <c r="F11" s="25">
        <v>9790.44692133</v>
      </c>
      <c r="G11" s="25"/>
      <c r="H11" s="25">
        <v>21310.467803</v>
      </c>
      <c r="I11" s="25">
        <v>20775.329588</v>
      </c>
      <c r="J11" s="25">
        <v>17321.400832</v>
      </c>
      <c r="K11" s="25">
        <v>15651.867888</v>
      </c>
      <c r="L11" s="13"/>
      <c r="M11" s="13"/>
      <c r="N11" s="13"/>
      <c r="O11" s="13"/>
      <c r="P11" s="46"/>
      <c r="Q11" s="46"/>
      <c r="R11" s="76"/>
      <c r="S11" s="76"/>
    </row>
    <row r="12" spans="1:19" ht="12.75">
      <c r="A12" s="26" t="s">
        <v>16</v>
      </c>
      <c r="B12" s="26"/>
      <c r="C12" s="25">
        <v>13605.32924467</v>
      </c>
      <c r="D12" s="25">
        <v>16818.12770933</v>
      </c>
      <c r="E12" s="25">
        <v>17399.46573001</v>
      </c>
      <c r="F12" s="25">
        <v>21005.515786</v>
      </c>
      <c r="G12" s="25"/>
      <c r="H12" s="25">
        <v>15192.536852</v>
      </c>
      <c r="I12" s="25">
        <v>21356.025269</v>
      </c>
      <c r="J12" s="25">
        <v>24290.813557330002</v>
      </c>
      <c r="K12" s="25">
        <v>22220.868128669998</v>
      </c>
      <c r="L12" s="13"/>
      <c r="M12" s="13"/>
      <c r="N12" s="13"/>
      <c r="O12" s="13"/>
      <c r="P12" s="46"/>
      <c r="Q12" s="46"/>
      <c r="R12" s="76"/>
      <c r="S12" s="76"/>
    </row>
    <row r="13" spans="1:19" ht="12.75">
      <c r="A13" s="26" t="s">
        <v>17</v>
      </c>
      <c r="B13" s="26"/>
      <c r="C13" s="25">
        <v>27960.242320330002</v>
      </c>
      <c r="D13" s="25">
        <v>25655.624135340004</v>
      </c>
      <c r="E13" s="25">
        <v>27952.627897660004</v>
      </c>
      <c r="F13" s="25">
        <v>28758.475762330003</v>
      </c>
      <c r="G13" s="25"/>
      <c r="H13" s="25">
        <v>38968.373443</v>
      </c>
      <c r="I13" s="25">
        <v>39673.252602</v>
      </c>
      <c r="J13" s="25">
        <v>39802.604035330005</v>
      </c>
      <c r="K13" s="25">
        <v>42684.32436333</v>
      </c>
      <c r="L13" s="13"/>
      <c r="M13" s="13"/>
      <c r="N13" s="13"/>
      <c r="O13" s="13"/>
      <c r="P13" s="46"/>
      <c r="Q13" s="46"/>
      <c r="R13" s="76"/>
      <c r="S13" s="76"/>
    </row>
    <row r="14" spans="1:19" ht="12.75">
      <c r="A14" s="26" t="s">
        <v>18</v>
      </c>
      <c r="B14" s="26"/>
      <c r="C14" s="25">
        <v>56955.896177990006</v>
      </c>
      <c r="D14" s="25">
        <v>68797.15864967</v>
      </c>
      <c r="E14" s="25">
        <v>80311.69497299001</v>
      </c>
      <c r="F14" s="25">
        <v>80075.54779433</v>
      </c>
      <c r="G14" s="25"/>
      <c r="H14" s="25">
        <v>82651.55201633</v>
      </c>
      <c r="I14" s="25">
        <v>98465.62387833</v>
      </c>
      <c r="J14" s="25">
        <v>112305.81319599</v>
      </c>
      <c r="K14" s="25">
        <v>105704.80270433</v>
      </c>
      <c r="L14" s="13"/>
      <c r="M14" s="13"/>
      <c r="N14" s="13"/>
      <c r="O14" s="13"/>
      <c r="P14" s="46"/>
      <c r="Q14" s="46"/>
      <c r="R14" s="76"/>
      <c r="S14" s="76"/>
    </row>
    <row r="15" spans="1:19" ht="12.75">
      <c r="A15" s="26" t="s">
        <v>29</v>
      </c>
      <c r="B15" s="26"/>
      <c r="C15" s="25">
        <v>93267.684557</v>
      </c>
      <c r="D15" s="25">
        <v>116078.39139967</v>
      </c>
      <c r="E15" s="25">
        <v>131161.76915233</v>
      </c>
      <c r="F15" s="25">
        <v>130820.98233467</v>
      </c>
      <c r="G15" s="25"/>
      <c r="H15" s="25">
        <v>126615.68326600999</v>
      </c>
      <c r="I15" s="25">
        <v>153489.44653468003</v>
      </c>
      <c r="J15" s="25">
        <v>176609.40498499002</v>
      </c>
      <c r="K15" s="25">
        <v>190790.730993</v>
      </c>
      <c r="L15" s="13"/>
      <c r="M15" s="13"/>
      <c r="N15" s="13"/>
      <c r="O15" s="13"/>
      <c r="P15" s="46"/>
      <c r="Q15" s="46"/>
      <c r="R15" s="76"/>
      <c r="S15" s="76"/>
    </row>
    <row r="16" spans="1:19" ht="12.75">
      <c r="A16" s="26" t="s">
        <v>31</v>
      </c>
      <c r="B16" s="26"/>
      <c r="C16" s="25">
        <v>8064.44100733</v>
      </c>
      <c r="D16" s="25">
        <v>11546.56741</v>
      </c>
      <c r="E16" s="25">
        <v>15459.080737010001</v>
      </c>
      <c r="F16" s="25">
        <v>16371.67361333</v>
      </c>
      <c r="G16" s="25"/>
      <c r="H16" s="25">
        <v>13194.36978568</v>
      </c>
      <c r="I16" s="25">
        <v>16326.72223399</v>
      </c>
      <c r="J16" s="25">
        <v>13720.24059067</v>
      </c>
      <c r="K16" s="25">
        <v>12705.89453933</v>
      </c>
      <c r="L16" s="13"/>
      <c r="M16" s="13"/>
      <c r="N16" s="13"/>
      <c r="O16" s="13"/>
      <c r="P16" s="46"/>
      <c r="Q16" s="46"/>
      <c r="R16" s="76"/>
      <c r="S16" s="76"/>
    </row>
    <row r="17" spans="1:15" ht="12.75">
      <c r="A17" s="13"/>
      <c r="B17" s="26"/>
      <c r="C17" s="24"/>
      <c r="D17" s="24"/>
      <c r="E17" s="24"/>
      <c r="F17" s="24"/>
      <c r="G17" s="25"/>
      <c r="H17" s="24"/>
      <c r="I17" s="24"/>
      <c r="J17" s="24"/>
      <c r="K17" s="24"/>
      <c r="L17" s="13"/>
      <c r="M17" s="13"/>
      <c r="N17" s="13"/>
      <c r="O17" s="13"/>
    </row>
    <row r="18" spans="1:15" ht="13.5" thickBot="1">
      <c r="A18" s="27" t="s">
        <v>13</v>
      </c>
      <c r="B18" s="23"/>
      <c r="C18" s="28">
        <f aca="true" t="shared" si="0" ref="C18:J18">SUM(C10:C16)</f>
        <v>225539.69127999002</v>
      </c>
      <c r="D18" s="28">
        <f t="shared" si="0"/>
        <v>262707.91756568</v>
      </c>
      <c r="E18" s="28">
        <f t="shared" si="0"/>
        <v>295081.04331800004</v>
      </c>
      <c r="F18" s="28">
        <v>296328.105471</v>
      </c>
      <c r="G18" s="29"/>
      <c r="H18" s="28">
        <f t="shared" si="0"/>
        <v>307904.70370202005</v>
      </c>
      <c r="I18" s="28">
        <f t="shared" si="0"/>
        <v>360864.337466</v>
      </c>
      <c r="J18" s="28">
        <f t="shared" si="0"/>
        <v>394505.36512965</v>
      </c>
      <c r="K18" s="28">
        <v>403735.357842</v>
      </c>
      <c r="L18" s="13"/>
      <c r="M18" s="13"/>
      <c r="N18" s="13"/>
      <c r="O18" s="13"/>
    </row>
    <row r="19" spans="1:15" ht="13.5" thickTop="1">
      <c r="A19" s="13"/>
      <c r="B19" s="13"/>
      <c r="C19" s="24"/>
      <c r="D19" s="24"/>
      <c r="E19" s="24"/>
      <c r="F19" s="24"/>
      <c r="G19" s="24"/>
      <c r="H19" s="24"/>
      <c r="I19" s="24"/>
      <c r="J19" s="24"/>
      <c r="K19" s="13"/>
      <c r="L19" s="13"/>
      <c r="M19" s="13"/>
      <c r="N19" s="13"/>
      <c r="O19" s="13"/>
    </row>
    <row r="20" spans="1:15" ht="12.75">
      <c r="A20" s="13"/>
      <c r="B20" s="13"/>
      <c r="C20" s="24"/>
      <c r="D20" s="24"/>
      <c r="E20" s="24"/>
      <c r="F20" s="24"/>
      <c r="G20" s="24"/>
      <c r="H20" s="24"/>
      <c r="I20" s="24"/>
      <c r="J20" s="24"/>
      <c r="K20" s="13"/>
      <c r="L20" s="13"/>
      <c r="M20" s="13"/>
      <c r="N20" s="13"/>
      <c r="O20" s="13"/>
    </row>
    <row r="21" spans="1:15" ht="16.5" thickBot="1">
      <c r="A21" s="15" t="s">
        <v>109</v>
      </c>
      <c r="B21" s="15"/>
      <c r="C21" s="16"/>
      <c r="D21" s="16"/>
      <c r="E21" s="16"/>
      <c r="F21" s="16"/>
      <c r="G21" s="16"/>
      <c r="H21" s="16"/>
      <c r="I21" s="16"/>
      <c r="J21" s="17"/>
      <c r="K21" s="17" t="s">
        <v>32</v>
      </c>
      <c r="L21" s="13"/>
      <c r="M21" s="13"/>
      <c r="N21" s="13"/>
      <c r="O21" s="13"/>
    </row>
    <row r="22" spans="1:15" ht="15">
      <c r="A22" s="13"/>
      <c r="B22" s="13"/>
      <c r="C22" s="88" t="s">
        <v>11</v>
      </c>
      <c r="D22" s="88"/>
      <c r="E22" s="88"/>
      <c r="F22" s="88"/>
      <c r="G22" s="18"/>
      <c r="H22" s="88" t="s">
        <v>12</v>
      </c>
      <c r="I22" s="88"/>
      <c r="J22" s="88"/>
      <c r="K22" s="88"/>
      <c r="L22" s="13"/>
      <c r="M22" s="13"/>
      <c r="N22" s="13"/>
      <c r="O22" s="13"/>
    </row>
    <row r="23" spans="1:15" ht="15">
      <c r="A23" s="19" t="s">
        <v>28</v>
      </c>
      <c r="B23" s="38"/>
      <c r="C23" s="20">
        <v>2009</v>
      </c>
      <c r="D23" s="20">
        <v>2010</v>
      </c>
      <c r="E23" s="20">
        <v>2011</v>
      </c>
      <c r="F23" s="20">
        <v>2012</v>
      </c>
      <c r="G23" s="21"/>
      <c r="H23" s="20">
        <v>2009</v>
      </c>
      <c r="I23" s="20">
        <v>2010</v>
      </c>
      <c r="J23" s="20">
        <v>2011</v>
      </c>
      <c r="K23" s="20">
        <v>2012</v>
      </c>
      <c r="L23" s="13"/>
      <c r="M23" s="13"/>
      <c r="N23" s="13"/>
      <c r="O23" s="13"/>
    </row>
    <row r="24" spans="1:15" ht="12.75">
      <c r="A24" s="22"/>
      <c r="B24" s="23"/>
      <c r="C24" s="22"/>
      <c r="D24" s="22"/>
      <c r="E24" s="22"/>
      <c r="F24" s="22"/>
      <c r="G24" s="23"/>
      <c r="H24" s="22"/>
      <c r="I24" s="22"/>
      <c r="J24" s="22"/>
      <c r="K24" s="22"/>
      <c r="L24" s="13"/>
      <c r="M24" s="13"/>
      <c r="N24" s="13"/>
      <c r="O24" s="13"/>
    </row>
    <row r="25" spans="1:19" ht="12.75">
      <c r="A25" s="13" t="s">
        <v>14</v>
      </c>
      <c r="B25" s="26"/>
      <c r="C25" s="24">
        <v>12442</v>
      </c>
      <c r="D25" s="24">
        <v>12808</v>
      </c>
      <c r="E25" s="24">
        <v>12251</v>
      </c>
      <c r="F25" s="24">
        <v>11661</v>
      </c>
      <c r="G25" s="25"/>
      <c r="H25" s="24">
        <v>19574</v>
      </c>
      <c r="I25" s="24">
        <v>19705</v>
      </c>
      <c r="J25" s="24">
        <v>19766</v>
      </c>
      <c r="K25" s="24">
        <v>20093</v>
      </c>
      <c r="L25" s="13"/>
      <c r="M25" s="13"/>
      <c r="N25" s="13"/>
      <c r="O25" s="13"/>
      <c r="P25" s="46"/>
      <c r="Q25" s="46"/>
      <c r="R25" s="76"/>
      <c r="S25" s="76"/>
    </row>
    <row r="26" spans="1:19" ht="12.75">
      <c r="A26" s="26" t="s">
        <v>15</v>
      </c>
      <c r="B26" s="26"/>
      <c r="C26" s="25">
        <v>15379</v>
      </c>
      <c r="D26" s="25">
        <v>15006</v>
      </c>
      <c r="E26" s="25">
        <v>14650</v>
      </c>
      <c r="F26" s="25">
        <v>14656</v>
      </c>
      <c r="G26" s="25"/>
      <c r="H26" s="25">
        <v>21809</v>
      </c>
      <c r="I26" s="25">
        <v>20614</v>
      </c>
      <c r="J26" s="25">
        <v>19926</v>
      </c>
      <c r="K26" s="25">
        <v>20540</v>
      </c>
      <c r="L26" s="13"/>
      <c r="M26" s="13"/>
      <c r="N26" s="13"/>
      <c r="O26" s="13"/>
      <c r="P26" s="46"/>
      <c r="Q26" s="46"/>
      <c r="R26" s="76"/>
      <c r="S26" s="76"/>
    </row>
    <row r="27" spans="1:19" ht="12.75">
      <c r="A27" s="26" t="s">
        <v>16</v>
      </c>
      <c r="B27" s="26"/>
      <c r="C27" s="25">
        <v>13574</v>
      </c>
      <c r="D27" s="25">
        <v>13694</v>
      </c>
      <c r="E27" s="25">
        <v>13325</v>
      </c>
      <c r="F27" s="25">
        <v>12480</v>
      </c>
      <c r="G27" s="25"/>
      <c r="H27" s="25">
        <v>18441</v>
      </c>
      <c r="I27" s="25">
        <v>18357</v>
      </c>
      <c r="J27" s="25">
        <v>17817</v>
      </c>
      <c r="K27" s="25">
        <v>16914</v>
      </c>
      <c r="L27" s="13"/>
      <c r="M27" s="13"/>
      <c r="N27" s="13"/>
      <c r="O27" s="13"/>
      <c r="P27" s="46"/>
      <c r="Q27" s="46"/>
      <c r="R27" s="76"/>
      <c r="S27" s="76"/>
    </row>
    <row r="28" spans="1:19" ht="12.75">
      <c r="A28" s="26" t="s">
        <v>17</v>
      </c>
      <c r="B28" s="26"/>
      <c r="C28" s="25">
        <v>22553</v>
      </c>
      <c r="D28" s="25">
        <v>23236</v>
      </c>
      <c r="E28" s="25">
        <v>22736</v>
      </c>
      <c r="F28" s="25">
        <v>22106</v>
      </c>
      <c r="G28" s="25"/>
      <c r="H28" s="25">
        <v>28833</v>
      </c>
      <c r="I28" s="25">
        <v>29397</v>
      </c>
      <c r="J28" s="25">
        <v>29484</v>
      </c>
      <c r="K28" s="25">
        <v>29441</v>
      </c>
      <c r="L28" s="13"/>
      <c r="M28" s="13"/>
      <c r="N28" s="13"/>
      <c r="O28" s="13"/>
      <c r="P28" s="46"/>
      <c r="Q28" s="46"/>
      <c r="R28" s="76"/>
      <c r="S28" s="76"/>
    </row>
    <row r="29" spans="1:19" ht="12.75">
      <c r="A29" s="26" t="s">
        <v>18</v>
      </c>
      <c r="B29" s="26"/>
      <c r="C29" s="25">
        <v>33983</v>
      </c>
      <c r="D29" s="25">
        <v>35338</v>
      </c>
      <c r="E29" s="25">
        <v>34888</v>
      </c>
      <c r="F29" s="25">
        <v>35189</v>
      </c>
      <c r="G29" s="25"/>
      <c r="H29" s="25">
        <v>41280</v>
      </c>
      <c r="I29" s="25">
        <v>42587</v>
      </c>
      <c r="J29" s="25">
        <v>42649</v>
      </c>
      <c r="K29" s="25">
        <v>43641</v>
      </c>
      <c r="L29" s="13"/>
      <c r="M29" s="13"/>
      <c r="N29" s="13"/>
      <c r="O29" s="13"/>
      <c r="P29" s="46"/>
      <c r="Q29" s="46"/>
      <c r="R29" s="76"/>
      <c r="S29" s="76"/>
    </row>
    <row r="30" spans="1:19" ht="12.75">
      <c r="A30" s="26" t="s">
        <v>29</v>
      </c>
      <c r="B30" s="26"/>
      <c r="C30" s="25">
        <v>35833</v>
      </c>
      <c r="D30" s="25">
        <v>37289</v>
      </c>
      <c r="E30" s="25">
        <v>37800</v>
      </c>
      <c r="F30" s="25">
        <v>38404</v>
      </c>
      <c r="G30" s="25"/>
      <c r="H30" s="25">
        <v>44028</v>
      </c>
      <c r="I30" s="25">
        <v>45707</v>
      </c>
      <c r="J30" s="25">
        <v>46619</v>
      </c>
      <c r="K30" s="25">
        <v>48444</v>
      </c>
      <c r="L30" s="13"/>
      <c r="M30" s="13"/>
      <c r="N30" s="13"/>
      <c r="O30" s="13"/>
      <c r="P30" s="46"/>
      <c r="Q30" s="46"/>
      <c r="R30" s="76"/>
      <c r="S30" s="76"/>
    </row>
    <row r="31" spans="1:22" ht="12.75">
      <c r="A31" s="26" t="s">
        <v>31</v>
      </c>
      <c r="B31" s="26"/>
      <c r="C31" s="25">
        <v>9302</v>
      </c>
      <c r="D31" s="25">
        <v>10685</v>
      </c>
      <c r="E31" s="25">
        <v>11545</v>
      </c>
      <c r="F31" s="25">
        <v>11212</v>
      </c>
      <c r="G31" s="25"/>
      <c r="H31" s="25">
        <v>19372</v>
      </c>
      <c r="I31" s="25">
        <v>21665</v>
      </c>
      <c r="J31" s="25">
        <v>21683</v>
      </c>
      <c r="K31" s="25">
        <v>21112</v>
      </c>
      <c r="L31" s="13"/>
      <c r="M31" s="13"/>
      <c r="N31" s="13"/>
      <c r="O31" s="13"/>
      <c r="P31" s="46"/>
      <c r="Q31" s="46"/>
      <c r="R31" s="76"/>
      <c r="S31" s="76"/>
      <c r="T31" s="13"/>
      <c r="U31" s="13"/>
      <c r="V31" s="13"/>
    </row>
    <row r="32" spans="1:15" ht="12.75">
      <c r="A32" s="13"/>
      <c r="B32" s="26"/>
      <c r="C32" s="24"/>
      <c r="D32" s="24"/>
      <c r="E32" s="24"/>
      <c r="F32" s="24"/>
      <c r="G32" s="25"/>
      <c r="H32" s="24"/>
      <c r="I32" s="24"/>
      <c r="J32" s="24"/>
      <c r="K32" s="24"/>
      <c r="L32" s="13"/>
      <c r="M32" s="13"/>
      <c r="N32" s="13"/>
      <c r="O32" s="13"/>
    </row>
    <row r="33" spans="1:15" ht="13.5" thickBot="1">
      <c r="A33" s="27" t="s">
        <v>13</v>
      </c>
      <c r="B33" s="23"/>
      <c r="C33" s="28">
        <f aca="true" t="shared" si="1" ref="C33:J33">SUM(C25:C31)</f>
        <v>143066</v>
      </c>
      <c r="D33" s="28">
        <f t="shared" si="1"/>
        <v>148056</v>
      </c>
      <c r="E33" s="28">
        <f t="shared" si="1"/>
        <v>147195</v>
      </c>
      <c r="F33" s="28">
        <v>145708</v>
      </c>
      <c r="G33" s="29"/>
      <c r="H33" s="28">
        <f t="shared" si="1"/>
        <v>193337</v>
      </c>
      <c r="I33" s="28">
        <f t="shared" si="1"/>
        <v>198032</v>
      </c>
      <c r="J33" s="28">
        <f t="shared" si="1"/>
        <v>197944</v>
      </c>
      <c r="K33" s="28">
        <v>200185</v>
      </c>
      <c r="L33" s="13"/>
      <c r="M33" s="13"/>
      <c r="N33" s="13"/>
      <c r="O33" s="13"/>
    </row>
    <row r="34" spans="1:15" ht="13.5" thickTop="1">
      <c r="A34" s="13"/>
      <c r="B34" s="13"/>
      <c r="C34" s="24"/>
      <c r="D34" s="24"/>
      <c r="E34" s="24"/>
      <c r="F34" s="24"/>
      <c r="G34" s="24"/>
      <c r="H34" s="24"/>
      <c r="I34" s="24"/>
      <c r="J34" s="24"/>
      <c r="K34" s="13"/>
      <c r="L34" s="13"/>
      <c r="M34" s="13"/>
      <c r="N34" s="13"/>
      <c r="O34" s="13"/>
    </row>
    <row r="35" spans="1:15" ht="12.75">
      <c r="A35" s="13"/>
      <c r="B35" s="13"/>
      <c r="C35" s="26"/>
      <c r="D35" s="26"/>
      <c r="E35" s="26"/>
      <c r="F35" s="26"/>
      <c r="G35" s="26"/>
      <c r="H35" s="26"/>
      <c r="I35" s="26"/>
      <c r="J35" s="26"/>
      <c r="K35" s="13"/>
      <c r="L35" s="13"/>
      <c r="M35" s="13"/>
      <c r="N35" s="13"/>
      <c r="O35" s="13"/>
    </row>
    <row r="36" spans="1:15" ht="16.5" thickBot="1">
      <c r="A36" s="15" t="s">
        <v>106</v>
      </c>
      <c r="B36" s="15"/>
      <c r="C36" s="16"/>
      <c r="D36" s="16"/>
      <c r="E36" s="16"/>
      <c r="F36" s="16"/>
      <c r="G36" s="16"/>
      <c r="H36" s="16"/>
      <c r="I36" s="16"/>
      <c r="J36" s="17"/>
      <c r="K36" s="17" t="s">
        <v>32</v>
      </c>
      <c r="L36" s="13"/>
      <c r="M36" s="13"/>
      <c r="N36" s="13"/>
      <c r="O36" s="13"/>
    </row>
    <row r="37" spans="1:15" ht="15">
      <c r="A37" s="13"/>
      <c r="B37" s="13"/>
      <c r="C37" s="88" t="s">
        <v>11</v>
      </c>
      <c r="D37" s="88"/>
      <c r="E37" s="88"/>
      <c r="F37" s="88"/>
      <c r="G37" s="18"/>
      <c r="H37" s="88" t="s">
        <v>12</v>
      </c>
      <c r="I37" s="88"/>
      <c r="J37" s="88"/>
      <c r="K37" s="88"/>
      <c r="L37" s="13"/>
      <c r="M37" s="13"/>
      <c r="N37" s="13"/>
      <c r="O37" s="13"/>
    </row>
    <row r="38" spans="1:15" ht="15">
      <c r="A38" s="19" t="s">
        <v>28</v>
      </c>
      <c r="B38" s="38"/>
      <c r="C38" s="20">
        <v>2009</v>
      </c>
      <c r="D38" s="20">
        <v>2010</v>
      </c>
      <c r="E38" s="20">
        <v>2011</v>
      </c>
      <c r="F38" s="20">
        <v>2012</v>
      </c>
      <c r="G38" s="21"/>
      <c r="H38" s="20">
        <v>2009</v>
      </c>
      <c r="I38" s="20">
        <v>2010</v>
      </c>
      <c r="J38" s="20">
        <v>2011</v>
      </c>
      <c r="K38" s="20">
        <v>2012</v>
      </c>
      <c r="L38" s="13"/>
      <c r="M38" s="13"/>
      <c r="N38" s="13"/>
      <c r="O38" s="13"/>
    </row>
    <row r="39" spans="1:15" ht="12.75">
      <c r="A39" s="22"/>
      <c r="B39" s="23"/>
      <c r="C39" s="22"/>
      <c r="D39" s="22"/>
      <c r="E39" s="22"/>
      <c r="F39" s="22"/>
      <c r="G39" s="23"/>
      <c r="H39" s="22"/>
      <c r="I39" s="22"/>
      <c r="J39" s="22"/>
      <c r="K39" s="22"/>
      <c r="L39" s="13"/>
      <c r="M39" s="13"/>
      <c r="N39" s="13"/>
      <c r="O39" s="13"/>
    </row>
    <row r="40" spans="1:19" ht="12.75">
      <c r="A40" s="13" t="s">
        <v>14</v>
      </c>
      <c r="B40" s="26"/>
      <c r="C40" s="24">
        <v>298359</v>
      </c>
      <c r="D40" s="24">
        <v>210725</v>
      </c>
      <c r="E40" s="24">
        <v>182281</v>
      </c>
      <c r="F40" s="24">
        <v>245207</v>
      </c>
      <c r="G40" s="25"/>
      <c r="H40" s="24">
        <v>504856</v>
      </c>
      <c r="I40" s="24">
        <v>373044</v>
      </c>
      <c r="J40" s="24">
        <v>244384</v>
      </c>
      <c r="K40" s="24">
        <v>328754</v>
      </c>
      <c r="L40" s="13"/>
      <c r="M40" s="13"/>
      <c r="N40" s="13"/>
      <c r="O40" s="13"/>
      <c r="P40" s="46"/>
      <c r="Q40" s="46"/>
      <c r="R40" s="76"/>
      <c r="S40" s="76"/>
    </row>
    <row r="41" spans="1:19" ht="12.75">
      <c r="A41" s="26" t="s">
        <v>15</v>
      </c>
      <c r="B41" s="26"/>
      <c r="C41" s="25">
        <v>542150</v>
      </c>
      <c r="D41" s="25">
        <v>474625</v>
      </c>
      <c r="E41" s="25">
        <v>336274</v>
      </c>
      <c r="F41" s="25">
        <v>415590</v>
      </c>
      <c r="G41" s="25"/>
      <c r="H41" s="25">
        <v>663584</v>
      </c>
      <c r="I41" s="25">
        <v>533322</v>
      </c>
      <c r="J41" s="25">
        <v>531878</v>
      </c>
      <c r="K41" s="25">
        <v>552872</v>
      </c>
      <c r="L41" s="13"/>
      <c r="M41" s="13"/>
      <c r="N41" s="13"/>
      <c r="O41" s="13"/>
      <c r="P41" s="46"/>
      <c r="Q41" s="46"/>
      <c r="R41" s="76"/>
      <c r="S41" s="76"/>
    </row>
    <row r="42" spans="1:19" ht="12.75">
      <c r="A42" s="26" t="s">
        <v>16</v>
      </c>
      <c r="B42" s="26"/>
      <c r="C42" s="25">
        <v>377796</v>
      </c>
      <c r="D42" s="25">
        <v>494440</v>
      </c>
      <c r="E42" s="25">
        <v>555785</v>
      </c>
      <c r="F42" s="25">
        <v>399499</v>
      </c>
      <c r="G42" s="25"/>
      <c r="H42" s="25">
        <v>510487</v>
      </c>
      <c r="I42" s="25">
        <v>590516</v>
      </c>
      <c r="J42" s="25">
        <v>650461</v>
      </c>
      <c r="K42" s="25">
        <v>535404</v>
      </c>
      <c r="L42" s="13"/>
      <c r="M42" s="13"/>
      <c r="N42" s="13"/>
      <c r="O42" s="13"/>
      <c r="P42" s="46"/>
      <c r="Q42" s="46"/>
      <c r="R42" s="76"/>
      <c r="S42" s="76"/>
    </row>
    <row r="43" spans="1:19" ht="12.75">
      <c r="A43" s="26" t="s">
        <v>17</v>
      </c>
      <c r="B43" s="26"/>
      <c r="C43" s="25">
        <v>988546</v>
      </c>
      <c r="D43" s="25">
        <v>899295</v>
      </c>
      <c r="E43" s="25">
        <v>794391</v>
      </c>
      <c r="F43" s="25">
        <v>850377</v>
      </c>
      <c r="G43" s="25"/>
      <c r="H43" s="25">
        <v>1153894</v>
      </c>
      <c r="I43" s="25">
        <v>1076438</v>
      </c>
      <c r="J43" s="25">
        <v>983058</v>
      </c>
      <c r="K43" s="25">
        <v>1061810</v>
      </c>
      <c r="L43" s="13"/>
      <c r="M43" s="13"/>
      <c r="N43" s="13"/>
      <c r="O43" s="13"/>
      <c r="P43" s="46"/>
      <c r="Q43" s="46"/>
      <c r="R43" s="76"/>
      <c r="S43" s="76"/>
    </row>
    <row r="44" spans="1:19" ht="12.75">
      <c r="A44" s="26" t="s">
        <v>18</v>
      </c>
      <c r="B44" s="26"/>
      <c r="C44" s="25">
        <v>2294482</v>
      </c>
      <c r="D44" s="25">
        <v>2158639</v>
      </c>
      <c r="E44" s="25">
        <v>2162995</v>
      </c>
      <c r="F44" s="25">
        <v>2237916</v>
      </c>
      <c r="G44" s="25"/>
      <c r="H44" s="25">
        <v>2939724</v>
      </c>
      <c r="I44" s="25">
        <v>2841861</v>
      </c>
      <c r="J44" s="25">
        <v>2852824</v>
      </c>
      <c r="K44" s="25">
        <v>2885853</v>
      </c>
      <c r="L44" s="13"/>
      <c r="M44" s="13"/>
      <c r="N44" s="13"/>
      <c r="O44" s="13"/>
      <c r="P44" s="46"/>
      <c r="Q44" s="46"/>
      <c r="R44" s="76"/>
      <c r="S44" s="76"/>
    </row>
    <row r="45" spans="1:19" ht="12.75">
      <c r="A45" s="26" t="s">
        <v>29</v>
      </c>
      <c r="B45" s="26"/>
      <c r="C45" s="25">
        <v>5098452</v>
      </c>
      <c r="D45" s="25">
        <v>5452711</v>
      </c>
      <c r="E45" s="25">
        <v>5564646</v>
      </c>
      <c r="F45" s="25">
        <v>5507166</v>
      </c>
      <c r="G45" s="25"/>
      <c r="H45" s="25">
        <v>6718446</v>
      </c>
      <c r="I45" s="25">
        <v>6816943</v>
      </c>
      <c r="J45" s="25">
        <v>6649334</v>
      </c>
      <c r="K45" s="25">
        <v>6844431</v>
      </c>
      <c r="L45" s="13"/>
      <c r="M45" s="13"/>
      <c r="N45" s="13"/>
      <c r="O45" s="13"/>
      <c r="P45" s="46"/>
      <c r="Q45" s="46"/>
      <c r="R45" s="76"/>
      <c r="S45" s="76"/>
    </row>
    <row r="46" spans="1:19" ht="12.75">
      <c r="A46" s="26" t="s">
        <v>31</v>
      </c>
      <c r="B46" s="26"/>
      <c r="C46" s="25">
        <v>16733</v>
      </c>
      <c r="D46" s="25">
        <v>22273</v>
      </c>
      <c r="E46" s="25">
        <v>63059</v>
      </c>
      <c r="F46" s="25">
        <v>57403</v>
      </c>
      <c r="G46" s="25"/>
      <c r="H46" s="25">
        <v>99139</v>
      </c>
      <c r="I46" s="25">
        <v>101475</v>
      </c>
      <c r="J46" s="25">
        <v>109389</v>
      </c>
      <c r="K46" s="25">
        <v>93877</v>
      </c>
      <c r="L46" s="13"/>
      <c r="M46" s="13"/>
      <c r="N46" s="13"/>
      <c r="O46" s="13"/>
      <c r="P46" s="46"/>
      <c r="Q46" s="46"/>
      <c r="R46" s="76"/>
      <c r="S46" s="76"/>
    </row>
    <row r="47" spans="1:15" ht="12.75">
      <c r="A47" s="13"/>
      <c r="B47" s="26"/>
      <c r="C47" s="24"/>
      <c r="D47" s="24"/>
      <c r="E47" s="24"/>
      <c r="F47" s="24"/>
      <c r="G47" s="25"/>
      <c r="H47" s="24"/>
      <c r="I47" s="24"/>
      <c r="J47" s="24"/>
      <c r="K47" s="24"/>
      <c r="L47" s="13"/>
      <c r="M47" s="13"/>
      <c r="N47" s="13"/>
      <c r="O47" s="13"/>
    </row>
    <row r="48" spans="1:15" ht="13.5" thickBot="1">
      <c r="A48" s="27" t="s">
        <v>13</v>
      </c>
      <c r="B48" s="23"/>
      <c r="C48" s="28">
        <f aca="true" t="shared" si="2" ref="C48:J48">SUM(C40:C46)</f>
        <v>9616518</v>
      </c>
      <c r="D48" s="28">
        <f t="shared" si="2"/>
        <v>9712708</v>
      </c>
      <c r="E48" s="28">
        <f t="shared" si="2"/>
        <v>9659431</v>
      </c>
      <c r="F48" s="28">
        <v>9713158</v>
      </c>
      <c r="G48" s="29"/>
      <c r="H48" s="28">
        <f t="shared" si="2"/>
        <v>12590130</v>
      </c>
      <c r="I48" s="28">
        <f t="shared" si="2"/>
        <v>12333599</v>
      </c>
      <c r="J48" s="28">
        <f t="shared" si="2"/>
        <v>12021328</v>
      </c>
      <c r="K48" s="28">
        <v>12303001</v>
      </c>
      <c r="L48" s="13"/>
      <c r="M48" s="13"/>
      <c r="N48" s="13"/>
      <c r="O48" s="13"/>
    </row>
    <row r="49" spans="1:15" ht="13.5" thickTop="1">
      <c r="A49" s="13"/>
      <c r="B49" s="13"/>
      <c r="C49" s="13"/>
      <c r="D49" s="13"/>
      <c r="E49" s="13"/>
      <c r="F49" s="13"/>
      <c r="G49" s="13"/>
      <c r="H49" s="13"/>
      <c r="I49" s="13"/>
      <c r="J49" s="13"/>
      <c r="K49" s="13"/>
      <c r="L49" s="13"/>
      <c r="M49" s="13"/>
      <c r="N49" s="13"/>
      <c r="O49" s="13"/>
    </row>
    <row r="50" spans="1:15" ht="14.25">
      <c r="A50" s="13"/>
      <c r="B50" s="13"/>
      <c r="C50" s="13"/>
      <c r="D50" s="13"/>
      <c r="E50" s="13"/>
      <c r="F50" s="13"/>
      <c r="G50" s="13"/>
      <c r="I50" s="30" t="s">
        <v>53</v>
      </c>
      <c r="J50" s="13"/>
      <c r="K50" s="13"/>
      <c r="L50" s="13"/>
      <c r="M50" s="13"/>
      <c r="N50" s="13"/>
      <c r="O50" s="13"/>
    </row>
    <row r="51" spans="1:15" ht="12.75">
      <c r="A51" s="13" t="s">
        <v>54</v>
      </c>
      <c r="B51" s="13"/>
      <c r="C51" s="13"/>
      <c r="D51" s="13"/>
      <c r="E51" s="13"/>
      <c r="F51" s="13"/>
      <c r="G51" s="13"/>
      <c r="H51" s="13"/>
      <c r="I51" s="13"/>
      <c r="J51" s="13"/>
      <c r="K51" s="13"/>
      <c r="L51" s="13"/>
      <c r="M51" s="13"/>
      <c r="N51" s="13"/>
      <c r="O51" s="13"/>
    </row>
    <row r="52" spans="1:15" ht="12.75">
      <c r="A52" s="13" t="s">
        <v>99</v>
      </c>
      <c r="B52" s="13"/>
      <c r="C52" s="13"/>
      <c r="D52" s="13"/>
      <c r="E52" s="13"/>
      <c r="F52" s="13"/>
      <c r="G52" s="13"/>
      <c r="H52" s="13"/>
      <c r="I52" s="13"/>
      <c r="J52" s="13"/>
      <c r="K52" s="13"/>
      <c r="L52" s="13"/>
      <c r="M52" s="13"/>
      <c r="N52" s="13"/>
      <c r="O52" s="13"/>
    </row>
    <row r="53" spans="1:15" ht="12.75">
      <c r="A53" s="13" t="s">
        <v>96</v>
      </c>
      <c r="B53" s="13"/>
      <c r="C53" s="13"/>
      <c r="D53" s="13"/>
      <c r="E53" s="13"/>
      <c r="F53" s="13"/>
      <c r="G53" s="13"/>
      <c r="H53" s="13"/>
      <c r="I53" s="13"/>
      <c r="J53" s="13"/>
      <c r="K53" s="13"/>
      <c r="L53" s="13"/>
      <c r="M53" s="13"/>
      <c r="N53" s="13"/>
      <c r="O53" s="13"/>
    </row>
    <row r="54" spans="1:15" ht="12.75">
      <c r="A54" s="13" t="s">
        <v>111</v>
      </c>
      <c r="B54" s="13"/>
      <c r="C54" s="13"/>
      <c r="D54" s="13"/>
      <c r="E54" s="13"/>
      <c r="F54" s="13"/>
      <c r="G54" s="13"/>
      <c r="H54" s="13"/>
      <c r="I54" s="13"/>
      <c r="J54" s="13"/>
      <c r="K54" s="13"/>
      <c r="L54" s="13"/>
      <c r="M54" s="13"/>
      <c r="N54" s="13"/>
      <c r="O54" s="13"/>
    </row>
    <row r="55" spans="1:14" ht="12.75">
      <c r="A55" s="13" t="s">
        <v>56</v>
      </c>
      <c r="B55" s="13"/>
      <c r="C55" s="13"/>
      <c r="D55" s="13"/>
      <c r="E55" s="13"/>
      <c r="F55" s="13"/>
      <c r="G55" s="13"/>
      <c r="H55" s="13"/>
      <c r="I55" s="13"/>
      <c r="J55" s="13"/>
      <c r="K55" s="13"/>
      <c r="L55" s="13"/>
      <c r="M55" s="13"/>
      <c r="N55" s="13"/>
    </row>
    <row r="56" spans="1:15" ht="12.75">
      <c r="A56" s="13" t="s">
        <v>100</v>
      </c>
      <c r="B56" s="13"/>
      <c r="C56" s="13"/>
      <c r="D56" s="13"/>
      <c r="E56" s="13"/>
      <c r="F56" s="13"/>
      <c r="G56" s="13"/>
      <c r="H56" s="13"/>
      <c r="I56" s="13"/>
      <c r="J56" s="13"/>
      <c r="K56" s="13"/>
      <c r="L56" s="13"/>
      <c r="M56" s="13"/>
      <c r="N56" s="13"/>
      <c r="O56" s="13"/>
    </row>
    <row r="57" spans="1:15" ht="12.75">
      <c r="A57" s="13" t="s">
        <v>102</v>
      </c>
      <c r="B57" s="13"/>
      <c r="C57" s="13"/>
      <c r="D57" s="13"/>
      <c r="E57" s="13"/>
      <c r="F57" s="13"/>
      <c r="G57" s="13"/>
      <c r="H57" s="13"/>
      <c r="I57" s="13"/>
      <c r="J57" s="13"/>
      <c r="K57" s="13"/>
      <c r="L57" s="13"/>
      <c r="M57" s="13"/>
      <c r="N57" s="13"/>
      <c r="O57" s="13"/>
    </row>
    <row r="58" spans="1:15" ht="12.75" customHeight="1">
      <c r="A58" s="89" t="s">
        <v>55</v>
      </c>
      <c r="B58" s="89"/>
      <c r="C58" s="89"/>
      <c r="D58" s="89"/>
      <c r="E58" s="89"/>
      <c r="F58" s="89"/>
      <c r="G58" s="89"/>
      <c r="H58" s="89"/>
      <c r="I58" s="89"/>
      <c r="J58" s="89"/>
      <c r="K58" s="13"/>
      <c r="L58" s="13"/>
      <c r="M58" s="13"/>
      <c r="N58" s="13"/>
      <c r="O58" s="13"/>
    </row>
    <row r="59" spans="1:15" ht="12.75">
      <c r="A59" s="37"/>
      <c r="B59" s="13"/>
      <c r="C59" s="13"/>
      <c r="D59" s="13"/>
      <c r="E59" s="13"/>
      <c r="F59" s="13"/>
      <c r="G59" s="13"/>
      <c r="H59" s="13"/>
      <c r="I59" s="13"/>
      <c r="J59" s="13"/>
      <c r="K59" s="13"/>
      <c r="L59" s="13"/>
      <c r="M59" s="13"/>
      <c r="N59" s="13"/>
      <c r="O59" s="13"/>
    </row>
  </sheetData>
  <mergeCells count="7">
    <mergeCell ref="C37:F37"/>
    <mergeCell ref="H37:K37"/>
    <mergeCell ref="A58:J58"/>
    <mergeCell ref="C7:F7"/>
    <mergeCell ref="H7:K7"/>
    <mergeCell ref="C22:F22"/>
    <mergeCell ref="H22:K22"/>
  </mergeCells>
  <printOptions/>
  <pageMargins left="0.75" right="0.75" top="1" bottom="1" header="0.5" footer="0.5"/>
  <pageSetup fitToHeight="1"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S57"/>
  <sheetViews>
    <sheetView zoomScale="85" zoomScaleNormal="85" workbookViewId="0" topLeftCell="A1">
      <selection activeCell="A59" sqref="A59"/>
    </sheetView>
  </sheetViews>
  <sheetFormatPr defaultColWidth="9.140625" defaultRowHeight="12.75"/>
  <cols>
    <col min="1" max="1" width="25.421875" style="0" customWidth="1"/>
    <col min="2" max="2" width="0.9921875" style="0" customWidth="1"/>
    <col min="3" max="6" width="14.7109375" style="0" customWidth="1"/>
    <col min="7" max="7" width="0.9921875" style="0" customWidth="1"/>
    <col min="8" max="10" width="13.140625" style="0" customWidth="1"/>
    <col min="11" max="11" width="15.57421875" style="0" customWidth="1"/>
    <col min="12" max="16384" width="9.28125" style="0" customWidth="1"/>
  </cols>
  <sheetData>
    <row r="1" spans="1:14" ht="15.75">
      <c r="A1" s="14" t="s">
        <v>104</v>
      </c>
      <c r="B1" s="14"/>
      <c r="C1" s="13"/>
      <c r="D1" s="13"/>
      <c r="E1" s="13"/>
      <c r="F1" s="13"/>
      <c r="G1" s="13"/>
      <c r="H1" s="13"/>
      <c r="I1" s="13"/>
      <c r="J1" s="13"/>
      <c r="K1" s="13"/>
      <c r="L1" s="13"/>
      <c r="M1" s="13"/>
      <c r="N1" s="13"/>
    </row>
    <row r="2" spans="1:14" ht="12.75">
      <c r="A2" s="13"/>
      <c r="B2" s="13"/>
      <c r="C2" s="13"/>
      <c r="D2" s="13"/>
      <c r="E2" s="13"/>
      <c r="F2" s="13"/>
      <c r="G2" s="13"/>
      <c r="H2" s="13"/>
      <c r="I2" s="13"/>
      <c r="J2" s="13"/>
      <c r="K2" s="13"/>
      <c r="L2" s="13"/>
      <c r="M2" s="13"/>
      <c r="N2" s="13"/>
    </row>
    <row r="3" spans="1:14" ht="15.75">
      <c r="A3" s="14" t="s">
        <v>126</v>
      </c>
      <c r="B3" s="14"/>
      <c r="C3" s="13"/>
      <c r="D3" s="13"/>
      <c r="E3" s="13"/>
      <c r="F3" s="13"/>
      <c r="G3" s="13"/>
      <c r="H3" s="13"/>
      <c r="I3" s="13"/>
      <c r="J3" s="13"/>
      <c r="K3" s="13"/>
      <c r="L3" s="13"/>
      <c r="M3" s="13"/>
      <c r="N3" s="13"/>
    </row>
    <row r="4" spans="1:14" ht="15.75">
      <c r="A4" s="14" t="s">
        <v>130</v>
      </c>
      <c r="B4" s="13"/>
      <c r="C4" s="13"/>
      <c r="D4" s="13"/>
      <c r="E4" s="13"/>
      <c r="F4" s="13"/>
      <c r="G4" s="13"/>
      <c r="H4" s="13"/>
      <c r="I4" s="13"/>
      <c r="J4" s="13"/>
      <c r="K4" s="13"/>
      <c r="L4" s="13"/>
      <c r="M4" s="13"/>
      <c r="N4" s="13"/>
    </row>
    <row r="5" spans="1:14" ht="15.75">
      <c r="A5" s="14"/>
      <c r="B5" s="13"/>
      <c r="C5" s="13"/>
      <c r="D5" s="13"/>
      <c r="E5" s="13"/>
      <c r="F5" s="13"/>
      <c r="G5" s="13"/>
      <c r="H5" s="13"/>
      <c r="I5" s="13"/>
      <c r="J5" s="13"/>
      <c r="K5" s="13"/>
      <c r="L5" s="13"/>
      <c r="M5" s="13"/>
      <c r="N5" s="13"/>
    </row>
    <row r="6" spans="1:14" ht="16.5" thickBot="1">
      <c r="A6" s="15" t="s">
        <v>34</v>
      </c>
      <c r="B6" s="15"/>
      <c r="C6" s="16"/>
      <c r="D6" s="16"/>
      <c r="E6" s="16"/>
      <c r="F6" s="16"/>
      <c r="G6" s="16"/>
      <c r="H6" s="16"/>
      <c r="I6" s="16"/>
      <c r="J6" s="17"/>
      <c r="K6" s="17" t="s">
        <v>27</v>
      </c>
      <c r="L6" s="13"/>
      <c r="M6" s="13"/>
      <c r="N6" s="13"/>
    </row>
    <row r="7" spans="1:14" ht="15">
      <c r="A7" s="13"/>
      <c r="B7" s="13"/>
      <c r="C7" s="88" t="s">
        <v>11</v>
      </c>
      <c r="D7" s="88"/>
      <c r="E7" s="88"/>
      <c r="F7" s="88"/>
      <c r="G7" s="18"/>
      <c r="H7" s="88" t="s">
        <v>12</v>
      </c>
      <c r="I7" s="88"/>
      <c r="J7" s="88"/>
      <c r="K7" s="88"/>
      <c r="L7" s="13"/>
      <c r="M7" s="13"/>
      <c r="N7" s="13"/>
    </row>
    <row r="8" spans="1:14" ht="15">
      <c r="A8" s="19" t="s">
        <v>26</v>
      </c>
      <c r="B8" s="38"/>
      <c r="C8" s="20">
        <v>2009</v>
      </c>
      <c r="D8" s="20">
        <v>2010</v>
      </c>
      <c r="E8" s="20">
        <v>2011</v>
      </c>
      <c r="F8" s="20">
        <v>2012</v>
      </c>
      <c r="G8" s="21"/>
      <c r="H8" s="20">
        <v>2009</v>
      </c>
      <c r="I8" s="20">
        <v>2010</v>
      </c>
      <c r="J8" s="20">
        <v>2011</v>
      </c>
      <c r="K8" s="20">
        <v>2012</v>
      </c>
      <c r="L8" s="13"/>
      <c r="M8" s="13"/>
      <c r="N8" s="13"/>
    </row>
    <row r="9" spans="1:14" ht="12.75">
      <c r="A9" s="22"/>
      <c r="B9" s="23"/>
      <c r="C9" s="22"/>
      <c r="D9" s="22"/>
      <c r="E9" s="22"/>
      <c r="F9" s="22"/>
      <c r="G9" s="23"/>
      <c r="H9" s="22"/>
      <c r="I9" s="22"/>
      <c r="J9" s="22"/>
      <c r="K9" s="22"/>
      <c r="L9" s="13"/>
      <c r="M9" s="13"/>
      <c r="N9" s="13"/>
    </row>
    <row r="10" spans="1:19" ht="12.75">
      <c r="A10" s="36">
        <v>0</v>
      </c>
      <c r="B10" s="39"/>
      <c r="C10" s="24">
        <v>20001.58284167</v>
      </c>
      <c r="D10" s="24">
        <v>24117.47859433</v>
      </c>
      <c r="E10" s="24">
        <v>27625.51452733</v>
      </c>
      <c r="F10" s="24">
        <v>27251.657066</v>
      </c>
      <c r="G10" s="25"/>
      <c r="H10" s="24">
        <v>31464.978836</v>
      </c>
      <c r="I10" s="24">
        <v>36558.773030330005</v>
      </c>
      <c r="J10" s="24">
        <v>39957.82389267</v>
      </c>
      <c r="K10" s="24">
        <v>42085.626666669996</v>
      </c>
      <c r="L10" s="13"/>
      <c r="M10" s="13"/>
      <c r="N10" s="13"/>
      <c r="O10" s="46"/>
      <c r="P10" s="46"/>
      <c r="Q10" s="46"/>
      <c r="R10" s="76"/>
      <c r="S10" s="76"/>
    </row>
    <row r="11" spans="1:19" ht="12.75">
      <c r="A11" s="26" t="s">
        <v>19</v>
      </c>
      <c r="B11" s="26"/>
      <c r="C11" s="25">
        <v>13261.87841467</v>
      </c>
      <c r="D11" s="25">
        <v>15961.498788</v>
      </c>
      <c r="E11" s="25">
        <v>15980.77669833</v>
      </c>
      <c r="F11" s="25">
        <v>15244.26945533</v>
      </c>
      <c r="G11" s="25"/>
      <c r="H11" s="25">
        <v>21309.773033</v>
      </c>
      <c r="I11" s="25">
        <v>24049.55461233</v>
      </c>
      <c r="J11" s="25">
        <v>23436.71975833</v>
      </c>
      <c r="K11" s="25">
        <v>22571.347215</v>
      </c>
      <c r="L11" s="13"/>
      <c r="M11" s="13"/>
      <c r="N11" s="13"/>
      <c r="O11" s="46"/>
      <c r="P11" s="46"/>
      <c r="Q11" s="46"/>
      <c r="R11" s="76"/>
      <c r="S11" s="76"/>
    </row>
    <row r="12" spans="1:19" ht="12.75">
      <c r="A12" s="26" t="s">
        <v>20</v>
      </c>
      <c r="B12" s="26"/>
      <c r="C12" s="25">
        <v>19443.45439</v>
      </c>
      <c r="D12" s="25">
        <v>22390.628262330003</v>
      </c>
      <c r="E12" s="25">
        <v>25252.27465233</v>
      </c>
      <c r="F12" s="25">
        <v>25328.981285330003</v>
      </c>
      <c r="G12" s="25"/>
      <c r="H12" s="25">
        <v>39055.622877</v>
      </c>
      <c r="I12" s="25">
        <v>42551.454573330004</v>
      </c>
      <c r="J12" s="25">
        <v>48367.965886</v>
      </c>
      <c r="K12" s="25">
        <v>46870.386248669995</v>
      </c>
      <c r="L12" s="13"/>
      <c r="M12" s="13"/>
      <c r="N12" s="13"/>
      <c r="P12" s="46"/>
      <c r="Q12" s="46"/>
      <c r="R12" s="76"/>
      <c r="S12" s="76"/>
    </row>
    <row r="13" spans="1:19" ht="12.75">
      <c r="A13" s="26" t="s">
        <v>21</v>
      </c>
      <c r="B13" s="26"/>
      <c r="C13" s="25">
        <v>32196.440548669998</v>
      </c>
      <c r="D13" s="25">
        <v>36131.04969733</v>
      </c>
      <c r="E13" s="25">
        <v>39819.224508</v>
      </c>
      <c r="F13" s="25">
        <v>41031.279088330004</v>
      </c>
      <c r="G13" s="25"/>
      <c r="H13" s="25">
        <v>48020.31839667</v>
      </c>
      <c r="I13" s="25">
        <v>59408.35668567</v>
      </c>
      <c r="J13" s="25">
        <v>57998.752669</v>
      </c>
      <c r="K13" s="25">
        <v>63650.749776330005</v>
      </c>
      <c r="L13" s="13"/>
      <c r="M13" s="13"/>
      <c r="N13" s="13"/>
      <c r="P13" s="46"/>
      <c r="Q13" s="46"/>
      <c r="R13" s="76"/>
      <c r="S13" s="76"/>
    </row>
    <row r="14" spans="1:19" ht="12.75">
      <c r="A14" s="26" t="s">
        <v>30</v>
      </c>
      <c r="B14" s="26"/>
      <c r="C14" s="25">
        <v>132639.74267467</v>
      </c>
      <c r="D14" s="25">
        <v>153244.79170967</v>
      </c>
      <c r="E14" s="25">
        <v>171493.60776632998</v>
      </c>
      <c r="F14" s="25">
        <v>171376.181135</v>
      </c>
      <c r="G14" s="25"/>
      <c r="H14" s="25">
        <v>154953.42734767002</v>
      </c>
      <c r="I14" s="25">
        <v>182746.532327</v>
      </c>
      <c r="J14" s="25">
        <v>211489.69639432998</v>
      </c>
      <c r="K14" s="25">
        <v>216255.06978433</v>
      </c>
      <c r="L14" s="13"/>
      <c r="M14" s="13"/>
      <c r="N14" s="13"/>
      <c r="P14" s="46"/>
      <c r="Q14" s="46"/>
      <c r="R14" s="76"/>
      <c r="S14" s="76"/>
    </row>
    <row r="15" spans="1:19" ht="12.75">
      <c r="A15" s="26" t="s">
        <v>31</v>
      </c>
      <c r="B15" s="26"/>
      <c r="C15" s="25">
        <v>7996.59241033</v>
      </c>
      <c r="D15" s="25">
        <v>10862.470514</v>
      </c>
      <c r="E15" s="25">
        <v>14909.64516567</v>
      </c>
      <c r="F15" s="25">
        <v>16095.737441</v>
      </c>
      <c r="G15" s="25"/>
      <c r="H15" s="25">
        <v>13100.58321167</v>
      </c>
      <c r="I15" s="25">
        <v>15549.66623733</v>
      </c>
      <c r="J15" s="25">
        <v>13254.40652933</v>
      </c>
      <c r="K15" s="25">
        <v>12302.178151</v>
      </c>
      <c r="L15" s="13"/>
      <c r="M15" s="13"/>
      <c r="N15" s="13"/>
      <c r="P15" s="46"/>
      <c r="Q15" s="46"/>
      <c r="R15" s="76"/>
      <c r="S15" s="76"/>
    </row>
    <row r="16" spans="1:19" ht="12.75">
      <c r="A16" s="26"/>
      <c r="B16" s="26"/>
      <c r="C16" s="25"/>
      <c r="D16" s="25"/>
      <c r="E16" s="25"/>
      <c r="F16" s="25"/>
      <c r="G16" s="25"/>
      <c r="H16" s="25"/>
      <c r="I16" s="25"/>
      <c r="J16" s="25"/>
      <c r="K16" s="25"/>
      <c r="L16" s="13"/>
      <c r="M16" s="13"/>
      <c r="N16" s="13"/>
      <c r="P16" s="46"/>
      <c r="Q16" s="46"/>
      <c r="R16" s="76"/>
      <c r="S16" s="76"/>
    </row>
    <row r="17" spans="1:14" ht="13.5" thickBot="1">
      <c r="A17" s="27" t="s">
        <v>13</v>
      </c>
      <c r="B17" s="23"/>
      <c r="C17" s="28">
        <f aca="true" t="shared" si="0" ref="C17:J17">SUM(C10:C15)</f>
        <v>225539.69128001</v>
      </c>
      <c r="D17" s="28">
        <f t="shared" si="0"/>
        <v>262707.91756566</v>
      </c>
      <c r="E17" s="28">
        <f t="shared" si="0"/>
        <v>295081.04331799</v>
      </c>
      <c r="F17" s="28">
        <v>296328.105471</v>
      </c>
      <c r="G17" s="29"/>
      <c r="H17" s="28">
        <f t="shared" si="0"/>
        <v>307904.70370201004</v>
      </c>
      <c r="I17" s="28">
        <f t="shared" si="0"/>
        <v>360864.33746599004</v>
      </c>
      <c r="J17" s="28">
        <f t="shared" si="0"/>
        <v>394505.36512966</v>
      </c>
      <c r="K17" s="28">
        <v>403735.357842</v>
      </c>
      <c r="L17" s="13"/>
      <c r="M17" s="13"/>
      <c r="N17" s="13"/>
    </row>
    <row r="18" spans="1:14" ht="13.5" thickTop="1">
      <c r="A18" s="23"/>
      <c r="B18" s="23"/>
      <c r="C18" s="29"/>
      <c r="D18" s="29"/>
      <c r="E18" s="29"/>
      <c r="F18" s="29"/>
      <c r="G18" s="29"/>
      <c r="H18" s="29"/>
      <c r="I18" s="29"/>
      <c r="J18" s="29"/>
      <c r="K18" s="13"/>
      <c r="L18" s="13"/>
      <c r="M18" s="13"/>
      <c r="N18" s="13"/>
    </row>
    <row r="19" spans="1:14" ht="12.75">
      <c r="A19" s="26"/>
      <c r="B19" s="26"/>
      <c r="C19" s="25"/>
      <c r="D19" s="25"/>
      <c r="E19" s="25"/>
      <c r="F19" s="25"/>
      <c r="G19" s="25"/>
      <c r="H19" s="25"/>
      <c r="I19" s="25"/>
      <c r="J19" s="25"/>
      <c r="K19" s="13"/>
      <c r="L19" s="13"/>
      <c r="M19" s="13"/>
      <c r="N19" s="13"/>
    </row>
    <row r="20" spans="1:14" ht="16.5" thickBot="1">
      <c r="A20" s="15" t="s">
        <v>107</v>
      </c>
      <c r="B20" s="15"/>
      <c r="C20" s="16"/>
      <c r="D20" s="16"/>
      <c r="E20" s="16"/>
      <c r="F20" s="16"/>
      <c r="G20" s="16"/>
      <c r="H20" s="16"/>
      <c r="I20" s="16"/>
      <c r="J20" s="17"/>
      <c r="K20" s="17" t="s">
        <v>32</v>
      </c>
      <c r="L20" s="13"/>
      <c r="M20" s="13"/>
      <c r="N20" s="13"/>
    </row>
    <row r="21" spans="1:14" ht="15">
      <c r="A21" s="13"/>
      <c r="B21" s="13"/>
      <c r="C21" s="88" t="s">
        <v>11</v>
      </c>
      <c r="D21" s="88"/>
      <c r="E21" s="88"/>
      <c r="F21" s="88"/>
      <c r="G21" s="18"/>
      <c r="H21" s="88" t="s">
        <v>12</v>
      </c>
      <c r="I21" s="88"/>
      <c r="J21" s="88"/>
      <c r="K21" s="88"/>
      <c r="L21" s="13"/>
      <c r="M21" s="13"/>
      <c r="N21" s="13"/>
    </row>
    <row r="22" spans="1:14" ht="15">
      <c r="A22" s="19" t="s">
        <v>26</v>
      </c>
      <c r="B22" s="38"/>
      <c r="C22" s="20">
        <v>2009</v>
      </c>
      <c r="D22" s="20">
        <v>2010</v>
      </c>
      <c r="E22" s="20">
        <v>2011</v>
      </c>
      <c r="F22" s="20">
        <v>2012</v>
      </c>
      <c r="G22" s="21"/>
      <c r="H22" s="20">
        <v>2009</v>
      </c>
      <c r="I22" s="20">
        <v>2010</v>
      </c>
      <c r="J22" s="20">
        <v>2011</v>
      </c>
      <c r="K22" s="20">
        <v>2012</v>
      </c>
      <c r="L22" s="13"/>
      <c r="M22" s="13"/>
      <c r="N22" s="13"/>
    </row>
    <row r="23" spans="1:14" ht="12.75">
      <c r="A23" s="22"/>
      <c r="B23" s="23"/>
      <c r="C23" s="22"/>
      <c r="D23" s="22"/>
      <c r="E23" s="22"/>
      <c r="F23" s="22"/>
      <c r="G23" s="23"/>
      <c r="H23" s="22"/>
      <c r="I23" s="22"/>
      <c r="J23" s="22"/>
      <c r="K23" s="22"/>
      <c r="L23" s="13"/>
      <c r="M23" s="13"/>
      <c r="N23" s="13"/>
    </row>
    <row r="24" spans="1:19" ht="12.75">
      <c r="A24" s="36">
        <v>0</v>
      </c>
      <c r="B24" s="39"/>
      <c r="C24" s="24">
        <v>12966</v>
      </c>
      <c r="D24" s="24">
        <v>12837</v>
      </c>
      <c r="E24" s="24">
        <v>11761</v>
      </c>
      <c r="F24" s="24">
        <v>10837</v>
      </c>
      <c r="G24" s="25"/>
      <c r="H24" s="24">
        <v>16752</v>
      </c>
      <c r="I24" s="24">
        <v>16412</v>
      </c>
      <c r="J24" s="24">
        <v>15705</v>
      </c>
      <c r="K24" s="24">
        <v>15467</v>
      </c>
      <c r="L24" s="13"/>
      <c r="M24" s="13"/>
      <c r="N24" s="13"/>
      <c r="P24" s="46"/>
      <c r="Q24" s="46"/>
      <c r="R24" s="76"/>
      <c r="S24" s="76"/>
    </row>
    <row r="25" spans="1:19" ht="12.75">
      <c r="A25" s="26" t="s">
        <v>19</v>
      </c>
      <c r="B25" s="26"/>
      <c r="C25" s="25">
        <v>77089</v>
      </c>
      <c r="D25" s="25">
        <v>80565</v>
      </c>
      <c r="E25" s="25">
        <v>79235</v>
      </c>
      <c r="F25" s="25">
        <v>77491</v>
      </c>
      <c r="G25" s="25"/>
      <c r="H25" s="25">
        <v>104105</v>
      </c>
      <c r="I25" s="25">
        <v>107190</v>
      </c>
      <c r="J25" s="25">
        <v>106632</v>
      </c>
      <c r="K25" s="25">
        <v>106888</v>
      </c>
      <c r="L25" s="13"/>
      <c r="M25" s="13"/>
      <c r="N25" s="13"/>
      <c r="P25" s="46"/>
      <c r="Q25" s="46"/>
      <c r="R25" s="76"/>
      <c r="S25" s="76"/>
    </row>
    <row r="26" spans="1:19" ht="12.75">
      <c r="A26" s="26" t="s">
        <v>20</v>
      </c>
      <c r="B26" s="26"/>
      <c r="C26" s="25">
        <v>30847</v>
      </c>
      <c r="D26" s="25">
        <v>31116</v>
      </c>
      <c r="E26" s="25">
        <v>31865</v>
      </c>
      <c r="F26" s="25">
        <v>32988</v>
      </c>
      <c r="G26" s="25"/>
      <c r="H26" s="25">
        <v>38327</v>
      </c>
      <c r="I26" s="25">
        <v>38140</v>
      </c>
      <c r="J26" s="25">
        <v>39591</v>
      </c>
      <c r="K26" s="25">
        <v>41652</v>
      </c>
      <c r="L26" s="13"/>
      <c r="M26" s="13"/>
      <c r="N26" s="13"/>
      <c r="P26" s="46"/>
      <c r="Q26" s="46"/>
      <c r="R26" s="76"/>
      <c r="S26" s="76"/>
    </row>
    <row r="27" spans="1:19" ht="12.75">
      <c r="A27" s="26" t="s">
        <v>21</v>
      </c>
      <c r="B27" s="26"/>
      <c r="C27" s="25">
        <v>9835</v>
      </c>
      <c r="D27" s="25">
        <v>9878</v>
      </c>
      <c r="E27" s="25">
        <v>9973</v>
      </c>
      <c r="F27" s="25">
        <v>10195</v>
      </c>
      <c r="G27" s="25"/>
      <c r="H27" s="25">
        <v>11846</v>
      </c>
      <c r="I27" s="25">
        <v>11889</v>
      </c>
      <c r="J27" s="25">
        <v>12003</v>
      </c>
      <c r="K27" s="25">
        <v>12476</v>
      </c>
      <c r="L27" s="13"/>
      <c r="M27" s="13"/>
      <c r="N27" s="13"/>
      <c r="P27" s="46"/>
      <c r="Q27" s="46"/>
      <c r="R27" s="76"/>
      <c r="S27" s="76"/>
    </row>
    <row r="28" spans="1:19" ht="12.75">
      <c r="A28" s="26" t="s">
        <v>30</v>
      </c>
      <c r="B28" s="26"/>
      <c r="C28" s="25">
        <v>3355</v>
      </c>
      <c r="D28" s="25">
        <v>3339</v>
      </c>
      <c r="E28" s="25">
        <v>3375</v>
      </c>
      <c r="F28" s="25">
        <v>3413</v>
      </c>
      <c r="G28" s="25"/>
      <c r="H28" s="25">
        <v>4187</v>
      </c>
      <c r="I28" s="25">
        <v>4133</v>
      </c>
      <c r="J28" s="25">
        <v>4133</v>
      </c>
      <c r="K28" s="25">
        <v>4209</v>
      </c>
      <c r="L28" s="13"/>
      <c r="M28" s="13"/>
      <c r="N28" s="13"/>
      <c r="P28" s="46"/>
      <c r="Q28" s="46"/>
      <c r="R28" s="76"/>
      <c r="S28" s="76"/>
    </row>
    <row r="29" spans="1:19" ht="12.75">
      <c r="A29" s="26" t="s">
        <v>31</v>
      </c>
      <c r="B29" s="26"/>
      <c r="C29" s="25">
        <v>8974</v>
      </c>
      <c r="D29" s="25">
        <v>10321</v>
      </c>
      <c r="E29" s="25">
        <v>10986</v>
      </c>
      <c r="F29" s="25">
        <v>10784</v>
      </c>
      <c r="G29" s="25"/>
      <c r="H29" s="25">
        <v>18120</v>
      </c>
      <c r="I29" s="25">
        <v>20268</v>
      </c>
      <c r="J29" s="25">
        <v>19880</v>
      </c>
      <c r="K29" s="25">
        <v>19493</v>
      </c>
      <c r="L29" s="13"/>
      <c r="M29" s="13"/>
      <c r="N29" s="13"/>
      <c r="P29" s="46"/>
      <c r="Q29" s="46"/>
      <c r="R29" s="76"/>
      <c r="S29" s="76"/>
    </row>
    <row r="30" spans="1:14" ht="12.75">
      <c r="A30" s="26"/>
      <c r="B30" s="26"/>
      <c r="C30" s="25"/>
      <c r="D30" s="25"/>
      <c r="E30" s="25"/>
      <c r="F30" s="25"/>
      <c r="G30" s="25"/>
      <c r="H30" s="25"/>
      <c r="I30" s="25"/>
      <c r="J30" s="25"/>
      <c r="K30" s="25"/>
      <c r="L30" s="13"/>
      <c r="M30" s="13"/>
      <c r="N30" s="13"/>
    </row>
    <row r="31" spans="1:14" ht="13.5" thickBot="1">
      <c r="A31" s="27" t="s">
        <v>13</v>
      </c>
      <c r="B31" s="23"/>
      <c r="C31" s="28">
        <f aca="true" t="shared" si="1" ref="C31:J31">SUM(C24:C29)</f>
        <v>143066</v>
      </c>
      <c r="D31" s="28">
        <f t="shared" si="1"/>
        <v>148056</v>
      </c>
      <c r="E31" s="28">
        <f t="shared" si="1"/>
        <v>147195</v>
      </c>
      <c r="F31" s="28">
        <v>145708</v>
      </c>
      <c r="G31" s="29"/>
      <c r="H31" s="28">
        <f t="shared" si="1"/>
        <v>193337</v>
      </c>
      <c r="I31" s="28">
        <f t="shared" si="1"/>
        <v>198032</v>
      </c>
      <c r="J31" s="28">
        <f t="shared" si="1"/>
        <v>197944</v>
      </c>
      <c r="K31" s="28">
        <v>200185</v>
      </c>
      <c r="L31" s="13"/>
      <c r="M31" s="13"/>
      <c r="N31" s="13"/>
    </row>
    <row r="32" spans="1:14" ht="13.5" thickTop="1">
      <c r="A32" s="26"/>
      <c r="B32" s="26"/>
      <c r="C32" s="26"/>
      <c r="D32" s="26"/>
      <c r="E32" s="26"/>
      <c r="F32" s="26"/>
      <c r="G32" s="26"/>
      <c r="H32" s="26"/>
      <c r="I32" s="26"/>
      <c r="J32" s="26"/>
      <c r="K32" s="13"/>
      <c r="L32" s="13"/>
      <c r="M32" s="13"/>
      <c r="N32" s="13"/>
    </row>
    <row r="33" spans="1:14" ht="12.75">
      <c r="A33" s="26"/>
      <c r="B33" s="26"/>
      <c r="C33" s="26"/>
      <c r="D33" s="26"/>
      <c r="E33" s="26"/>
      <c r="F33" s="26"/>
      <c r="G33" s="26"/>
      <c r="H33" s="26"/>
      <c r="I33" s="26"/>
      <c r="J33" s="26"/>
      <c r="K33" s="13"/>
      <c r="L33" s="13"/>
      <c r="M33" s="13"/>
      <c r="N33" s="13"/>
    </row>
    <row r="34" spans="1:14" ht="16.5" thickBot="1">
      <c r="A34" s="15" t="s">
        <v>108</v>
      </c>
      <c r="B34" s="15"/>
      <c r="C34" s="16"/>
      <c r="D34" s="16"/>
      <c r="E34" s="16"/>
      <c r="F34" s="16"/>
      <c r="G34" s="16"/>
      <c r="H34" s="16"/>
      <c r="I34" s="16"/>
      <c r="J34" s="17"/>
      <c r="K34" s="17" t="s">
        <v>32</v>
      </c>
      <c r="L34" s="13"/>
      <c r="M34" s="13"/>
      <c r="N34" s="13"/>
    </row>
    <row r="35" spans="1:14" ht="15">
      <c r="A35" s="13"/>
      <c r="B35" s="13"/>
      <c r="C35" s="88" t="s">
        <v>11</v>
      </c>
      <c r="D35" s="88"/>
      <c r="E35" s="88"/>
      <c r="F35" s="88"/>
      <c r="G35" s="18"/>
      <c r="H35" s="88" t="s">
        <v>12</v>
      </c>
      <c r="I35" s="88"/>
      <c r="J35" s="88"/>
      <c r="K35" s="88"/>
      <c r="L35" s="13"/>
      <c r="M35" s="13"/>
      <c r="N35" s="13"/>
    </row>
    <row r="36" spans="1:14" ht="15">
      <c r="A36" s="19" t="s">
        <v>26</v>
      </c>
      <c r="B36" s="38"/>
      <c r="C36" s="20">
        <v>2009</v>
      </c>
      <c r="D36" s="20">
        <v>2010</v>
      </c>
      <c r="E36" s="20">
        <v>2011</v>
      </c>
      <c r="F36" s="20">
        <v>2012</v>
      </c>
      <c r="G36" s="21"/>
      <c r="H36" s="20">
        <v>2009</v>
      </c>
      <c r="I36" s="20">
        <v>2010</v>
      </c>
      <c r="J36" s="20">
        <v>2011</v>
      </c>
      <c r="K36" s="20">
        <v>2012</v>
      </c>
      <c r="L36" s="13"/>
      <c r="M36" s="13"/>
      <c r="N36" s="13"/>
    </row>
    <row r="37" spans="1:14" ht="12.75">
      <c r="A37" s="22"/>
      <c r="B37" s="23"/>
      <c r="C37" s="22"/>
      <c r="D37" s="22"/>
      <c r="E37" s="22"/>
      <c r="F37" s="22"/>
      <c r="G37" s="23"/>
      <c r="H37" s="22"/>
      <c r="I37" s="22"/>
      <c r="J37" s="22"/>
      <c r="K37" s="22"/>
      <c r="L37" s="13"/>
      <c r="M37" s="13"/>
      <c r="N37" s="13"/>
    </row>
    <row r="38" spans="1:14" ht="12.75">
      <c r="A38" s="36">
        <v>0</v>
      </c>
      <c r="B38" s="39"/>
      <c r="C38" s="24">
        <v>0</v>
      </c>
      <c r="D38" s="24">
        <v>0</v>
      </c>
      <c r="E38" s="24">
        <v>0</v>
      </c>
      <c r="F38" s="24">
        <v>0</v>
      </c>
      <c r="G38" s="25"/>
      <c r="H38" s="24">
        <v>0</v>
      </c>
      <c r="I38" s="24">
        <v>0</v>
      </c>
      <c r="J38" s="24">
        <v>0</v>
      </c>
      <c r="K38" s="24">
        <v>0</v>
      </c>
      <c r="L38" s="13"/>
      <c r="M38" s="13"/>
      <c r="N38" s="13"/>
    </row>
    <row r="39" spans="1:14" ht="12.75">
      <c r="A39" s="26" t="s">
        <v>19</v>
      </c>
      <c r="B39" s="26"/>
      <c r="C39" s="25">
        <v>260273</v>
      </c>
      <c r="D39" s="25">
        <v>266945</v>
      </c>
      <c r="E39" s="25">
        <v>267251</v>
      </c>
      <c r="F39" s="25">
        <v>258220</v>
      </c>
      <c r="G39" s="25"/>
      <c r="H39" s="25">
        <v>350427</v>
      </c>
      <c r="I39" s="25">
        <v>354323</v>
      </c>
      <c r="J39" s="25">
        <v>360270</v>
      </c>
      <c r="K39" s="25">
        <v>356689</v>
      </c>
      <c r="L39" s="13"/>
      <c r="M39" s="13"/>
      <c r="N39" s="13"/>
    </row>
    <row r="40" spans="1:14" ht="12.75">
      <c r="A40" s="26" t="s">
        <v>20</v>
      </c>
      <c r="B40" s="26"/>
      <c r="C40" s="25">
        <v>666792</v>
      </c>
      <c r="D40" s="25">
        <v>668383</v>
      </c>
      <c r="E40" s="25">
        <v>676937</v>
      </c>
      <c r="F40" s="25">
        <v>706825</v>
      </c>
      <c r="G40" s="25"/>
      <c r="H40" s="25">
        <v>820966</v>
      </c>
      <c r="I40" s="25">
        <v>813249</v>
      </c>
      <c r="J40" s="25">
        <v>832352</v>
      </c>
      <c r="K40" s="25">
        <v>885372</v>
      </c>
      <c r="L40" s="13"/>
      <c r="M40" s="13"/>
      <c r="N40" s="13"/>
    </row>
    <row r="41" spans="1:14" ht="12.75">
      <c r="A41" s="26" t="s">
        <v>21</v>
      </c>
      <c r="B41" s="26"/>
      <c r="C41" s="25">
        <v>1010310</v>
      </c>
      <c r="D41" s="25">
        <v>1013823</v>
      </c>
      <c r="E41" s="25">
        <v>1023064</v>
      </c>
      <c r="F41" s="25">
        <v>1048584</v>
      </c>
      <c r="G41" s="25"/>
      <c r="H41" s="25">
        <v>1218654</v>
      </c>
      <c r="I41" s="25">
        <v>1212344</v>
      </c>
      <c r="J41" s="25">
        <v>1232380</v>
      </c>
      <c r="K41" s="25">
        <v>1280805</v>
      </c>
      <c r="L41" s="13"/>
      <c r="M41" s="13"/>
      <c r="N41" s="13"/>
    </row>
    <row r="42" spans="1:14" ht="12.75">
      <c r="A42" s="26" t="s">
        <v>30</v>
      </c>
      <c r="B42" s="26"/>
      <c r="C42" s="25">
        <v>7679143</v>
      </c>
      <c r="D42" s="25">
        <v>7763557</v>
      </c>
      <c r="E42" s="25">
        <v>7692179</v>
      </c>
      <c r="F42" s="25">
        <v>7699529</v>
      </c>
      <c r="G42" s="25"/>
      <c r="H42" s="25">
        <v>10200083</v>
      </c>
      <c r="I42" s="25">
        <v>9953683</v>
      </c>
      <c r="J42" s="25">
        <v>9596326</v>
      </c>
      <c r="K42" s="25">
        <v>9780135</v>
      </c>
      <c r="L42" s="13"/>
      <c r="M42" s="13"/>
      <c r="N42" s="13"/>
    </row>
    <row r="43" spans="1:14" ht="12.75">
      <c r="A43" s="26" t="s">
        <v>31</v>
      </c>
      <c r="B43" s="26"/>
      <c r="C43" s="35" t="s">
        <v>22</v>
      </c>
      <c r="D43" s="35" t="s">
        <v>22</v>
      </c>
      <c r="E43" s="35" t="s">
        <v>22</v>
      </c>
      <c r="F43" s="25" t="s">
        <v>22</v>
      </c>
      <c r="G43" s="35"/>
      <c r="H43" s="35" t="s">
        <v>22</v>
      </c>
      <c r="I43" s="35" t="s">
        <v>22</v>
      </c>
      <c r="J43" s="35" t="s">
        <v>22</v>
      </c>
      <c r="K43" s="35" t="s">
        <v>22</v>
      </c>
      <c r="L43" s="13"/>
      <c r="M43" s="13"/>
      <c r="N43" s="13"/>
    </row>
    <row r="44" spans="1:14" ht="12.75">
      <c r="A44" s="26"/>
      <c r="B44" s="26"/>
      <c r="C44" s="25"/>
      <c r="D44" s="25"/>
      <c r="E44" s="25"/>
      <c r="F44" s="25"/>
      <c r="G44" s="25"/>
      <c r="H44" s="25"/>
      <c r="I44" s="25"/>
      <c r="J44" s="25"/>
      <c r="K44" s="25"/>
      <c r="L44" s="13"/>
      <c r="M44" s="13"/>
      <c r="N44" s="13"/>
    </row>
    <row r="45" spans="1:14" ht="13.5" thickBot="1">
      <c r="A45" s="27" t="s">
        <v>13</v>
      </c>
      <c r="B45" s="23"/>
      <c r="C45" s="28">
        <f>SUM(C38:C43)</f>
        <v>9616518</v>
      </c>
      <c r="D45" s="28">
        <f aca="true" t="shared" si="2" ref="D45:J45">SUM(D38:D43)</f>
        <v>9712708</v>
      </c>
      <c r="E45" s="28">
        <f t="shared" si="2"/>
        <v>9659431</v>
      </c>
      <c r="F45" s="28">
        <v>9713158</v>
      </c>
      <c r="G45" s="29"/>
      <c r="H45" s="28">
        <f t="shared" si="2"/>
        <v>12590130</v>
      </c>
      <c r="I45" s="28">
        <f t="shared" si="2"/>
        <v>12333599</v>
      </c>
      <c r="J45" s="28">
        <f t="shared" si="2"/>
        <v>12021328</v>
      </c>
      <c r="K45" s="28">
        <v>12303001</v>
      </c>
      <c r="L45" s="13"/>
      <c r="M45" s="13"/>
      <c r="N45" s="13"/>
    </row>
    <row r="46" spans="1:14" ht="13.5" thickTop="1">
      <c r="A46" s="13"/>
      <c r="B46" s="13"/>
      <c r="C46" s="13"/>
      <c r="D46" s="13"/>
      <c r="E46" s="13"/>
      <c r="F46" s="13"/>
      <c r="G46" s="13"/>
      <c r="H46" s="13"/>
      <c r="I46" s="13"/>
      <c r="J46" s="13"/>
      <c r="K46" s="13"/>
      <c r="L46" s="13"/>
      <c r="M46" s="13"/>
      <c r="N46" s="13"/>
    </row>
    <row r="47" spans="1:14" ht="12.75">
      <c r="A47" s="13"/>
      <c r="B47" s="13"/>
      <c r="C47" s="13"/>
      <c r="D47" s="13"/>
      <c r="E47" s="13"/>
      <c r="F47" s="13"/>
      <c r="G47" s="13"/>
      <c r="H47" s="13"/>
      <c r="I47" s="13"/>
      <c r="J47" s="13"/>
      <c r="K47" s="13"/>
      <c r="L47" s="13"/>
      <c r="M47" s="13"/>
      <c r="N47" s="13"/>
    </row>
    <row r="48" spans="1:14" ht="14.25">
      <c r="A48" s="13"/>
      <c r="B48" s="13"/>
      <c r="C48" s="13"/>
      <c r="D48" s="13"/>
      <c r="E48" s="13"/>
      <c r="F48" s="13"/>
      <c r="G48" s="13"/>
      <c r="I48" s="30" t="s">
        <v>53</v>
      </c>
      <c r="J48" s="13"/>
      <c r="K48" s="13"/>
      <c r="L48" s="13"/>
      <c r="M48" s="13"/>
      <c r="N48" s="13"/>
    </row>
    <row r="49" spans="1:14" ht="12.75">
      <c r="A49" s="13" t="s">
        <v>54</v>
      </c>
      <c r="B49" s="13"/>
      <c r="C49" s="13"/>
      <c r="D49" s="13"/>
      <c r="E49" s="13"/>
      <c r="F49" s="13"/>
      <c r="G49" s="13"/>
      <c r="H49" s="13"/>
      <c r="I49" s="13"/>
      <c r="J49" s="13"/>
      <c r="K49" s="13"/>
      <c r="L49" s="13"/>
      <c r="M49" s="13"/>
      <c r="N49" s="13"/>
    </row>
    <row r="50" spans="1:14" ht="12.75">
      <c r="A50" s="13" t="s">
        <v>99</v>
      </c>
      <c r="B50" s="13"/>
      <c r="C50" s="13"/>
      <c r="D50" s="13"/>
      <c r="E50" s="13"/>
      <c r="F50" s="13"/>
      <c r="G50" s="13"/>
      <c r="H50" s="13"/>
      <c r="I50" s="13"/>
      <c r="J50" s="13"/>
      <c r="K50" s="13"/>
      <c r="L50" s="13"/>
      <c r="M50" s="13"/>
      <c r="N50" s="13"/>
    </row>
    <row r="51" spans="1:14" ht="12.75">
      <c r="A51" s="13" t="s">
        <v>96</v>
      </c>
      <c r="B51" s="13"/>
      <c r="C51" s="13"/>
      <c r="D51" s="13"/>
      <c r="E51" s="13"/>
      <c r="F51" s="13"/>
      <c r="G51" s="13"/>
      <c r="H51" s="13"/>
      <c r="I51" s="13"/>
      <c r="J51" s="13"/>
      <c r="K51" s="13"/>
      <c r="L51" s="13"/>
      <c r="M51" s="13"/>
      <c r="N51" s="13"/>
    </row>
    <row r="52" spans="1:14" ht="12.75">
      <c r="A52" s="13" t="s">
        <v>111</v>
      </c>
      <c r="B52" s="13"/>
      <c r="C52" s="13"/>
      <c r="D52" s="13"/>
      <c r="E52" s="13"/>
      <c r="F52" s="13"/>
      <c r="G52" s="13"/>
      <c r="H52" s="13"/>
      <c r="I52" s="13"/>
      <c r="J52" s="13"/>
      <c r="K52" s="13"/>
      <c r="L52" s="13"/>
      <c r="M52" s="13"/>
      <c r="N52" s="13"/>
    </row>
    <row r="53" spans="1:14" ht="12.75">
      <c r="A53" s="13" t="s">
        <v>56</v>
      </c>
      <c r="B53" s="13"/>
      <c r="C53" s="13"/>
      <c r="D53" s="13"/>
      <c r="E53" s="13"/>
      <c r="F53" s="13"/>
      <c r="G53" s="13"/>
      <c r="H53" s="13"/>
      <c r="I53" s="13"/>
      <c r="J53" s="13"/>
      <c r="K53" s="13"/>
      <c r="L53" s="13"/>
      <c r="M53" s="13"/>
      <c r="N53" s="13"/>
    </row>
    <row r="54" spans="1:14" ht="12.75">
      <c r="A54" s="13" t="s">
        <v>100</v>
      </c>
      <c r="B54" s="13"/>
      <c r="C54" s="13"/>
      <c r="D54" s="13"/>
      <c r="E54" s="13"/>
      <c r="F54" s="13"/>
      <c r="G54" s="13"/>
      <c r="H54" s="13"/>
      <c r="I54" s="13"/>
      <c r="J54" s="13"/>
      <c r="K54" s="13"/>
      <c r="L54" s="13"/>
      <c r="M54" s="13"/>
      <c r="N54" s="13"/>
    </row>
    <row r="55" spans="1:13" ht="12.75" customHeight="1">
      <c r="A55" s="13" t="s">
        <v>102</v>
      </c>
      <c r="B55" s="13"/>
      <c r="C55" s="13"/>
      <c r="D55" s="13"/>
      <c r="E55" s="13"/>
      <c r="F55" s="13"/>
      <c r="G55" s="13"/>
      <c r="H55" s="13"/>
      <c r="I55" s="13"/>
      <c r="J55" s="13"/>
      <c r="K55" s="13"/>
      <c r="L55" s="13"/>
      <c r="M55" s="13"/>
    </row>
    <row r="56" spans="1:14" ht="12.75" customHeight="1">
      <c r="A56" s="89" t="s">
        <v>55</v>
      </c>
      <c r="B56" s="89"/>
      <c r="C56" s="89"/>
      <c r="D56" s="89"/>
      <c r="E56" s="89"/>
      <c r="F56" s="89"/>
      <c r="G56" s="89"/>
      <c r="H56" s="89"/>
      <c r="I56" s="89"/>
      <c r="J56" s="89"/>
      <c r="K56" s="13"/>
      <c r="L56" s="13"/>
      <c r="M56" s="13"/>
      <c r="N56" s="13"/>
    </row>
    <row r="57" spans="1:14" ht="12.75">
      <c r="A57" s="37"/>
      <c r="B57" s="13"/>
      <c r="C57" s="13"/>
      <c r="D57" s="13"/>
      <c r="E57" s="13"/>
      <c r="F57" s="13"/>
      <c r="G57" s="13"/>
      <c r="H57" s="13"/>
      <c r="I57" s="13"/>
      <c r="J57" s="13"/>
      <c r="K57" s="13"/>
      <c r="L57" s="13"/>
      <c r="M57" s="13"/>
      <c r="N57" s="13"/>
    </row>
  </sheetData>
  <mergeCells count="7">
    <mergeCell ref="C35:F35"/>
    <mergeCell ref="H35:K35"/>
    <mergeCell ref="A56:J56"/>
    <mergeCell ref="C7:F7"/>
    <mergeCell ref="H7:K7"/>
    <mergeCell ref="C21:F21"/>
    <mergeCell ref="H21:K21"/>
  </mergeCells>
  <printOptions/>
  <pageMargins left="0.75" right="0.75" top="1" bottom="1" header="0.5" footer="0.5"/>
  <pageSetup fitToHeight="1" fitToWidth="1" horizontalDpi="600" verticalDpi="600" orientation="landscape" paperSize="9" scale="60" r:id="rId1"/>
</worksheet>
</file>

<file path=xl/worksheets/sheet5.xml><?xml version="1.0" encoding="utf-8"?>
<worksheet xmlns="http://schemas.openxmlformats.org/spreadsheetml/2006/main" xmlns:r="http://schemas.openxmlformats.org/officeDocument/2006/relationships">
  <sheetPr>
    <pageSetUpPr fitToPage="1"/>
  </sheetPr>
  <dimension ref="A1:AH193"/>
  <sheetViews>
    <sheetView showGridLines="0" zoomScale="85" zoomScaleNormal="85" workbookViewId="0" topLeftCell="A1">
      <selection activeCell="A107" sqref="A107"/>
    </sheetView>
  </sheetViews>
  <sheetFormatPr defaultColWidth="9.140625" defaultRowHeight="12.75"/>
  <cols>
    <col min="1" max="1" width="26.8515625" style="0" customWidth="1"/>
    <col min="2" max="2" width="13.7109375" style="0" customWidth="1"/>
    <col min="3" max="3" width="0.85546875" style="0" customWidth="1"/>
    <col min="4" max="4" width="15.00390625" style="0" customWidth="1"/>
    <col min="5" max="5" width="15.57421875" style="0" customWidth="1"/>
    <col min="6" max="6" width="15.00390625" style="0" customWidth="1"/>
    <col min="7" max="7" width="0.85546875" style="0" customWidth="1"/>
    <col min="8" max="8" width="10.140625" style="0" customWidth="1"/>
    <col min="9" max="10" width="15.00390625" style="0" customWidth="1"/>
    <col min="11" max="11" width="0.85546875" style="0" customWidth="1"/>
    <col min="12" max="12" width="11.28125" style="0" customWidth="1"/>
    <col min="13" max="14" width="15.00390625" style="0" customWidth="1"/>
    <col min="15" max="15" width="0.9921875" style="0" customWidth="1"/>
    <col min="16" max="16" width="11.00390625" style="0" customWidth="1"/>
    <col min="17" max="18" width="15.00390625" style="0" customWidth="1"/>
    <col min="19" max="19" width="4.140625" style="0" customWidth="1"/>
    <col min="20" max="20" width="10.57421875" style="0" customWidth="1"/>
    <col min="21" max="21" width="14.28125" style="0" bestFit="1" customWidth="1"/>
    <col min="22" max="22" width="14.8515625" style="0" bestFit="1" customWidth="1"/>
    <col min="23" max="23" width="0.85546875" style="0" customWidth="1"/>
    <col min="24" max="24" width="11.00390625" style="0" customWidth="1"/>
    <col min="25" max="25" width="14.28125" style="0" bestFit="1" customWidth="1"/>
    <col min="26" max="26" width="14.8515625" style="0" bestFit="1" customWidth="1"/>
    <col min="27" max="27" width="1.7109375" style="0" customWidth="1"/>
    <col min="28" max="28" width="10.421875" style="0" customWidth="1"/>
    <col min="29" max="30" width="15.00390625" style="0" customWidth="1"/>
    <col min="31" max="31" width="1.8515625" style="0" customWidth="1"/>
    <col min="32" max="32" width="12.00390625" style="0" customWidth="1"/>
    <col min="33" max="34" width="16.140625" style="0" customWidth="1"/>
  </cols>
  <sheetData>
    <row r="1" spans="1:32" ht="15.75">
      <c r="A1" s="14" t="s">
        <v>119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row>
    <row r="2" spans="1:32"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row>
    <row r="3" spans="1:32" ht="15.75">
      <c r="A3" s="14" t="s">
        <v>127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row>
    <row r="4" spans="1:33" ht="15.75">
      <c r="A4" s="14" t="s">
        <v>130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row>
    <row r="5" spans="1:33" ht="15.75">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row>
    <row r="6" spans="1:34" ht="16.5" thickBot="1">
      <c r="A6" s="49" t="s">
        <v>120</v>
      </c>
      <c r="B6" s="50"/>
      <c r="C6" s="50"/>
      <c r="D6" s="50"/>
      <c r="E6" s="50"/>
      <c r="F6" s="50"/>
      <c r="G6" s="50"/>
      <c r="H6" s="50"/>
      <c r="I6" s="50"/>
      <c r="J6" s="50"/>
      <c r="K6" s="50"/>
      <c r="L6" s="50"/>
      <c r="M6" s="50"/>
      <c r="N6" s="50"/>
      <c r="O6" s="50"/>
      <c r="P6" s="50"/>
      <c r="Q6" s="50"/>
      <c r="R6" s="50"/>
      <c r="S6" s="51"/>
      <c r="T6" s="50"/>
      <c r="U6" s="50"/>
      <c r="V6" s="50"/>
      <c r="W6" s="50"/>
      <c r="X6" s="50"/>
      <c r="Y6" s="50"/>
      <c r="Z6" s="50"/>
      <c r="AA6" s="50"/>
      <c r="AB6" s="50"/>
      <c r="AC6" s="50"/>
      <c r="AD6" s="50"/>
      <c r="AE6" s="50"/>
      <c r="AF6" s="50"/>
      <c r="AG6" s="50"/>
      <c r="AH6" s="50"/>
    </row>
    <row r="7" spans="1:34" ht="15">
      <c r="A7" s="51"/>
      <c r="B7" s="51"/>
      <c r="C7" s="51"/>
      <c r="D7" s="90" t="s">
        <v>11</v>
      </c>
      <c r="E7" s="90"/>
      <c r="F7" s="90"/>
      <c r="G7" s="90"/>
      <c r="H7" s="90"/>
      <c r="I7" s="90"/>
      <c r="J7" s="90"/>
      <c r="K7" s="90"/>
      <c r="L7" s="90"/>
      <c r="M7" s="90"/>
      <c r="N7" s="90"/>
      <c r="O7" s="90"/>
      <c r="P7" s="90"/>
      <c r="Q7" s="90"/>
      <c r="R7" s="90"/>
      <c r="S7" s="52"/>
      <c r="T7" s="90" t="s">
        <v>12</v>
      </c>
      <c r="U7" s="90"/>
      <c r="V7" s="90"/>
      <c r="W7" s="90"/>
      <c r="X7" s="90"/>
      <c r="Y7" s="90"/>
      <c r="Z7" s="90"/>
      <c r="AA7" s="90"/>
      <c r="AB7" s="90"/>
      <c r="AC7" s="90"/>
      <c r="AD7" s="90"/>
      <c r="AE7" s="90"/>
      <c r="AF7" s="90"/>
      <c r="AG7" s="90"/>
      <c r="AH7" s="75"/>
    </row>
    <row r="8" spans="1:34" ht="12.75">
      <c r="A8" s="51"/>
      <c r="B8" s="51"/>
      <c r="C8" s="51"/>
      <c r="D8" s="92">
        <v>2009</v>
      </c>
      <c r="E8" s="92"/>
      <c r="F8" s="92"/>
      <c r="G8" s="53"/>
      <c r="H8" s="92">
        <v>2010</v>
      </c>
      <c r="I8" s="92"/>
      <c r="J8" s="92"/>
      <c r="K8" s="54"/>
      <c r="L8" s="92">
        <v>2011</v>
      </c>
      <c r="M8" s="92"/>
      <c r="N8" s="92"/>
      <c r="O8" s="53"/>
      <c r="P8" s="92">
        <v>2012</v>
      </c>
      <c r="Q8" s="92"/>
      <c r="R8" s="92"/>
      <c r="S8" s="52"/>
      <c r="T8" s="92">
        <v>2009</v>
      </c>
      <c r="U8" s="92"/>
      <c r="V8" s="92"/>
      <c r="W8" s="53"/>
      <c r="X8" s="92">
        <v>2010</v>
      </c>
      <c r="Y8" s="92"/>
      <c r="Z8" s="92"/>
      <c r="AA8" s="54"/>
      <c r="AB8" s="92">
        <v>2011</v>
      </c>
      <c r="AC8" s="92"/>
      <c r="AD8" s="92"/>
      <c r="AE8" s="53"/>
      <c r="AF8" s="92">
        <v>2012</v>
      </c>
      <c r="AG8" s="92"/>
      <c r="AH8" s="92"/>
    </row>
    <row r="9" spans="1:34" ht="15">
      <c r="A9" s="55" t="s">
        <v>23</v>
      </c>
      <c r="B9" s="55" t="s">
        <v>28</v>
      </c>
      <c r="C9" s="56"/>
      <c r="D9" s="57" t="s">
        <v>113</v>
      </c>
      <c r="E9" s="57" t="s">
        <v>121</v>
      </c>
      <c r="F9" s="57" t="s">
        <v>114</v>
      </c>
      <c r="G9" s="58"/>
      <c r="H9" s="57" t="s">
        <v>113</v>
      </c>
      <c r="I9" s="57" t="s">
        <v>121</v>
      </c>
      <c r="J9" s="57" t="s">
        <v>114</v>
      </c>
      <c r="K9" s="58"/>
      <c r="L9" s="57" t="s">
        <v>113</v>
      </c>
      <c r="M9" s="57" t="s">
        <v>121</v>
      </c>
      <c r="N9" s="57" t="s">
        <v>114</v>
      </c>
      <c r="O9" s="58"/>
      <c r="P9" s="57" t="s">
        <v>113</v>
      </c>
      <c r="Q9" s="57" t="s">
        <v>121</v>
      </c>
      <c r="R9" s="57" t="s">
        <v>114</v>
      </c>
      <c r="S9" s="58"/>
      <c r="T9" s="57" t="s">
        <v>113</v>
      </c>
      <c r="U9" s="57" t="s">
        <v>121</v>
      </c>
      <c r="V9" s="57" t="s">
        <v>114</v>
      </c>
      <c r="W9" s="58"/>
      <c r="X9" s="57" t="s">
        <v>113</v>
      </c>
      <c r="Y9" s="57" t="s">
        <v>121</v>
      </c>
      <c r="Z9" s="57" t="s">
        <v>114</v>
      </c>
      <c r="AA9" s="58"/>
      <c r="AB9" s="57" t="s">
        <v>113</v>
      </c>
      <c r="AC9" s="57" t="s">
        <v>121</v>
      </c>
      <c r="AD9" s="57" t="s">
        <v>114</v>
      </c>
      <c r="AE9" s="58"/>
      <c r="AF9" s="57" t="s">
        <v>113</v>
      </c>
      <c r="AG9" s="57" t="s">
        <v>121</v>
      </c>
      <c r="AH9" s="57" t="s">
        <v>114</v>
      </c>
    </row>
    <row r="10" spans="1:34" ht="12.75">
      <c r="A10" s="51"/>
      <c r="B10" s="51"/>
      <c r="C10" s="51"/>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12.75">
      <c r="A11" s="91" t="s">
        <v>0</v>
      </c>
      <c r="B11" s="51" t="s">
        <v>14</v>
      </c>
      <c r="C11" s="51"/>
      <c r="D11" s="60">
        <v>445.038735</v>
      </c>
      <c r="E11" s="60">
        <v>451</v>
      </c>
      <c r="F11" s="60">
        <v>25555</v>
      </c>
      <c r="G11" s="60"/>
      <c r="H11" s="60">
        <v>307.785465</v>
      </c>
      <c r="I11" s="60">
        <v>460</v>
      </c>
      <c r="J11" s="60">
        <v>15878</v>
      </c>
      <c r="K11" s="60"/>
      <c r="L11" s="60">
        <v>384.48621233</v>
      </c>
      <c r="M11" s="60">
        <v>409</v>
      </c>
      <c r="N11" s="60">
        <v>12417</v>
      </c>
      <c r="O11" s="60"/>
      <c r="P11" s="60">
        <v>212.38677133000002</v>
      </c>
      <c r="Q11" s="60">
        <v>420</v>
      </c>
      <c r="R11" s="60">
        <v>10292</v>
      </c>
      <c r="S11" s="60"/>
      <c r="T11" s="60">
        <v>1108.61291067</v>
      </c>
      <c r="U11" s="60">
        <v>677</v>
      </c>
      <c r="V11" s="60">
        <v>30046</v>
      </c>
      <c r="W11" s="60"/>
      <c r="X11" s="60">
        <v>669.99854</v>
      </c>
      <c r="Y11" s="60">
        <v>715</v>
      </c>
      <c r="Z11" s="60">
        <v>19315</v>
      </c>
      <c r="AA11" s="60"/>
      <c r="AB11" s="60">
        <v>833.0371626699999</v>
      </c>
      <c r="AC11" s="60">
        <v>668</v>
      </c>
      <c r="AD11" s="60">
        <v>14795</v>
      </c>
      <c r="AE11" s="60"/>
      <c r="AF11" s="60">
        <v>630.46821667</v>
      </c>
      <c r="AG11" s="60">
        <v>713</v>
      </c>
      <c r="AH11" s="60">
        <v>14617</v>
      </c>
    </row>
    <row r="12" spans="1:34" ht="12.75">
      <c r="A12" s="91"/>
      <c r="B12" s="51" t="s">
        <v>15</v>
      </c>
      <c r="C12" s="51"/>
      <c r="D12" s="60">
        <v>511.02575667</v>
      </c>
      <c r="E12" s="60">
        <v>581</v>
      </c>
      <c r="F12" s="60">
        <v>43836</v>
      </c>
      <c r="G12" s="60"/>
      <c r="H12" s="60">
        <v>553.99315467</v>
      </c>
      <c r="I12" s="60">
        <v>522</v>
      </c>
      <c r="J12" s="60">
        <v>32809</v>
      </c>
      <c r="K12" s="60"/>
      <c r="L12" s="60">
        <v>474.826976</v>
      </c>
      <c r="M12" s="60">
        <v>537</v>
      </c>
      <c r="N12" s="60">
        <v>28314</v>
      </c>
      <c r="O12" s="60"/>
      <c r="P12" s="60">
        <v>375.92823032999996</v>
      </c>
      <c r="Q12" s="60">
        <v>488</v>
      </c>
      <c r="R12" s="60">
        <v>12920</v>
      </c>
      <c r="S12" s="60"/>
      <c r="T12" s="60">
        <v>1282.04145933</v>
      </c>
      <c r="U12" s="60">
        <v>765</v>
      </c>
      <c r="V12" s="60">
        <v>49266</v>
      </c>
      <c r="W12" s="60"/>
      <c r="X12" s="60">
        <v>1377.39179533</v>
      </c>
      <c r="Y12" s="60">
        <v>728</v>
      </c>
      <c r="Z12" s="60">
        <v>31078</v>
      </c>
      <c r="AA12" s="60"/>
      <c r="AB12" s="60">
        <v>1256.9851916700002</v>
      </c>
      <c r="AC12" s="60">
        <v>721</v>
      </c>
      <c r="AD12" s="60">
        <v>24475</v>
      </c>
      <c r="AE12" s="60"/>
      <c r="AF12" s="60">
        <v>772.9441913300001</v>
      </c>
      <c r="AG12" s="60">
        <v>695</v>
      </c>
      <c r="AH12" s="60">
        <v>18645</v>
      </c>
    </row>
    <row r="13" spans="1:34" ht="12.75">
      <c r="A13" s="91"/>
      <c r="B13" s="51" t="s">
        <v>16</v>
      </c>
      <c r="C13" s="51"/>
      <c r="D13" s="60">
        <v>604.22239133</v>
      </c>
      <c r="E13" s="60">
        <v>479</v>
      </c>
      <c r="F13" s="60">
        <v>24916</v>
      </c>
      <c r="G13" s="60"/>
      <c r="H13" s="60">
        <v>726.39364467</v>
      </c>
      <c r="I13" s="60">
        <v>466</v>
      </c>
      <c r="J13" s="60">
        <v>22570</v>
      </c>
      <c r="K13" s="60"/>
      <c r="L13" s="60">
        <v>548.4913743300001</v>
      </c>
      <c r="M13" s="60">
        <v>477</v>
      </c>
      <c r="N13" s="60">
        <v>36823</v>
      </c>
      <c r="O13" s="60"/>
      <c r="P13" s="60">
        <v>551.782131</v>
      </c>
      <c r="Q13" s="60">
        <v>490</v>
      </c>
      <c r="R13" s="60">
        <v>35785</v>
      </c>
      <c r="S13" s="60"/>
      <c r="T13" s="60">
        <v>939.092034</v>
      </c>
      <c r="U13" s="60">
        <v>645</v>
      </c>
      <c r="V13" s="60">
        <v>33378</v>
      </c>
      <c r="W13" s="60"/>
      <c r="X13" s="60">
        <v>1464.7022376700002</v>
      </c>
      <c r="Y13" s="60">
        <v>662</v>
      </c>
      <c r="Z13" s="60">
        <v>45664</v>
      </c>
      <c r="AA13" s="60"/>
      <c r="AB13" s="60">
        <v>1150.63805467</v>
      </c>
      <c r="AC13" s="60">
        <v>674</v>
      </c>
      <c r="AD13" s="60">
        <v>41949</v>
      </c>
      <c r="AE13" s="60"/>
      <c r="AF13" s="60">
        <v>1343.04278633</v>
      </c>
      <c r="AG13" s="60">
        <v>659</v>
      </c>
      <c r="AH13" s="60">
        <v>32168</v>
      </c>
    </row>
    <row r="14" spans="1:34" ht="12.75">
      <c r="A14" s="91"/>
      <c r="B14" s="51" t="s">
        <v>17</v>
      </c>
      <c r="C14" s="51"/>
      <c r="D14" s="60">
        <v>999.935727</v>
      </c>
      <c r="E14" s="60">
        <v>903</v>
      </c>
      <c r="F14" s="60">
        <v>47234</v>
      </c>
      <c r="G14" s="60"/>
      <c r="H14" s="60">
        <v>1086.68646167</v>
      </c>
      <c r="I14" s="60">
        <v>857</v>
      </c>
      <c r="J14" s="60">
        <v>41954</v>
      </c>
      <c r="K14" s="60"/>
      <c r="L14" s="60">
        <v>1364.434324</v>
      </c>
      <c r="M14" s="60">
        <v>804</v>
      </c>
      <c r="N14" s="60">
        <v>49554</v>
      </c>
      <c r="O14" s="60"/>
      <c r="P14" s="60">
        <v>1151.67286833</v>
      </c>
      <c r="Q14" s="60">
        <v>756</v>
      </c>
      <c r="R14" s="60">
        <v>40989</v>
      </c>
      <c r="S14" s="60"/>
      <c r="T14" s="60">
        <v>1650.379684</v>
      </c>
      <c r="U14" s="60">
        <v>1172</v>
      </c>
      <c r="V14" s="60">
        <v>59090</v>
      </c>
      <c r="W14" s="60"/>
      <c r="X14" s="60">
        <v>1558.1013406700001</v>
      </c>
      <c r="Y14" s="60">
        <v>1137</v>
      </c>
      <c r="Z14" s="60">
        <v>59595</v>
      </c>
      <c r="AA14" s="60"/>
      <c r="AB14" s="60">
        <v>1826.5277836700002</v>
      </c>
      <c r="AC14" s="60">
        <v>1122</v>
      </c>
      <c r="AD14" s="60">
        <v>66963</v>
      </c>
      <c r="AE14" s="60"/>
      <c r="AF14" s="60">
        <v>1712.0923756700001</v>
      </c>
      <c r="AG14" s="60">
        <v>1107</v>
      </c>
      <c r="AH14" s="60">
        <v>62220</v>
      </c>
    </row>
    <row r="15" spans="1:34" ht="12.75">
      <c r="A15" s="91"/>
      <c r="B15" s="51" t="s">
        <v>18</v>
      </c>
      <c r="C15" s="51"/>
      <c r="D15" s="60">
        <v>3416.07466367</v>
      </c>
      <c r="E15" s="60">
        <v>1628</v>
      </c>
      <c r="F15" s="60">
        <v>108049</v>
      </c>
      <c r="G15" s="60"/>
      <c r="H15" s="60">
        <v>3714.88413267</v>
      </c>
      <c r="I15" s="60">
        <v>1642</v>
      </c>
      <c r="J15" s="60">
        <v>107468</v>
      </c>
      <c r="K15" s="60"/>
      <c r="L15" s="60">
        <v>3669.79061633</v>
      </c>
      <c r="M15" s="60">
        <v>1592</v>
      </c>
      <c r="N15" s="60">
        <v>103303</v>
      </c>
      <c r="O15" s="60"/>
      <c r="P15" s="60">
        <v>3347.42331267</v>
      </c>
      <c r="Q15" s="60">
        <v>1554</v>
      </c>
      <c r="R15" s="60">
        <v>110354</v>
      </c>
      <c r="S15" s="60"/>
      <c r="T15" s="60">
        <v>4964.21590533</v>
      </c>
      <c r="U15" s="60">
        <v>2180</v>
      </c>
      <c r="V15" s="60">
        <v>123641</v>
      </c>
      <c r="W15" s="60"/>
      <c r="X15" s="60">
        <v>5256.98135</v>
      </c>
      <c r="Y15" s="60">
        <v>2136</v>
      </c>
      <c r="Z15" s="60">
        <v>125367</v>
      </c>
      <c r="AA15" s="60"/>
      <c r="AB15" s="60">
        <v>5640.859077</v>
      </c>
      <c r="AC15" s="60">
        <v>2086</v>
      </c>
      <c r="AD15" s="60">
        <v>115438</v>
      </c>
      <c r="AE15" s="60"/>
      <c r="AF15" s="60">
        <v>5161.46720433</v>
      </c>
      <c r="AG15" s="60">
        <v>2065</v>
      </c>
      <c r="AH15" s="60">
        <v>120169</v>
      </c>
    </row>
    <row r="16" spans="1:34" ht="12.75">
      <c r="A16" s="91"/>
      <c r="B16" s="51" t="s">
        <v>29</v>
      </c>
      <c r="C16" s="51"/>
      <c r="D16" s="60">
        <v>7580.085584</v>
      </c>
      <c r="E16" s="60">
        <v>3045</v>
      </c>
      <c r="F16" s="60">
        <v>204756</v>
      </c>
      <c r="G16" s="60"/>
      <c r="H16" s="60">
        <v>8122.95007433</v>
      </c>
      <c r="I16" s="60">
        <v>3086</v>
      </c>
      <c r="J16" s="60">
        <v>237909</v>
      </c>
      <c r="K16" s="60"/>
      <c r="L16" s="60">
        <v>9539.264169</v>
      </c>
      <c r="M16" s="60">
        <v>3068</v>
      </c>
      <c r="N16" s="60">
        <v>224576</v>
      </c>
      <c r="O16" s="60"/>
      <c r="P16" s="60">
        <v>10007.80946033</v>
      </c>
      <c r="Q16" s="60">
        <v>2979</v>
      </c>
      <c r="R16" s="60">
        <v>250304</v>
      </c>
      <c r="S16" s="60"/>
      <c r="T16" s="60">
        <v>8565.766759</v>
      </c>
      <c r="U16" s="60">
        <v>4374</v>
      </c>
      <c r="V16" s="60">
        <v>221310</v>
      </c>
      <c r="W16" s="60"/>
      <c r="X16" s="60">
        <v>8986.13082533</v>
      </c>
      <c r="Y16" s="60">
        <v>4460</v>
      </c>
      <c r="Z16" s="60">
        <v>242544</v>
      </c>
      <c r="AA16" s="60"/>
      <c r="AB16" s="60">
        <v>8674.29454933</v>
      </c>
      <c r="AC16" s="60">
        <v>4562</v>
      </c>
      <c r="AD16" s="60">
        <v>255790</v>
      </c>
      <c r="AE16" s="60"/>
      <c r="AF16" s="60">
        <v>9496.95151233</v>
      </c>
      <c r="AG16" s="60">
        <v>4679</v>
      </c>
      <c r="AH16" s="60">
        <v>280456</v>
      </c>
    </row>
    <row r="17" spans="1:34" ht="12.75">
      <c r="A17" s="91"/>
      <c r="B17" s="51" t="s">
        <v>31</v>
      </c>
      <c r="C17" s="51"/>
      <c r="D17" s="60">
        <v>75.677912</v>
      </c>
      <c r="E17" s="60">
        <v>385</v>
      </c>
      <c r="F17" s="60">
        <v>333</v>
      </c>
      <c r="G17" s="60"/>
      <c r="H17" s="60">
        <v>98.594803</v>
      </c>
      <c r="I17" s="60">
        <v>359</v>
      </c>
      <c r="J17" s="60">
        <v>242</v>
      </c>
      <c r="K17" s="60"/>
      <c r="L17" s="60">
        <v>93.39662867</v>
      </c>
      <c r="M17" s="60">
        <v>336</v>
      </c>
      <c r="N17" s="60">
        <v>1433</v>
      </c>
      <c r="O17" s="60"/>
      <c r="P17" s="60">
        <v>77.84443233</v>
      </c>
      <c r="Q17" s="60">
        <v>265</v>
      </c>
      <c r="R17" s="60">
        <v>1065</v>
      </c>
      <c r="S17" s="60"/>
      <c r="T17" s="60">
        <v>312.11922</v>
      </c>
      <c r="U17" s="60">
        <v>635</v>
      </c>
      <c r="V17" s="60">
        <v>522</v>
      </c>
      <c r="W17" s="60"/>
      <c r="X17" s="60">
        <v>238.694426</v>
      </c>
      <c r="Y17" s="60">
        <v>619</v>
      </c>
      <c r="Z17" s="60">
        <v>256</v>
      </c>
      <c r="AA17" s="60"/>
      <c r="AB17" s="60">
        <v>254.53332633000002</v>
      </c>
      <c r="AC17" s="60">
        <v>650</v>
      </c>
      <c r="AD17" s="60">
        <v>1794</v>
      </c>
      <c r="AE17" s="60"/>
      <c r="AF17" s="60">
        <v>201.179654</v>
      </c>
      <c r="AG17" s="60">
        <v>546</v>
      </c>
      <c r="AH17" s="60">
        <v>462</v>
      </c>
    </row>
    <row r="18" spans="1:34" ht="7.5" customHeight="1">
      <c r="A18" s="59"/>
      <c r="B18" s="51"/>
      <c r="C18" s="51"/>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row>
    <row r="19" spans="1:34" ht="12.75">
      <c r="A19" s="91" t="s">
        <v>1</v>
      </c>
      <c r="B19" s="51" t="s">
        <v>14</v>
      </c>
      <c r="C19" s="51"/>
      <c r="D19" s="60">
        <v>248.32640033</v>
      </c>
      <c r="E19" s="60">
        <v>128</v>
      </c>
      <c r="F19" s="60">
        <v>15828</v>
      </c>
      <c r="G19" s="60"/>
      <c r="H19" s="60">
        <v>117.34317767</v>
      </c>
      <c r="I19" s="60">
        <v>131</v>
      </c>
      <c r="J19" s="60">
        <v>2816</v>
      </c>
      <c r="K19" s="60"/>
      <c r="L19" s="60">
        <v>598.35439033</v>
      </c>
      <c r="M19" s="60">
        <v>134</v>
      </c>
      <c r="N19" s="60">
        <v>5590</v>
      </c>
      <c r="O19" s="60"/>
      <c r="P19" s="60">
        <v>1463.373681</v>
      </c>
      <c r="Q19" s="60">
        <v>141</v>
      </c>
      <c r="R19" s="60">
        <v>5036</v>
      </c>
      <c r="S19" s="60"/>
      <c r="T19" s="60">
        <v>188.164822</v>
      </c>
      <c r="U19" s="60">
        <v>121</v>
      </c>
      <c r="V19" s="60">
        <v>15473</v>
      </c>
      <c r="W19" s="60"/>
      <c r="X19" s="60">
        <v>209.170555</v>
      </c>
      <c r="Y19" s="60">
        <v>145</v>
      </c>
      <c r="Z19" s="60">
        <v>17429</v>
      </c>
      <c r="AA19" s="60"/>
      <c r="AB19" s="60">
        <v>1531.18242433</v>
      </c>
      <c r="AC19" s="60">
        <v>191</v>
      </c>
      <c r="AD19" s="60">
        <v>9652</v>
      </c>
      <c r="AE19" s="60"/>
      <c r="AF19" s="60" t="s">
        <v>115</v>
      </c>
      <c r="AG19" s="60">
        <v>211</v>
      </c>
      <c r="AH19" s="60">
        <v>6652</v>
      </c>
    </row>
    <row r="20" spans="1:34" ht="12.75">
      <c r="A20" s="91"/>
      <c r="B20" s="51" t="s">
        <v>15</v>
      </c>
      <c r="C20" s="51"/>
      <c r="D20" s="60">
        <v>1812.1969416700001</v>
      </c>
      <c r="E20" s="60">
        <v>136</v>
      </c>
      <c r="F20" s="60">
        <v>8837</v>
      </c>
      <c r="G20" s="60"/>
      <c r="H20" s="60">
        <v>261.322128</v>
      </c>
      <c r="I20" s="60">
        <v>140</v>
      </c>
      <c r="J20" s="60">
        <v>17773</v>
      </c>
      <c r="K20" s="60"/>
      <c r="L20" s="60">
        <v>243.50859833</v>
      </c>
      <c r="M20" s="60">
        <v>152</v>
      </c>
      <c r="N20" s="60">
        <v>4683</v>
      </c>
      <c r="O20" s="60"/>
      <c r="P20" s="60">
        <v>732.176704</v>
      </c>
      <c r="Q20" s="60">
        <v>160</v>
      </c>
      <c r="R20" s="60">
        <v>40852</v>
      </c>
      <c r="S20" s="60"/>
      <c r="T20" s="60">
        <v>1411.53257433</v>
      </c>
      <c r="U20" s="60">
        <v>158</v>
      </c>
      <c r="V20" s="60">
        <v>17267</v>
      </c>
      <c r="W20" s="60"/>
      <c r="X20" s="60">
        <v>525.5675823299999</v>
      </c>
      <c r="Y20" s="60">
        <v>145</v>
      </c>
      <c r="Z20" s="60">
        <v>20772</v>
      </c>
      <c r="AA20" s="60"/>
      <c r="AB20" s="60">
        <v>326.25211833</v>
      </c>
      <c r="AC20" s="60">
        <v>159</v>
      </c>
      <c r="AD20" s="60">
        <v>14499</v>
      </c>
      <c r="AE20" s="60"/>
      <c r="AF20" s="60" t="s">
        <v>115</v>
      </c>
      <c r="AG20" s="60">
        <v>184</v>
      </c>
      <c r="AH20" s="60">
        <v>57104</v>
      </c>
    </row>
    <row r="21" spans="1:34" ht="12.75">
      <c r="A21" s="91"/>
      <c r="B21" s="51" t="s">
        <v>16</v>
      </c>
      <c r="C21" s="51"/>
      <c r="D21" s="60">
        <v>304.079769</v>
      </c>
      <c r="E21" s="60">
        <v>134</v>
      </c>
      <c r="F21" s="60">
        <v>12173</v>
      </c>
      <c r="G21" s="60"/>
      <c r="H21" s="60">
        <v>2752.717269</v>
      </c>
      <c r="I21" s="60">
        <v>124</v>
      </c>
      <c r="J21" s="60">
        <v>16638</v>
      </c>
      <c r="K21" s="60"/>
      <c r="L21" s="60">
        <v>2575.742251</v>
      </c>
      <c r="M21" s="60">
        <v>128</v>
      </c>
      <c r="N21" s="60">
        <v>16664</v>
      </c>
      <c r="O21" s="60"/>
      <c r="P21" s="60">
        <v>546.79774133</v>
      </c>
      <c r="Q21" s="60">
        <v>143</v>
      </c>
      <c r="R21" s="60">
        <v>16973</v>
      </c>
      <c r="S21" s="60"/>
      <c r="T21" s="60">
        <v>230.879263</v>
      </c>
      <c r="U21" s="60">
        <v>153</v>
      </c>
      <c r="V21" s="60">
        <v>19018</v>
      </c>
      <c r="W21" s="60"/>
      <c r="X21" s="60">
        <v>1466.2476393299999</v>
      </c>
      <c r="Y21" s="60">
        <v>137</v>
      </c>
      <c r="Z21" s="60">
        <v>24781</v>
      </c>
      <c r="AA21" s="60"/>
      <c r="AB21" s="60">
        <v>2017.373506</v>
      </c>
      <c r="AC21" s="60">
        <v>137</v>
      </c>
      <c r="AD21" s="60">
        <v>24679</v>
      </c>
      <c r="AE21" s="60"/>
      <c r="AF21" s="60" t="s">
        <v>115</v>
      </c>
      <c r="AG21" s="60">
        <v>159</v>
      </c>
      <c r="AH21" s="60">
        <v>23748</v>
      </c>
    </row>
    <row r="22" spans="1:34" ht="12.75">
      <c r="A22" s="91"/>
      <c r="B22" s="51" t="s">
        <v>17</v>
      </c>
      <c r="C22" s="51"/>
      <c r="D22" s="60">
        <v>1250.972543</v>
      </c>
      <c r="E22" s="60">
        <v>196</v>
      </c>
      <c r="F22" s="60">
        <v>13173</v>
      </c>
      <c r="G22" s="60"/>
      <c r="H22" s="60">
        <v>1889.24810033</v>
      </c>
      <c r="I22" s="60">
        <v>229</v>
      </c>
      <c r="J22" s="60">
        <v>32539</v>
      </c>
      <c r="K22" s="60"/>
      <c r="L22" s="60">
        <v>1977.86467567</v>
      </c>
      <c r="M22" s="60">
        <v>222</v>
      </c>
      <c r="N22" s="60">
        <v>38054</v>
      </c>
      <c r="O22" s="60"/>
      <c r="P22" s="60">
        <v>3123.39135833</v>
      </c>
      <c r="Q22" s="60">
        <v>225</v>
      </c>
      <c r="R22" s="60">
        <v>21932</v>
      </c>
      <c r="S22" s="60"/>
      <c r="T22" s="60">
        <v>2567.629445</v>
      </c>
      <c r="U22" s="60">
        <v>217</v>
      </c>
      <c r="V22" s="60">
        <v>16231</v>
      </c>
      <c r="W22" s="60"/>
      <c r="X22" s="60">
        <v>3735.76851733</v>
      </c>
      <c r="Y22" s="60">
        <v>220</v>
      </c>
      <c r="Z22" s="60">
        <v>36848</v>
      </c>
      <c r="AA22" s="60"/>
      <c r="AB22" s="60">
        <v>3108.6044286700003</v>
      </c>
      <c r="AC22" s="60">
        <v>229</v>
      </c>
      <c r="AD22" s="60">
        <v>45196</v>
      </c>
      <c r="AE22" s="60"/>
      <c r="AF22" s="60">
        <v>3646.925803</v>
      </c>
      <c r="AG22" s="60">
        <v>235</v>
      </c>
      <c r="AH22" s="60">
        <v>33768</v>
      </c>
    </row>
    <row r="23" spans="1:34" ht="12.75">
      <c r="A23" s="91"/>
      <c r="B23" s="51" t="s">
        <v>18</v>
      </c>
      <c r="C23" s="51"/>
      <c r="D23" s="60">
        <v>1753.3134536700002</v>
      </c>
      <c r="E23" s="60">
        <v>336</v>
      </c>
      <c r="F23" s="60">
        <v>134056</v>
      </c>
      <c r="G23" s="60"/>
      <c r="H23" s="60">
        <v>1892.8702623299998</v>
      </c>
      <c r="I23" s="60">
        <v>346</v>
      </c>
      <c r="J23" s="60">
        <v>101846</v>
      </c>
      <c r="K23" s="60"/>
      <c r="L23" s="60">
        <v>3289.142189</v>
      </c>
      <c r="M23" s="60">
        <v>354</v>
      </c>
      <c r="N23" s="60">
        <v>97235</v>
      </c>
      <c r="O23" s="60"/>
      <c r="P23" s="60">
        <v>3026.90669</v>
      </c>
      <c r="Q23" s="60">
        <v>340</v>
      </c>
      <c r="R23" s="60">
        <v>43135</v>
      </c>
      <c r="S23" s="60"/>
      <c r="T23" s="60">
        <v>2573.347543</v>
      </c>
      <c r="U23" s="60">
        <v>310</v>
      </c>
      <c r="V23" s="60">
        <v>146895</v>
      </c>
      <c r="W23" s="60"/>
      <c r="X23" s="60">
        <v>2547.54023333</v>
      </c>
      <c r="Y23" s="60">
        <v>351</v>
      </c>
      <c r="Z23" s="60">
        <v>117570</v>
      </c>
      <c r="AA23" s="60"/>
      <c r="AB23" s="60">
        <v>6679.172606</v>
      </c>
      <c r="AC23" s="60">
        <v>368</v>
      </c>
      <c r="AD23" s="60">
        <v>101197</v>
      </c>
      <c r="AE23" s="60"/>
      <c r="AF23" s="60">
        <v>2922.7139136700002</v>
      </c>
      <c r="AG23" s="60">
        <v>358</v>
      </c>
      <c r="AH23" s="60">
        <v>61159</v>
      </c>
    </row>
    <row r="24" spans="1:34" ht="12.75">
      <c r="A24" s="91"/>
      <c r="B24" s="51" t="s">
        <v>29</v>
      </c>
      <c r="C24" s="51"/>
      <c r="D24" s="60">
        <v>15205.79232033</v>
      </c>
      <c r="E24" s="60">
        <v>493</v>
      </c>
      <c r="F24" s="60">
        <v>116790</v>
      </c>
      <c r="G24" s="60"/>
      <c r="H24" s="60">
        <v>16009.85988933</v>
      </c>
      <c r="I24" s="60">
        <v>505</v>
      </c>
      <c r="J24" s="60">
        <v>125270</v>
      </c>
      <c r="K24" s="60"/>
      <c r="L24" s="60">
        <v>23078.073982330003</v>
      </c>
      <c r="M24" s="60">
        <v>533</v>
      </c>
      <c r="N24" s="60">
        <v>124776</v>
      </c>
      <c r="O24" s="60"/>
      <c r="P24" s="60">
        <v>23495.777087</v>
      </c>
      <c r="Q24" s="60">
        <v>546</v>
      </c>
      <c r="R24" s="60">
        <v>179269</v>
      </c>
      <c r="S24" s="60"/>
      <c r="T24" s="60">
        <v>12207.209812</v>
      </c>
      <c r="U24" s="60">
        <v>396</v>
      </c>
      <c r="V24" s="60">
        <v>125010</v>
      </c>
      <c r="W24" s="60"/>
      <c r="X24" s="60">
        <v>13650.246446</v>
      </c>
      <c r="Y24" s="60">
        <v>436</v>
      </c>
      <c r="Z24" s="60">
        <v>127468</v>
      </c>
      <c r="AA24" s="60"/>
      <c r="AB24" s="60">
        <v>28609.992433</v>
      </c>
      <c r="AC24" s="60">
        <v>448</v>
      </c>
      <c r="AD24" s="60">
        <v>149134</v>
      </c>
      <c r="AE24" s="60"/>
      <c r="AF24" s="60">
        <v>35199.37210333</v>
      </c>
      <c r="AG24" s="60">
        <v>506</v>
      </c>
      <c r="AH24" s="60">
        <v>166819</v>
      </c>
    </row>
    <row r="25" spans="1:34" ht="12.75">
      <c r="A25" s="91"/>
      <c r="B25" s="51" t="s">
        <v>31</v>
      </c>
      <c r="C25" s="51"/>
      <c r="D25" s="60">
        <v>541.989686</v>
      </c>
      <c r="E25" s="60">
        <v>96</v>
      </c>
      <c r="F25" s="60">
        <v>43</v>
      </c>
      <c r="G25" s="60"/>
      <c r="H25" s="60">
        <v>782.863643</v>
      </c>
      <c r="I25" s="60">
        <v>90</v>
      </c>
      <c r="J25" s="60">
        <v>39</v>
      </c>
      <c r="K25" s="60"/>
      <c r="L25" s="60">
        <v>809.2308276699999</v>
      </c>
      <c r="M25" s="60">
        <v>93</v>
      </c>
      <c r="N25" s="60">
        <v>446</v>
      </c>
      <c r="O25" s="60"/>
      <c r="P25" s="60">
        <v>573.9149603300001</v>
      </c>
      <c r="Q25" s="60">
        <v>82</v>
      </c>
      <c r="R25" s="60">
        <v>289</v>
      </c>
      <c r="S25" s="60"/>
      <c r="T25" s="60">
        <v>577.91508267</v>
      </c>
      <c r="U25" s="60">
        <v>104</v>
      </c>
      <c r="V25" s="60">
        <v>197</v>
      </c>
      <c r="W25" s="60"/>
      <c r="X25" s="60">
        <v>909.01413567</v>
      </c>
      <c r="Y25" s="60">
        <v>94</v>
      </c>
      <c r="Z25" s="60">
        <v>41</v>
      </c>
      <c r="AA25" s="60"/>
      <c r="AB25" s="60">
        <v>726.26272767</v>
      </c>
      <c r="AC25" s="60">
        <v>107</v>
      </c>
      <c r="AD25" s="60">
        <v>469</v>
      </c>
      <c r="AE25" s="60"/>
      <c r="AF25" s="60">
        <v>567.6763036699999</v>
      </c>
      <c r="AG25" s="60">
        <v>106</v>
      </c>
      <c r="AH25" s="60">
        <v>377</v>
      </c>
    </row>
    <row r="26" spans="1:34" ht="7.5" customHeight="1">
      <c r="A26" s="59"/>
      <c r="B26" s="51"/>
      <c r="C26" s="51"/>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row>
    <row r="27" spans="1:34" ht="12.75">
      <c r="A27" s="91" t="s">
        <v>2</v>
      </c>
      <c r="B27" s="51" t="s">
        <v>14</v>
      </c>
      <c r="C27" s="51"/>
      <c r="D27" s="60">
        <v>956.913091</v>
      </c>
      <c r="E27" s="60">
        <v>89</v>
      </c>
      <c r="F27" s="60">
        <v>6308</v>
      </c>
      <c r="G27" s="60"/>
      <c r="H27" s="60">
        <v>234.197193</v>
      </c>
      <c r="I27" s="60">
        <v>69</v>
      </c>
      <c r="J27" s="60">
        <v>1089</v>
      </c>
      <c r="K27" s="60"/>
      <c r="L27" s="60">
        <v>435.03810933</v>
      </c>
      <c r="M27" s="60">
        <v>58</v>
      </c>
      <c r="N27" s="60">
        <v>2237</v>
      </c>
      <c r="O27" s="60"/>
      <c r="P27" s="60">
        <v>1505.530588</v>
      </c>
      <c r="Q27" s="60">
        <v>80</v>
      </c>
      <c r="R27" s="60">
        <v>4114</v>
      </c>
      <c r="S27" s="60"/>
      <c r="T27" s="60">
        <v>1021.21630667</v>
      </c>
      <c r="U27" s="60">
        <v>81</v>
      </c>
      <c r="V27" s="60">
        <v>6109</v>
      </c>
      <c r="W27" s="60"/>
      <c r="X27" s="60">
        <v>289.539221</v>
      </c>
      <c r="Y27" s="60">
        <v>66</v>
      </c>
      <c r="Z27" s="60">
        <v>1231</v>
      </c>
      <c r="AA27" s="60"/>
      <c r="AB27" s="60">
        <v>758.604514</v>
      </c>
      <c r="AC27" s="60">
        <v>75</v>
      </c>
      <c r="AD27" s="60">
        <v>2918</v>
      </c>
      <c r="AE27" s="60"/>
      <c r="AF27" s="60">
        <v>3194.33231533</v>
      </c>
      <c r="AG27" s="60">
        <v>88</v>
      </c>
      <c r="AH27" s="60">
        <v>4991</v>
      </c>
    </row>
    <row r="28" spans="1:34" ht="12.75">
      <c r="A28" s="91"/>
      <c r="B28" s="51" t="s">
        <v>15</v>
      </c>
      <c r="C28" s="51"/>
      <c r="D28" s="60">
        <v>689.220983</v>
      </c>
      <c r="E28" s="60">
        <v>139</v>
      </c>
      <c r="F28" s="60">
        <v>7052</v>
      </c>
      <c r="G28" s="60"/>
      <c r="H28" s="60">
        <v>1649.06673367</v>
      </c>
      <c r="I28" s="60">
        <v>117</v>
      </c>
      <c r="J28" s="60">
        <v>7760</v>
      </c>
      <c r="K28" s="60"/>
      <c r="L28" s="60">
        <v>479.60457467000003</v>
      </c>
      <c r="M28" s="60">
        <v>90</v>
      </c>
      <c r="N28" s="60">
        <v>6137</v>
      </c>
      <c r="O28" s="60"/>
      <c r="P28" s="60">
        <v>362.59372</v>
      </c>
      <c r="Q28" s="60">
        <v>80</v>
      </c>
      <c r="R28" s="60">
        <v>1666</v>
      </c>
      <c r="S28" s="60"/>
      <c r="T28" s="60">
        <v>505.99293932999996</v>
      </c>
      <c r="U28" s="60">
        <v>114</v>
      </c>
      <c r="V28" s="60">
        <v>6863</v>
      </c>
      <c r="W28" s="60"/>
      <c r="X28" s="60">
        <v>1568.7458336700001</v>
      </c>
      <c r="Y28" s="60">
        <v>102</v>
      </c>
      <c r="Z28" s="60">
        <v>7730</v>
      </c>
      <c r="AA28" s="60"/>
      <c r="AB28" s="60">
        <v>410.15271367</v>
      </c>
      <c r="AC28" s="60">
        <v>83</v>
      </c>
      <c r="AD28" s="60">
        <v>6092</v>
      </c>
      <c r="AE28" s="60"/>
      <c r="AF28" s="60">
        <v>378.64126032999997</v>
      </c>
      <c r="AG28" s="60">
        <v>73</v>
      </c>
      <c r="AH28" s="60">
        <v>1623</v>
      </c>
    </row>
    <row r="29" spans="1:34" ht="12.75">
      <c r="A29" s="91"/>
      <c r="B29" s="51" t="s">
        <v>16</v>
      </c>
      <c r="C29" s="51"/>
      <c r="D29" s="60">
        <v>479.056832</v>
      </c>
      <c r="E29" s="60">
        <v>120</v>
      </c>
      <c r="F29" s="60">
        <v>4855</v>
      </c>
      <c r="G29" s="60"/>
      <c r="H29" s="60">
        <v>865.07104367</v>
      </c>
      <c r="I29" s="60">
        <v>135</v>
      </c>
      <c r="J29" s="60">
        <v>7314</v>
      </c>
      <c r="K29" s="60"/>
      <c r="L29" s="60">
        <v>817.21197</v>
      </c>
      <c r="M29" s="60">
        <v>126</v>
      </c>
      <c r="N29" s="60">
        <v>6504</v>
      </c>
      <c r="O29" s="60"/>
      <c r="P29" s="60">
        <v>582.682121</v>
      </c>
      <c r="Q29" s="60">
        <v>104</v>
      </c>
      <c r="R29" s="60">
        <v>5085</v>
      </c>
      <c r="S29" s="60"/>
      <c r="T29" s="60">
        <v>374.88556</v>
      </c>
      <c r="U29" s="60">
        <v>118</v>
      </c>
      <c r="V29" s="60">
        <v>4877</v>
      </c>
      <c r="W29" s="60"/>
      <c r="X29" s="60">
        <v>518.027072</v>
      </c>
      <c r="Y29" s="60">
        <v>125</v>
      </c>
      <c r="Z29" s="60">
        <v>7335</v>
      </c>
      <c r="AA29" s="60"/>
      <c r="AB29" s="60">
        <v>535.59304133</v>
      </c>
      <c r="AC29" s="60">
        <v>113</v>
      </c>
      <c r="AD29" s="60">
        <v>6862</v>
      </c>
      <c r="AE29" s="60"/>
      <c r="AF29" s="60">
        <v>309.27850767</v>
      </c>
      <c r="AG29" s="60">
        <v>101</v>
      </c>
      <c r="AH29" s="60">
        <v>5403</v>
      </c>
    </row>
    <row r="30" spans="1:34" ht="12.75">
      <c r="A30" s="91"/>
      <c r="B30" s="51" t="s">
        <v>17</v>
      </c>
      <c r="C30" s="51"/>
      <c r="D30" s="60">
        <v>1458.5371403299998</v>
      </c>
      <c r="E30" s="60">
        <v>176</v>
      </c>
      <c r="F30" s="60">
        <v>7878</v>
      </c>
      <c r="G30" s="60"/>
      <c r="H30" s="60">
        <v>1556.795799</v>
      </c>
      <c r="I30" s="60">
        <v>189</v>
      </c>
      <c r="J30" s="60">
        <v>8414</v>
      </c>
      <c r="K30" s="60"/>
      <c r="L30" s="60">
        <v>926.6280483300001</v>
      </c>
      <c r="M30" s="60">
        <v>178</v>
      </c>
      <c r="N30" s="60">
        <v>7559</v>
      </c>
      <c r="O30" s="60"/>
      <c r="P30" s="60">
        <v>810.54773867</v>
      </c>
      <c r="Q30" s="60">
        <v>181</v>
      </c>
      <c r="R30" s="60">
        <v>7930</v>
      </c>
      <c r="S30" s="60"/>
      <c r="T30" s="60">
        <v>894.7035513300001</v>
      </c>
      <c r="U30" s="60">
        <v>155</v>
      </c>
      <c r="V30" s="60">
        <v>8077</v>
      </c>
      <c r="W30" s="60"/>
      <c r="X30" s="60">
        <v>941.27035667</v>
      </c>
      <c r="Y30" s="60">
        <v>176</v>
      </c>
      <c r="Z30" s="60">
        <v>8131</v>
      </c>
      <c r="AA30" s="60"/>
      <c r="AB30" s="60">
        <v>865.5456023300001</v>
      </c>
      <c r="AC30" s="60">
        <v>180</v>
      </c>
      <c r="AD30" s="60">
        <v>7757</v>
      </c>
      <c r="AE30" s="60"/>
      <c r="AF30" s="60">
        <v>591.7222033300001</v>
      </c>
      <c r="AG30" s="60">
        <v>174</v>
      </c>
      <c r="AH30" s="60">
        <v>8082</v>
      </c>
    </row>
    <row r="31" spans="1:34" ht="12.75">
      <c r="A31" s="91"/>
      <c r="B31" s="51" t="s">
        <v>18</v>
      </c>
      <c r="C31" s="51"/>
      <c r="D31" s="60">
        <v>3917.34553233</v>
      </c>
      <c r="E31" s="60">
        <v>382</v>
      </c>
      <c r="F31" s="60">
        <v>31749</v>
      </c>
      <c r="G31" s="60"/>
      <c r="H31" s="60">
        <v>4481.41337</v>
      </c>
      <c r="I31" s="60">
        <v>351</v>
      </c>
      <c r="J31" s="60">
        <v>27591</v>
      </c>
      <c r="K31" s="60"/>
      <c r="L31" s="60">
        <v>3970.22573033</v>
      </c>
      <c r="M31" s="60">
        <v>331</v>
      </c>
      <c r="N31" s="60">
        <v>22866</v>
      </c>
      <c r="O31" s="60"/>
      <c r="P31" s="60">
        <v>4318.908169</v>
      </c>
      <c r="Q31" s="60">
        <v>334</v>
      </c>
      <c r="R31" s="60">
        <v>30041</v>
      </c>
      <c r="S31" s="60"/>
      <c r="T31" s="60">
        <v>2311.816287</v>
      </c>
      <c r="U31" s="60">
        <v>376</v>
      </c>
      <c r="V31" s="60">
        <v>30745</v>
      </c>
      <c r="W31" s="60"/>
      <c r="X31" s="60">
        <v>2388.49402367</v>
      </c>
      <c r="Y31" s="60">
        <v>347</v>
      </c>
      <c r="Z31" s="60">
        <v>27382</v>
      </c>
      <c r="AA31" s="60"/>
      <c r="AB31" s="60">
        <v>2978.57936633</v>
      </c>
      <c r="AC31" s="60">
        <v>324</v>
      </c>
      <c r="AD31" s="60">
        <v>30221</v>
      </c>
      <c r="AE31" s="60"/>
      <c r="AF31" s="60">
        <v>2936.282574</v>
      </c>
      <c r="AG31" s="60">
        <v>333</v>
      </c>
      <c r="AH31" s="60">
        <v>30037</v>
      </c>
    </row>
    <row r="32" spans="1:34" ht="12.75">
      <c r="A32" s="91"/>
      <c r="B32" s="51" t="s">
        <v>29</v>
      </c>
      <c r="C32" s="51"/>
      <c r="D32" s="60">
        <v>5325.178831</v>
      </c>
      <c r="E32" s="60">
        <v>563</v>
      </c>
      <c r="F32" s="60">
        <v>39297</v>
      </c>
      <c r="G32" s="60"/>
      <c r="H32" s="60">
        <v>6715.92523</v>
      </c>
      <c r="I32" s="60">
        <v>572</v>
      </c>
      <c r="J32" s="60">
        <v>37983</v>
      </c>
      <c r="K32" s="60"/>
      <c r="L32" s="60">
        <v>8372.23801733</v>
      </c>
      <c r="M32" s="60">
        <v>604</v>
      </c>
      <c r="N32" s="60">
        <v>49607</v>
      </c>
      <c r="O32" s="60"/>
      <c r="P32" s="60">
        <v>7506.85977933</v>
      </c>
      <c r="Q32" s="60">
        <v>603</v>
      </c>
      <c r="R32" s="60">
        <v>42281</v>
      </c>
      <c r="S32" s="60"/>
      <c r="T32" s="60">
        <v>4057.209583</v>
      </c>
      <c r="U32" s="60">
        <v>510</v>
      </c>
      <c r="V32" s="60">
        <v>39778</v>
      </c>
      <c r="W32" s="60"/>
      <c r="X32" s="60">
        <v>5736.50716</v>
      </c>
      <c r="Y32" s="60">
        <v>532</v>
      </c>
      <c r="Z32" s="60">
        <v>38000</v>
      </c>
      <c r="AA32" s="60"/>
      <c r="AB32" s="60">
        <v>6529.15060567</v>
      </c>
      <c r="AC32" s="60">
        <v>541</v>
      </c>
      <c r="AD32" s="60">
        <v>41324</v>
      </c>
      <c r="AE32" s="60"/>
      <c r="AF32" s="60">
        <v>5625.06479333</v>
      </c>
      <c r="AG32" s="60">
        <v>560</v>
      </c>
      <c r="AH32" s="60">
        <v>41554</v>
      </c>
    </row>
    <row r="33" spans="1:34" ht="12.75">
      <c r="A33" s="91"/>
      <c r="B33" s="51" t="s">
        <v>31</v>
      </c>
      <c r="C33" s="51"/>
      <c r="D33" s="60">
        <v>135.40975633000002</v>
      </c>
      <c r="E33" s="60">
        <v>72</v>
      </c>
      <c r="F33" s="60">
        <v>36</v>
      </c>
      <c r="G33" s="60"/>
      <c r="H33" s="60">
        <v>41.48605867</v>
      </c>
      <c r="I33" s="60">
        <v>73</v>
      </c>
      <c r="J33" s="60">
        <v>55</v>
      </c>
      <c r="K33" s="60"/>
      <c r="L33" s="60">
        <v>108.24707633</v>
      </c>
      <c r="M33" s="60">
        <v>65</v>
      </c>
      <c r="N33" s="60">
        <v>326</v>
      </c>
      <c r="O33" s="60"/>
      <c r="P33" s="60">
        <v>56.006826329999996</v>
      </c>
      <c r="Q33" s="60">
        <v>56</v>
      </c>
      <c r="R33" s="60">
        <v>235</v>
      </c>
      <c r="S33" s="60"/>
      <c r="T33" s="60">
        <v>144.419392</v>
      </c>
      <c r="U33" s="60">
        <v>76</v>
      </c>
      <c r="V33" s="60">
        <v>36</v>
      </c>
      <c r="W33" s="60"/>
      <c r="X33" s="60">
        <v>49.13051833</v>
      </c>
      <c r="Y33" s="60">
        <v>78</v>
      </c>
      <c r="Z33" s="60">
        <v>13</v>
      </c>
      <c r="AA33" s="60"/>
      <c r="AB33" s="60">
        <v>66.16276333</v>
      </c>
      <c r="AC33" s="60">
        <v>58</v>
      </c>
      <c r="AD33" s="60">
        <v>254</v>
      </c>
      <c r="AE33" s="60"/>
      <c r="AF33" s="60">
        <v>66.089895</v>
      </c>
      <c r="AG33" s="60">
        <v>57</v>
      </c>
      <c r="AH33" s="60">
        <v>212</v>
      </c>
    </row>
    <row r="34" spans="1:34" ht="7.5" customHeight="1">
      <c r="A34" s="59"/>
      <c r="B34" s="51"/>
      <c r="C34" s="51"/>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row>
    <row r="35" spans="1:34" ht="12.75">
      <c r="A35" s="91" t="s">
        <v>9</v>
      </c>
      <c r="B35" s="51" t="s">
        <v>14</v>
      </c>
      <c r="C35" s="51"/>
      <c r="D35" s="60" t="s">
        <v>115</v>
      </c>
      <c r="E35" s="60">
        <v>11</v>
      </c>
      <c r="F35" s="60">
        <v>44</v>
      </c>
      <c r="G35" s="60"/>
      <c r="H35" s="60" t="s">
        <v>115</v>
      </c>
      <c r="I35" s="60">
        <v>21</v>
      </c>
      <c r="J35" s="60">
        <v>509</v>
      </c>
      <c r="K35" s="60"/>
      <c r="L35" s="60" t="s">
        <v>115</v>
      </c>
      <c r="M35" s="60">
        <v>21</v>
      </c>
      <c r="N35" s="60">
        <v>1073</v>
      </c>
      <c r="O35" s="60"/>
      <c r="P35" s="60">
        <v>6.01295967</v>
      </c>
      <c r="Q35" s="60">
        <v>17</v>
      </c>
      <c r="R35" s="60">
        <v>213</v>
      </c>
      <c r="S35" s="60"/>
      <c r="T35" s="60" t="s">
        <v>115</v>
      </c>
      <c r="U35" s="60">
        <v>16</v>
      </c>
      <c r="V35" s="60">
        <v>147</v>
      </c>
      <c r="W35" s="60"/>
      <c r="X35" s="60">
        <v>73.38830967</v>
      </c>
      <c r="Y35" s="60">
        <v>22</v>
      </c>
      <c r="Z35" s="60">
        <v>511</v>
      </c>
      <c r="AA35" s="60"/>
      <c r="AB35" s="60">
        <v>27.619205670000003</v>
      </c>
      <c r="AC35" s="60">
        <v>27</v>
      </c>
      <c r="AD35" s="60">
        <v>1195</v>
      </c>
      <c r="AE35" s="60"/>
      <c r="AF35" s="60">
        <v>4.11729667</v>
      </c>
      <c r="AG35" s="60">
        <v>22</v>
      </c>
      <c r="AH35" s="60">
        <v>225</v>
      </c>
    </row>
    <row r="36" spans="1:34" ht="12.75">
      <c r="A36" s="91"/>
      <c r="B36" s="51" t="s">
        <v>15</v>
      </c>
      <c r="C36" s="51"/>
      <c r="D36" s="60" t="s">
        <v>115</v>
      </c>
      <c r="E36" s="60">
        <v>12</v>
      </c>
      <c r="F36" s="60">
        <v>2658</v>
      </c>
      <c r="G36" s="60"/>
      <c r="H36" s="60" t="s">
        <v>115</v>
      </c>
      <c r="I36" s="60">
        <v>14</v>
      </c>
      <c r="J36" s="60">
        <v>1008</v>
      </c>
      <c r="K36" s="60"/>
      <c r="L36" s="60" t="s">
        <v>115</v>
      </c>
      <c r="M36" s="60">
        <v>14</v>
      </c>
      <c r="N36" s="60">
        <v>661</v>
      </c>
      <c r="O36" s="60"/>
      <c r="P36" s="60">
        <v>70.68115033</v>
      </c>
      <c r="Q36" s="60">
        <v>27</v>
      </c>
      <c r="R36" s="60">
        <v>1046</v>
      </c>
      <c r="S36" s="60"/>
      <c r="T36" s="60">
        <v>58.47564967</v>
      </c>
      <c r="U36" s="60">
        <v>15</v>
      </c>
      <c r="V36" s="60">
        <v>2691</v>
      </c>
      <c r="W36" s="60"/>
      <c r="X36" s="60">
        <v>16.95097467</v>
      </c>
      <c r="Y36" s="60">
        <v>18</v>
      </c>
      <c r="Z36" s="60">
        <v>1074</v>
      </c>
      <c r="AA36" s="60"/>
      <c r="AB36" s="60">
        <v>73.19329033</v>
      </c>
      <c r="AC36" s="60">
        <v>19</v>
      </c>
      <c r="AD36" s="60">
        <v>759</v>
      </c>
      <c r="AE36" s="60"/>
      <c r="AF36" s="60">
        <v>139.93128533</v>
      </c>
      <c r="AG36" s="60">
        <v>28</v>
      </c>
      <c r="AH36" s="60">
        <v>1089</v>
      </c>
    </row>
    <row r="37" spans="1:34" ht="12.75">
      <c r="A37" s="91"/>
      <c r="B37" s="51" t="s">
        <v>16</v>
      </c>
      <c r="C37" s="51"/>
      <c r="D37" s="60">
        <v>44.27571233</v>
      </c>
      <c r="E37" s="60">
        <v>21</v>
      </c>
      <c r="F37" s="60">
        <v>1314</v>
      </c>
      <c r="G37" s="60"/>
      <c r="H37" s="60">
        <v>10.666517</v>
      </c>
      <c r="I37" s="60">
        <v>15</v>
      </c>
      <c r="J37" s="60">
        <v>666</v>
      </c>
      <c r="K37" s="60"/>
      <c r="L37" s="60">
        <v>270.31717633</v>
      </c>
      <c r="M37" s="60">
        <v>15</v>
      </c>
      <c r="N37" s="60">
        <v>1437</v>
      </c>
      <c r="O37" s="60"/>
      <c r="P37" s="60">
        <v>88.36850433</v>
      </c>
      <c r="Q37" s="60">
        <v>15</v>
      </c>
      <c r="R37" s="60">
        <v>1596</v>
      </c>
      <c r="S37" s="60"/>
      <c r="T37" s="60">
        <v>42.984722670000004</v>
      </c>
      <c r="U37" s="60">
        <v>23</v>
      </c>
      <c r="V37" s="60">
        <v>1324</v>
      </c>
      <c r="W37" s="60"/>
      <c r="X37" s="60">
        <v>24.97565467</v>
      </c>
      <c r="Y37" s="60">
        <v>17</v>
      </c>
      <c r="Z37" s="60">
        <v>669</v>
      </c>
      <c r="AA37" s="60"/>
      <c r="AB37" s="60" t="s">
        <v>115</v>
      </c>
      <c r="AC37" s="60">
        <v>18</v>
      </c>
      <c r="AD37" s="60">
        <v>1441</v>
      </c>
      <c r="AE37" s="60"/>
      <c r="AF37" s="60">
        <v>30.285917670000003</v>
      </c>
      <c r="AG37" s="60">
        <v>19</v>
      </c>
      <c r="AH37" s="60">
        <v>1602</v>
      </c>
    </row>
    <row r="38" spans="1:34" ht="12.75">
      <c r="A38" s="91"/>
      <c r="B38" s="51" t="s">
        <v>17</v>
      </c>
      <c r="C38" s="51"/>
      <c r="D38" s="60" t="s">
        <v>115</v>
      </c>
      <c r="E38" s="60">
        <v>28</v>
      </c>
      <c r="F38" s="60">
        <v>1940</v>
      </c>
      <c r="G38" s="60"/>
      <c r="H38" s="60">
        <v>379.85351</v>
      </c>
      <c r="I38" s="60">
        <v>27</v>
      </c>
      <c r="J38" s="60">
        <v>2056</v>
      </c>
      <c r="K38" s="60"/>
      <c r="L38" s="60">
        <v>371.20743032999997</v>
      </c>
      <c r="M38" s="60">
        <v>33</v>
      </c>
      <c r="N38" s="60">
        <v>3565</v>
      </c>
      <c r="O38" s="60"/>
      <c r="P38" s="60">
        <v>379.97170033</v>
      </c>
      <c r="Q38" s="60">
        <v>31</v>
      </c>
      <c r="R38" s="60">
        <v>3648</v>
      </c>
      <c r="S38" s="60"/>
      <c r="T38" s="60" t="s">
        <v>115</v>
      </c>
      <c r="U38" s="60">
        <v>35</v>
      </c>
      <c r="V38" s="60">
        <v>1966</v>
      </c>
      <c r="W38" s="60"/>
      <c r="X38" s="60">
        <v>296.492299</v>
      </c>
      <c r="Y38" s="60">
        <v>29</v>
      </c>
      <c r="Z38" s="60">
        <v>2069</v>
      </c>
      <c r="AA38" s="60"/>
      <c r="AB38" s="60" t="s">
        <v>115</v>
      </c>
      <c r="AC38" s="60">
        <v>32</v>
      </c>
      <c r="AD38" s="60">
        <v>3568</v>
      </c>
      <c r="AE38" s="60"/>
      <c r="AF38" s="60">
        <v>1560.61647533</v>
      </c>
      <c r="AG38" s="60">
        <v>32</v>
      </c>
      <c r="AH38" s="60">
        <v>3700</v>
      </c>
    </row>
    <row r="39" spans="1:34" ht="12.75">
      <c r="A39" s="91"/>
      <c r="B39" s="51" t="s">
        <v>18</v>
      </c>
      <c r="C39" s="51"/>
      <c r="D39" s="60">
        <v>1899.49047967</v>
      </c>
      <c r="E39" s="60">
        <v>48</v>
      </c>
      <c r="F39" s="60">
        <v>7652</v>
      </c>
      <c r="G39" s="60"/>
      <c r="H39" s="60">
        <v>1942.347033</v>
      </c>
      <c r="I39" s="60">
        <v>51</v>
      </c>
      <c r="J39" s="60">
        <v>6110</v>
      </c>
      <c r="K39" s="60"/>
      <c r="L39" s="60">
        <v>907.566282</v>
      </c>
      <c r="M39" s="60">
        <v>49</v>
      </c>
      <c r="N39" s="60">
        <v>12967</v>
      </c>
      <c r="O39" s="60"/>
      <c r="P39" s="60">
        <v>632.22200733</v>
      </c>
      <c r="Q39" s="60">
        <v>48</v>
      </c>
      <c r="R39" s="60">
        <v>9309</v>
      </c>
      <c r="S39" s="60"/>
      <c r="T39" s="60">
        <v>921.609704</v>
      </c>
      <c r="U39" s="60">
        <v>50</v>
      </c>
      <c r="V39" s="60">
        <v>7887</v>
      </c>
      <c r="W39" s="60"/>
      <c r="X39" s="60">
        <v>556.50499433</v>
      </c>
      <c r="Y39" s="60">
        <v>50</v>
      </c>
      <c r="Z39" s="60">
        <v>6110</v>
      </c>
      <c r="AA39" s="60"/>
      <c r="AB39" s="60">
        <v>567.554744</v>
      </c>
      <c r="AC39" s="60">
        <v>47</v>
      </c>
      <c r="AD39" s="60">
        <v>12963</v>
      </c>
      <c r="AE39" s="60"/>
      <c r="AF39" s="60">
        <v>299.347646</v>
      </c>
      <c r="AG39" s="60">
        <v>46</v>
      </c>
      <c r="AH39" s="60">
        <v>9218</v>
      </c>
    </row>
    <row r="40" spans="1:34" ht="12.75">
      <c r="A40" s="91"/>
      <c r="B40" s="51" t="s">
        <v>29</v>
      </c>
      <c r="C40" s="51"/>
      <c r="D40" s="60">
        <v>9396.289157</v>
      </c>
      <c r="E40" s="60">
        <v>62</v>
      </c>
      <c r="F40" s="60">
        <v>36664</v>
      </c>
      <c r="G40" s="60"/>
      <c r="H40" s="60">
        <v>9098.08190133</v>
      </c>
      <c r="I40" s="60">
        <v>58</v>
      </c>
      <c r="J40" s="60">
        <v>35998</v>
      </c>
      <c r="K40" s="60"/>
      <c r="L40" s="60">
        <v>7236.999834</v>
      </c>
      <c r="M40" s="60">
        <v>57</v>
      </c>
      <c r="N40" s="60">
        <v>30821</v>
      </c>
      <c r="O40" s="60"/>
      <c r="P40" s="60">
        <v>7012.327909</v>
      </c>
      <c r="Q40" s="60">
        <v>57</v>
      </c>
      <c r="R40" s="60">
        <v>32400</v>
      </c>
      <c r="S40" s="60"/>
      <c r="T40" s="60">
        <v>3156.586882</v>
      </c>
      <c r="U40" s="60">
        <v>59</v>
      </c>
      <c r="V40" s="60">
        <v>36459</v>
      </c>
      <c r="W40" s="60"/>
      <c r="X40" s="60">
        <v>3526.19987633</v>
      </c>
      <c r="Y40" s="60">
        <v>57</v>
      </c>
      <c r="Z40" s="60">
        <v>36005</v>
      </c>
      <c r="AA40" s="60"/>
      <c r="AB40" s="60">
        <v>3833.5474543299997</v>
      </c>
      <c r="AC40" s="60">
        <v>57</v>
      </c>
      <c r="AD40" s="60">
        <v>30830</v>
      </c>
      <c r="AE40" s="60"/>
      <c r="AF40" s="60">
        <v>3948.339218</v>
      </c>
      <c r="AG40" s="60">
        <v>57</v>
      </c>
      <c r="AH40" s="60">
        <v>32402</v>
      </c>
    </row>
    <row r="41" spans="1:34" ht="12.75">
      <c r="A41" s="91"/>
      <c r="B41" s="51" t="s">
        <v>31</v>
      </c>
      <c r="C41" s="51"/>
      <c r="D41" s="60">
        <v>12.65795433</v>
      </c>
      <c r="E41" s="60">
        <v>13</v>
      </c>
      <c r="F41" s="60" t="s">
        <v>22</v>
      </c>
      <c r="G41" s="60"/>
      <c r="H41" s="60">
        <v>391.711274</v>
      </c>
      <c r="I41" s="60">
        <v>16</v>
      </c>
      <c r="J41" s="60">
        <v>81</v>
      </c>
      <c r="K41" s="60"/>
      <c r="L41" s="60">
        <v>364.615173</v>
      </c>
      <c r="M41" s="60">
        <v>18</v>
      </c>
      <c r="N41" s="60" t="s">
        <v>22</v>
      </c>
      <c r="O41" s="60"/>
      <c r="P41" s="60">
        <v>40.03135367</v>
      </c>
      <c r="Q41" s="60">
        <v>10</v>
      </c>
      <c r="R41" s="60" t="s">
        <v>22</v>
      </c>
      <c r="S41" s="60"/>
      <c r="T41" s="60">
        <v>9.61151233</v>
      </c>
      <c r="U41" s="60">
        <v>17</v>
      </c>
      <c r="V41" s="60">
        <v>85</v>
      </c>
      <c r="W41" s="60"/>
      <c r="X41" s="60">
        <v>355.99200533</v>
      </c>
      <c r="Y41" s="60">
        <v>22</v>
      </c>
      <c r="Z41" s="60">
        <v>81</v>
      </c>
      <c r="AA41" s="60"/>
      <c r="AB41" s="60">
        <v>18.56982</v>
      </c>
      <c r="AC41" s="60">
        <v>19</v>
      </c>
      <c r="AD41" s="60">
        <v>39</v>
      </c>
      <c r="AE41" s="60"/>
      <c r="AF41" s="60">
        <v>1.54415</v>
      </c>
      <c r="AG41" s="60">
        <v>17</v>
      </c>
      <c r="AH41" s="60">
        <v>47</v>
      </c>
    </row>
    <row r="42" spans="1:34" ht="7.5" customHeight="1">
      <c r="A42" s="59"/>
      <c r="B42" s="51"/>
      <c r="C42" s="51"/>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34" ht="12.75">
      <c r="A43" s="91" t="s">
        <v>3</v>
      </c>
      <c r="B43" s="51" t="s">
        <v>14</v>
      </c>
      <c r="C43" s="51"/>
      <c r="D43" s="60">
        <v>391.06565667</v>
      </c>
      <c r="E43" s="60">
        <v>230</v>
      </c>
      <c r="F43" s="60">
        <v>8265</v>
      </c>
      <c r="G43" s="60"/>
      <c r="H43" s="60">
        <v>411.32031967</v>
      </c>
      <c r="I43" s="60">
        <v>243</v>
      </c>
      <c r="J43" s="60">
        <v>4720</v>
      </c>
      <c r="K43" s="60"/>
      <c r="L43" s="60">
        <v>200.0719</v>
      </c>
      <c r="M43" s="60">
        <v>216</v>
      </c>
      <c r="N43" s="60">
        <v>3613</v>
      </c>
      <c r="O43" s="60"/>
      <c r="P43" s="60">
        <v>240.628657</v>
      </c>
      <c r="Q43" s="60">
        <v>176</v>
      </c>
      <c r="R43" s="60">
        <v>3520</v>
      </c>
      <c r="S43" s="60"/>
      <c r="T43" s="60">
        <v>183.90582633000002</v>
      </c>
      <c r="U43" s="60">
        <v>271</v>
      </c>
      <c r="V43" s="60">
        <v>8437</v>
      </c>
      <c r="W43" s="60"/>
      <c r="X43" s="60">
        <v>164.093725</v>
      </c>
      <c r="Y43" s="60">
        <v>263</v>
      </c>
      <c r="Z43" s="60">
        <v>4965</v>
      </c>
      <c r="AA43" s="60"/>
      <c r="AB43" s="60">
        <v>91.46330367</v>
      </c>
      <c r="AC43" s="60">
        <v>237</v>
      </c>
      <c r="AD43" s="60">
        <v>3785</v>
      </c>
      <c r="AE43" s="60"/>
      <c r="AF43" s="60">
        <v>80.155159</v>
      </c>
      <c r="AG43" s="60">
        <v>236</v>
      </c>
      <c r="AH43" s="60">
        <v>3384</v>
      </c>
    </row>
    <row r="44" spans="1:34" ht="12.75">
      <c r="A44" s="91"/>
      <c r="B44" s="51" t="s">
        <v>15</v>
      </c>
      <c r="C44" s="51"/>
      <c r="D44" s="60">
        <v>571.109906</v>
      </c>
      <c r="E44" s="60">
        <v>279</v>
      </c>
      <c r="F44" s="60">
        <v>11216</v>
      </c>
      <c r="G44" s="60"/>
      <c r="H44" s="60">
        <v>568.01957767</v>
      </c>
      <c r="I44" s="60">
        <v>265</v>
      </c>
      <c r="J44" s="60">
        <v>8735</v>
      </c>
      <c r="K44" s="60"/>
      <c r="L44" s="60">
        <v>711.048925</v>
      </c>
      <c r="M44" s="60">
        <v>292</v>
      </c>
      <c r="N44" s="60">
        <v>8868</v>
      </c>
      <c r="O44" s="60"/>
      <c r="P44" s="60">
        <v>461.09624967</v>
      </c>
      <c r="Q44" s="60">
        <v>295</v>
      </c>
      <c r="R44" s="60">
        <v>5078</v>
      </c>
      <c r="S44" s="60"/>
      <c r="T44" s="60">
        <v>285.34939333</v>
      </c>
      <c r="U44" s="60">
        <v>306</v>
      </c>
      <c r="V44" s="60">
        <v>9969</v>
      </c>
      <c r="W44" s="60"/>
      <c r="X44" s="60">
        <v>327.63752933</v>
      </c>
      <c r="Y44" s="60">
        <v>281</v>
      </c>
      <c r="Z44" s="60">
        <v>8918</v>
      </c>
      <c r="AA44" s="60"/>
      <c r="AB44" s="60">
        <v>348.87732</v>
      </c>
      <c r="AC44" s="60">
        <v>290</v>
      </c>
      <c r="AD44" s="60">
        <v>9257</v>
      </c>
      <c r="AE44" s="60"/>
      <c r="AF44" s="60">
        <v>163.01356066999998</v>
      </c>
      <c r="AG44" s="60">
        <v>290</v>
      </c>
      <c r="AH44" s="60">
        <v>5364</v>
      </c>
    </row>
    <row r="45" spans="1:34" ht="12.75">
      <c r="A45" s="91"/>
      <c r="B45" s="51" t="s">
        <v>16</v>
      </c>
      <c r="C45" s="51"/>
      <c r="D45" s="60">
        <v>1004.9313856699999</v>
      </c>
      <c r="E45" s="60">
        <v>320</v>
      </c>
      <c r="F45" s="60">
        <v>13962</v>
      </c>
      <c r="G45" s="60"/>
      <c r="H45" s="60">
        <v>1342.79873433</v>
      </c>
      <c r="I45" s="60">
        <v>288</v>
      </c>
      <c r="J45" s="60"/>
      <c r="K45" s="60"/>
      <c r="L45" s="60">
        <v>753.42520633</v>
      </c>
      <c r="M45" s="60">
        <v>257</v>
      </c>
      <c r="N45" s="60">
        <v>10351</v>
      </c>
      <c r="O45" s="60"/>
      <c r="P45" s="60">
        <v>539.393424</v>
      </c>
      <c r="Q45" s="60">
        <v>232</v>
      </c>
      <c r="R45" s="60">
        <v>8079</v>
      </c>
      <c r="S45" s="60"/>
      <c r="T45" s="60">
        <v>559.10267833</v>
      </c>
      <c r="U45" s="60">
        <v>337</v>
      </c>
      <c r="V45" s="60">
        <v>14015</v>
      </c>
      <c r="W45" s="60"/>
      <c r="X45" s="60">
        <v>814.549964</v>
      </c>
      <c r="Y45" s="60">
        <v>302</v>
      </c>
      <c r="Z45" s="60">
        <v>15495</v>
      </c>
      <c r="AA45" s="60"/>
      <c r="AB45" s="60">
        <v>486.964913</v>
      </c>
      <c r="AC45" s="60">
        <v>267</v>
      </c>
      <c r="AD45" s="60">
        <v>10103</v>
      </c>
      <c r="AE45" s="60"/>
      <c r="AF45" s="60">
        <v>262.18983966999997</v>
      </c>
      <c r="AG45" s="60">
        <v>249</v>
      </c>
      <c r="AH45" s="60">
        <v>8264</v>
      </c>
    </row>
    <row r="46" spans="1:34" ht="12.75">
      <c r="A46" s="91"/>
      <c r="B46" s="51" t="s">
        <v>17</v>
      </c>
      <c r="C46" s="51"/>
      <c r="D46" s="60">
        <v>1199.4411266700001</v>
      </c>
      <c r="E46" s="60">
        <v>545</v>
      </c>
      <c r="F46" s="60">
        <v>27338</v>
      </c>
      <c r="G46" s="60"/>
      <c r="H46" s="60">
        <v>1466.736035</v>
      </c>
      <c r="I46" s="60">
        <v>562</v>
      </c>
      <c r="J46" s="60">
        <v>25491</v>
      </c>
      <c r="K46" s="60"/>
      <c r="L46" s="60">
        <v>2323.416447</v>
      </c>
      <c r="M46" s="60">
        <v>542</v>
      </c>
      <c r="N46" s="60">
        <v>26001</v>
      </c>
      <c r="O46" s="60"/>
      <c r="P46" s="60">
        <v>1705.644316</v>
      </c>
      <c r="Q46" s="60">
        <v>504</v>
      </c>
      <c r="R46" s="60">
        <v>20734</v>
      </c>
      <c r="S46" s="60"/>
      <c r="T46" s="60">
        <v>1117.89829067</v>
      </c>
      <c r="U46" s="60">
        <v>548</v>
      </c>
      <c r="V46" s="60">
        <v>27877</v>
      </c>
      <c r="W46" s="60"/>
      <c r="X46" s="60">
        <v>983.001668</v>
      </c>
      <c r="Y46" s="60">
        <v>554</v>
      </c>
      <c r="Z46" s="60">
        <v>25607</v>
      </c>
      <c r="AA46" s="60"/>
      <c r="AB46" s="60">
        <v>1282.25314367</v>
      </c>
      <c r="AC46" s="60">
        <v>567</v>
      </c>
      <c r="AD46" s="60">
        <v>26685</v>
      </c>
      <c r="AE46" s="60"/>
      <c r="AF46" s="60">
        <v>766.18426533</v>
      </c>
      <c r="AG46" s="60">
        <v>529</v>
      </c>
      <c r="AH46" s="60">
        <v>20988</v>
      </c>
    </row>
    <row r="47" spans="1:34" ht="12.75">
      <c r="A47" s="91"/>
      <c r="B47" s="51" t="s">
        <v>18</v>
      </c>
      <c r="C47" s="51"/>
      <c r="D47" s="60">
        <v>3388.95002633</v>
      </c>
      <c r="E47" s="60">
        <v>1245</v>
      </c>
      <c r="F47" s="60">
        <v>52707</v>
      </c>
      <c r="G47" s="60"/>
      <c r="H47" s="60">
        <v>3954.44159467</v>
      </c>
      <c r="I47" s="60">
        <v>1177</v>
      </c>
      <c r="J47" s="60">
        <v>51015</v>
      </c>
      <c r="K47" s="60"/>
      <c r="L47" s="60">
        <v>8729.40128533</v>
      </c>
      <c r="M47" s="60">
        <v>1123</v>
      </c>
      <c r="N47" s="60">
        <v>55034</v>
      </c>
      <c r="O47" s="60"/>
      <c r="P47" s="60">
        <v>8251.14992933</v>
      </c>
      <c r="Q47" s="60">
        <v>1095</v>
      </c>
      <c r="R47" s="60">
        <v>58526</v>
      </c>
      <c r="S47" s="60"/>
      <c r="T47" s="60">
        <v>2159.53445667</v>
      </c>
      <c r="U47" s="60">
        <v>1211</v>
      </c>
      <c r="V47" s="60">
        <v>53939</v>
      </c>
      <c r="W47" s="60"/>
      <c r="X47" s="60">
        <v>3230.710219</v>
      </c>
      <c r="Y47" s="60">
        <v>1159</v>
      </c>
      <c r="Z47" s="60">
        <v>51051</v>
      </c>
      <c r="AA47" s="60"/>
      <c r="AB47" s="60">
        <v>6564.285483</v>
      </c>
      <c r="AC47" s="60">
        <v>1086</v>
      </c>
      <c r="AD47" s="60">
        <v>55760</v>
      </c>
      <c r="AE47" s="60"/>
      <c r="AF47" s="60">
        <v>6974.28976667</v>
      </c>
      <c r="AG47" s="60">
        <v>1070</v>
      </c>
      <c r="AH47" s="60">
        <v>59413</v>
      </c>
    </row>
    <row r="48" spans="1:34" ht="12.75">
      <c r="A48" s="91"/>
      <c r="B48" s="51" t="s">
        <v>29</v>
      </c>
      <c r="C48" s="51"/>
      <c r="D48" s="60">
        <v>4346.78286267</v>
      </c>
      <c r="E48" s="60">
        <v>1566</v>
      </c>
      <c r="F48" s="60">
        <v>83138</v>
      </c>
      <c r="G48" s="60"/>
      <c r="H48" s="60">
        <v>4781.048576</v>
      </c>
      <c r="I48" s="60">
        <v>1612</v>
      </c>
      <c r="J48" s="60">
        <v>81104</v>
      </c>
      <c r="K48" s="60"/>
      <c r="L48" s="60">
        <v>5196.08411467</v>
      </c>
      <c r="M48" s="60">
        <v>1701</v>
      </c>
      <c r="N48" s="60">
        <v>81499</v>
      </c>
      <c r="O48" s="60"/>
      <c r="P48" s="60">
        <v>5407.779419</v>
      </c>
      <c r="Q48" s="60">
        <v>1736</v>
      </c>
      <c r="R48" s="60">
        <v>86976</v>
      </c>
      <c r="S48" s="60"/>
      <c r="T48" s="60">
        <v>2993.5626133299997</v>
      </c>
      <c r="U48" s="60">
        <v>1489</v>
      </c>
      <c r="V48" s="60">
        <v>82633</v>
      </c>
      <c r="W48" s="60"/>
      <c r="X48" s="60">
        <v>3382.790214</v>
      </c>
      <c r="Y48" s="60">
        <v>1516</v>
      </c>
      <c r="Z48" s="60">
        <v>80105</v>
      </c>
      <c r="AA48" s="60"/>
      <c r="AB48" s="60">
        <v>3717.48608367</v>
      </c>
      <c r="AC48" s="60">
        <v>1609</v>
      </c>
      <c r="AD48" s="60">
        <v>80585</v>
      </c>
      <c r="AE48" s="60"/>
      <c r="AF48" s="60">
        <v>3635.16580533</v>
      </c>
      <c r="AG48" s="60">
        <v>1683</v>
      </c>
      <c r="AH48" s="60">
        <v>86747</v>
      </c>
    </row>
    <row r="49" spans="1:34" ht="12.75">
      <c r="A49" s="91"/>
      <c r="B49" s="51" t="s">
        <v>31</v>
      </c>
      <c r="C49" s="51"/>
      <c r="D49" s="60">
        <v>142.652295</v>
      </c>
      <c r="E49" s="60">
        <v>201</v>
      </c>
      <c r="F49" s="60">
        <v>409</v>
      </c>
      <c r="G49" s="60"/>
      <c r="H49" s="60">
        <v>151.055535</v>
      </c>
      <c r="I49" s="60">
        <v>238</v>
      </c>
      <c r="J49" s="60">
        <v>404</v>
      </c>
      <c r="K49" s="60"/>
      <c r="L49" s="60">
        <v>202.76829733000002</v>
      </c>
      <c r="M49" s="60">
        <v>234</v>
      </c>
      <c r="N49" s="60">
        <v>570</v>
      </c>
      <c r="O49" s="60"/>
      <c r="P49" s="60">
        <v>324.23046</v>
      </c>
      <c r="Q49" s="60">
        <v>173</v>
      </c>
      <c r="R49" s="60">
        <v>697</v>
      </c>
      <c r="S49" s="60"/>
      <c r="T49" s="60">
        <v>125.785964</v>
      </c>
      <c r="U49" s="60">
        <v>200</v>
      </c>
      <c r="V49" s="60">
        <v>230</v>
      </c>
      <c r="W49" s="60"/>
      <c r="X49" s="60">
        <v>106.95959333</v>
      </c>
      <c r="Y49" s="60">
        <v>214</v>
      </c>
      <c r="Z49" s="60">
        <v>191</v>
      </c>
      <c r="AA49" s="60"/>
      <c r="AB49" s="60">
        <v>96.22793533</v>
      </c>
      <c r="AC49" s="60">
        <v>224</v>
      </c>
      <c r="AD49" s="60">
        <v>485</v>
      </c>
      <c r="AE49" s="60"/>
      <c r="AF49" s="60">
        <v>379.31675233</v>
      </c>
      <c r="AG49" s="60">
        <v>180</v>
      </c>
      <c r="AH49" s="60">
        <v>658</v>
      </c>
    </row>
    <row r="50" spans="1:34" ht="7.5" customHeight="1">
      <c r="A50" s="59"/>
      <c r="B50" s="51"/>
      <c r="C50" s="51"/>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row>
    <row r="51" spans="1:34" ht="12.75">
      <c r="A51" s="91" t="s">
        <v>4</v>
      </c>
      <c r="B51" s="51" t="s">
        <v>14</v>
      </c>
      <c r="C51" s="51"/>
      <c r="D51" s="60">
        <v>181.06706967</v>
      </c>
      <c r="E51" s="60">
        <v>169</v>
      </c>
      <c r="F51" s="60">
        <v>3996</v>
      </c>
      <c r="G51" s="60"/>
      <c r="H51" s="60">
        <v>150.85004567</v>
      </c>
      <c r="I51" s="60">
        <v>163</v>
      </c>
      <c r="J51" s="60">
        <v>2673</v>
      </c>
      <c r="K51" s="60"/>
      <c r="L51" s="60">
        <v>393.35925033</v>
      </c>
      <c r="M51" s="60">
        <v>152</v>
      </c>
      <c r="N51" s="60">
        <v>10196</v>
      </c>
      <c r="O51" s="60"/>
      <c r="P51" s="60">
        <v>216.292763</v>
      </c>
      <c r="Q51" s="60">
        <v>131</v>
      </c>
      <c r="R51" s="60">
        <v>6440</v>
      </c>
      <c r="S51" s="60"/>
      <c r="T51" s="60">
        <v>57.330481</v>
      </c>
      <c r="U51" s="60">
        <v>154</v>
      </c>
      <c r="V51" s="60">
        <v>3775</v>
      </c>
      <c r="W51" s="60"/>
      <c r="X51" s="60">
        <v>67.931953</v>
      </c>
      <c r="Y51" s="60">
        <v>155</v>
      </c>
      <c r="Z51" s="60">
        <v>2720</v>
      </c>
      <c r="AA51" s="60"/>
      <c r="AB51" s="60">
        <v>277.282465</v>
      </c>
      <c r="AC51" s="60">
        <v>146</v>
      </c>
      <c r="AD51" s="60">
        <v>10062</v>
      </c>
      <c r="AE51" s="60"/>
      <c r="AF51" s="60">
        <v>151.39924233000002</v>
      </c>
      <c r="AG51" s="60">
        <v>138</v>
      </c>
      <c r="AH51" s="60">
        <v>6226</v>
      </c>
    </row>
    <row r="52" spans="1:34" ht="12.75">
      <c r="A52" s="91"/>
      <c r="B52" s="51" t="s">
        <v>15</v>
      </c>
      <c r="C52" s="51"/>
      <c r="D52" s="60">
        <v>1618.76368867</v>
      </c>
      <c r="E52" s="60">
        <v>308</v>
      </c>
      <c r="F52" s="60">
        <v>37070</v>
      </c>
      <c r="G52" s="60"/>
      <c r="H52" s="60">
        <v>1433.19529633</v>
      </c>
      <c r="I52" s="60">
        <v>252</v>
      </c>
      <c r="J52" s="60">
        <v>13820</v>
      </c>
      <c r="K52" s="60"/>
      <c r="L52" s="60">
        <v>162.28529967</v>
      </c>
      <c r="M52" s="60">
        <v>192</v>
      </c>
      <c r="N52" s="60">
        <v>4225</v>
      </c>
      <c r="O52" s="60"/>
      <c r="P52" s="60">
        <v>475.85690767</v>
      </c>
      <c r="Q52" s="60">
        <v>217</v>
      </c>
      <c r="R52" s="60">
        <v>7031</v>
      </c>
      <c r="S52" s="60"/>
      <c r="T52" s="60">
        <v>977.2381033300001</v>
      </c>
      <c r="U52" s="60">
        <v>305</v>
      </c>
      <c r="V52" s="60">
        <v>31485</v>
      </c>
      <c r="W52" s="60"/>
      <c r="X52" s="60">
        <v>464.72789233</v>
      </c>
      <c r="Y52" s="60">
        <v>240</v>
      </c>
      <c r="Z52" s="60">
        <v>12356</v>
      </c>
      <c r="AA52" s="60"/>
      <c r="AB52" s="60">
        <v>105.35049367</v>
      </c>
      <c r="AC52" s="60">
        <v>190</v>
      </c>
      <c r="AD52" s="60">
        <v>4097</v>
      </c>
      <c r="AE52" s="60"/>
      <c r="AF52" s="60">
        <v>244.323803</v>
      </c>
      <c r="AG52" s="60">
        <v>196</v>
      </c>
      <c r="AH52" s="60">
        <v>7191</v>
      </c>
    </row>
    <row r="53" spans="1:34" ht="12.75">
      <c r="A53" s="91"/>
      <c r="B53" s="51" t="s">
        <v>16</v>
      </c>
      <c r="C53" s="51"/>
      <c r="D53" s="60">
        <v>379.21296732999997</v>
      </c>
      <c r="E53" s="60">
        <v>269</v>
      </c>
      <c r="F53" s="60">
        <v>6852</v>
      </c>
      <c r="G53" s="60"/>
      <c r="H53" s="60">
        <v>855.86454167</v>
      </c>
      <c r="I53" s="60">
        <v>278</v>
      </c>
      <c r="J53" s="60">
        <v>22303</v>
      </c>
      <c r="K53" s="60"/>
      <c r="L53" s="60">
        <v>1317.00926767</v>
      </c>
      <c r="M53" s="60">
        <v>276</v>
      </c>
      <c r="N53" s="60">
        <v>24809</v>
      </c>
      <c r="O53" s="60"/>
      <c r="P53" s="60">
        <v>423.94499033</v>
      </c>
      <c r="Q53" s="60">
        <v>204</v>
      </c>
      <c r="R53" s="60">
        <v>7257</v>
      </c>
      <c r="S53" s="60"/>
      <c r="T53" s="60">
        <v>251.08963133</v>
      </c>
      <c r="U53" s="60">
        <v>264</v>
      </c>
      <c r="V53" s="60">
        <v>11148</v>
      </c>
      <c r="W53" s="60"/>
      <c r="X53" s="60">
        <v>1393.39319533</v>
      </c>
      <c r="Y53" s="60">
        <v>263</v>
      </c>
      <c r="Z53" s="60">
        <v>24688</v>
      </c>
      <c r="AA53" s="60"/>
      <c r="AB53" s="60">
        <v>1619.234819</v>
      </c>
      <c r="AC53" s="60">
        <v>277</v>
      </c>
      <c r="AD53" s="60">
        <v>25003</v>
      </c>
      <c r="AE53" s="60"/>
      <c r="AF53" s="60">
        <v>180.621413</v>
      </c>
      <c r="AG53" s="60">
        <v>214</v>
      </c>
      <c r="AH53" s="60">
        <v>7334</v>
      </c>
    </row>
    <row r="54" spans="1:34" ht="12.75">
      <c r="A54" s="91"/>
      <c r="B54" s="51" t="s">
        <v>17</v>
      </c>
      <c r="C54" s="51"/>
      <c r="D54" s="60">
        <v>1279.9202523299998</v>
      </c>
      <c r="E54" s="60">
        <v>482</v>
      </c>
      <c r="F54" s="60">
        <v>18335</v>
      </c>
      <c r="G54" s="60"/>
      <c r="H54" s="60">
        <v>1248.66122767</v>
      </c>
      <c r="I54" s="60">
        <v>457</v>
      </c>
      <c r="J54" s="60">
        <v>15446</v>
      </c>
      <c r="K54" s="60"/>
      <c r="L54" s="60">
        <v>1472.6359323299998</v>
      </c>
      <c r="M54" s="60">
        <v>457</v>
      </c>
      <c r="N54" s="60">
        <v>14048</v>
      </c>
      <c r="O54" s="60"/>
      <c r="P54" s="60">
        <v>1688.6487143299998</v>
      </c>
      <c r="Q54" s="60">
        <v>464</v>
      </c>
      <c r="R54" s="60">
        <v>27436</v>
      </c>
      <c r="S54" s="60"/>
      <c r="T54" s="60">
        <v>589.8474683300001</v>
      </c>
      <c r="U54" s="60">
        <v>473</v>
      </c>
      <c r="V54" s="60">
        <v>18495</v>
      </c>
      <c r="W54" s="60"/>
      <c r="X54" s="60">
        <v>502.73273333</v>
      </c>
      <c r="Y54" s="60">
        <v>458</v>
      </c>
      <c r="Z54" s="60">
        <v>15354</v>
      </c>
      <c r="AA54" s="60"/>
      <c r="AB54" s="60">
        <v>589.33578067</v>
      </c>
      <c r="AC54" s="60">
        <v>443</v>
      </c>
      <c r="AD54" s="60">
        <v>14008</v>
      </c>
      <c r="AE54" s="60"/>
      <c r="AF54" s="60">
        <v>1887.45997867</v>
      </c>
      <c r="AG54" s="60">
        <v>444</v>
      </c>
      <c r="AH54" s="60">
        <v>27058</v>
      </c>
    </row>
    <row r="55" spans="1:34" ht="12.75">
      <c r="A55" s="91"/>
      <c r="B55" s="51" t="s">
        <v>18</v>
      </c>
      <c r="C55" s="51"/>
      <c r="D55" s="60">
        <v>3545.50851533</v>
      </c>
      <c r="E55" s="60">
        <v>855</v>
      </c>
      <c r="F55" s="60">
        <v>39529</v>
      </c>
      <c r="G55" s="60"/>
      <c r="H55" s="60">
        <v>4560.214612</v>
      </c>
      <c r="I55" s="60">
        <v>849</v>
      </c>
      <c r="J55" s="60">
        <v>35902</v>
      </c>
      <c r="K55" s="60"/>
      <c r="L55" s="60">
        <v>5055.5580956700005</v>
      </c>
      <c r="M55" s="60">
        <v>805</v>
      </c>
      <c r="N55" s="60">
        <v>33640</v>
      </c>
      <c r="O55" s="60"/>
      <c r="P55" s="60">
        <v>5833.90400333</v>
      </c>
      <c r="Q55" s="60">
        <v>803</v>
      </c>
      <c r="R55" s="60">
        <v>35212</v>
      </c>
      <c r="S55" s="60"/>
      <c r="T55" s="60">
        <v>2214.025651</v>
      </c>
      <c r="U55" s="60">
        <v>834</v>
      </c>
      <c r="V55" s="60">
        <v>39593</v>
      </c>
      <c r="W55" s="60"/>
      <c r="X55" s="60">
        <v>2859.994894</v>
      </c>
      <c r="Y55" s="60">
        <v>826</v>
      </c>
      <c r="Z55" s="60">
        <v>35839</v>
      </c>
      <c r="AA55" s="60"/>
      <c r="AB55" s="60">
        <v>3378.60461367</v>
      </c>
      <c r="AC55" s="60">
        <v>783</v>
      </c>
      <c r="AD55" s="60">
        <v>33658</v>
      </c>
      <c r="AF55" s="60">
        <v>3350.24610767</v>
      </c>
      <c r="AG55" s="60">
        <v>800</v>
      </c>
      <c r="AH55" s="60">
        <v>35929</v>
      </c>
    </row>
    <row r="56" spans="1:34" ht="12.75">
      <c r="A56" s="91"/>
      <c r="B56" s="51" t="s">
        <v>29</v>
      </c>
      <c r="C56" s="51"/>
      <c r="D56" s="60">
        <v>5134.271619</v>
      </c>
      <c r="E56" s="60">
        <v>1577</v>
      </c>
      <c r="F56" s="60">
        <v>82721</v>
      </c>
      <c r="G56" s="60"/>
      <c r="H56" s="60">
        <v>6093.46574033</v>
      </c>
      <c r="I56" s="60">
        <v>1594</v>
      </c>
      <c r="J56" s="60">
        <v>77984</v>
      </c>
      <c r="K56" s="60"/>
      <c r="L56" s="60">
        <v>8337.877385</v>
      </c>
      <c r="M56" s="60">
        <v>1606</v>
      </c>
      <c r="N56" s="60">
        <v>81841</v>
      </c>
      <c r="O56" s="60"/>
      <c r="P56" s="60">
        <v>8346.42616</v>
      </c>
      <c r="Q56" s="60">
        <v>1599</v>
      </c>
      <c r="R56" s="60">
        <v>82431</v>
      </c>
      <c r="S56" s="60"/>
      <c r="T56" s="60">
        <v>2377.98008833</v>
      </c>
      <c r="U56" s="60">
        <v>1424</v>
      </c>
      <c r="V56" s="60">
        <v>83848</v>
      </c>
      <c r="W56" s="60"/>
      <c r="X56" s="60">
        <v>3059.842549</v>
      </c>
      <c r="Y56" s="60">
        <v>1445</v>
      </c>
      <c r="Z56" s="60">
        <v>75619</v>
      </c>
      <c r="AA56" s="60"/>
      <c r="AB56" s="60">
        <v>4164.48780833</v>
      </c>
      <c r="AC56" s="60">
        <v>1426</v>
      </c>
      <c r="AD56" s="60">
        <v>80239</v>
      </c>
      <c r="AE56" s="60"/>
      <c r="AF56" s="60">
        <v>4050.20477333</v>
      </c>
      <c r="AG56" s="60">
        <v>1430</v>
      </c>
      <c r="AH56" s="60">
        <v>80666</v>
      </c>
    </row>
    <row r="57" spans="1:34" ht="12.75">
      <c r="A57" s="91"/>
      <c r="B57" s="51" t="s">
        <v>31</v>
      </c>
      <c r="C57" s="51"/>
      <c r="D57" s="60">
        <v>110.35010867</v>
      </c>
      <c r="E57" s="60">
        <v>178</v>
      </c>
      <c r="F57" s="60">
        <v>117</v>
      </c>
      <c r="G57" s="60"/>
      <c r="H57" s="60">
        <v>107.49025132999999</v>
      </c>
      <c r="I57" s="60">
        <v>185</v>
      </c>
      <c r="J57" s="60">
        <v>105</v>
      </c>
      <c r="K57" s="60"/>
      <c r="L57" s="60">
        <v>94.81702032999999</v>
      </c>
      <c r="M57" s="60">
        <v>172</v>
      </c>
      <c r="N57" s="60">
        <v>184</v>
      </c>
      <c r="O57" s="60"/>
      <c r="P57" s="60">
        <v>85.47155833</v>
      </c>
      <c r="Q57" s="60">
        <v>115</v>
      </c>
      <c r="R57" s="60">
        <v>37</v>
      </c>
      <c r="S57" s="60"/>
      <c r="T57" s="60">
        <v>40.93200867</v>
      </c>
      <c r="U57" s="60">
        <v>139</v>
      </c>
      <c r="V57" s="60">
        <v>172</v>
      </c>
      <c r="W57" s="60"/>
      <c r="X57" s="60">
        <v>53.994084</v>
      </c>
      <c r="Y57" s="60">
        <v>161</v>
      </c>
      <c r="Z57" s="60">
        <v>120</v>
      </c>
      <c r="AA57" s="60"/>
      <c r="AB57" s="60">
        <v>46.995846</v>
      </c>
      <c r="AC57" s="60">
        <v>136</v>
      </c>
      <c r="AD57" s="60">
        <v>291</v>
      </c>
      <c r="AE57" s="60"/>
      <c r="AF57" s="60">
        <v>27.450388</v>
      </c>
      <c r="AG57" s="60">
        <v>105</v>
      </c>
      <c r="AH57" s="60">
        <v>38</v>
      </c>
    </row>
    <row r="58" spans="1:34" ht="7.5" customHeight="1">
      <c r="A58" s="59"/>
      <c r="B58" s="51"/>
      <c r="C58" s="51"/>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row>
    <row r="59" spans="1:34" ht="12.75">
      <c r="A59" s="91" t="s">
        <v>5</v>
      </c>
      <c r="B59" s="51" t="s">
        <v>14</v>
      </c>
      <c r="C59" s="51"/>
      <c r="D59" s="60" t="s">
        <v>115</v>
      </c>
      <c r="E59" s="60">
        <v>116</v>
      </c>
      <c r="F59" s="60">
        <v>26907</v>
      </c>
      <c r="G59" s="60"/>
      <c r="H59" s="60">
        <v>66.78990667000001</v>
      </c>
      <c r="I59" s="60">
        <v>90</v>
      </c>
      <c r="J59" s="60">
        <v>7178</v>
      </c>
      <c r="K59" s="60"/>
      <c r="L59" s="60" t="s">
        <v>115</v>
      </c>
      <c r="M59" s="60">
        <v>79</v>
      </c>
      <c r="N59" s="60">
        <v>2635</v>
      </c>
      <c r="O59" s="60"/>
      <c r="P59" s="60">
        <v>29.192062</v>
      </c>
      <c r="Q59" s="60">
        <v>58</v>
      </c>
      <c r="R59" s="60">
        <v>909</v>
      </c>
      <c r="S59" s="60"/>
      <c r="T59" s="60">
        <v>1264.1676926700002</v>
      </c>
      <c r="U59" s="60">
        <v>112</v>
      </c>
      <c r="V59" s="60">
        <v>26758</v>
      </c>
      <c r="W59" s="60"/>
      <c r="X59" s="60" t="s">
        <v>115</v>
      </c>
      <c r="Y59" s="60">
        <v>103</v>
      </c>
      <c r="Z59" s="60">
        <v>10597</v>
      </c>
      <c r="AA59" s="60"/>
      <c r="AB59" s="60">
        <v>78.475377</v>
      </c>
      <c r="AC59" s="60">
        <v>78</v>
      </c>
      <c r="AD59" s="60">
        <v>2368</v>
      </c>
      <c r="AE59" s="60"/>
      <c r="AF59" s="60">
        <v>32.038665</v>
      </c>
      <c r="AG59" s="60">
        <v>70</v>
      </c>
      <c r="AH59" s="60">
        <v>1765</v>
      </c>
    </row>
    <row r="60" spans="1:34" ht="12.75">
      <c r="A60" s="91"/>
      <c r="B60" s="51" t="s">
        <v>15</v>
      </c>
      <c r="C60" s="51"/>
      <c r="D60" s="60">
        <v>476.19200067</v>
      </c>
      <c r="E60" s="60">
        <v>136</v>
      </c>
      <c r="F60" s="60" t="s">
        <v>115</v>
      </c>
      <c r="G60" s="60"/>
      <c r="H60" s="60" t="s">
        <v>115</v>
      </c>
      <c r="I60" s="60">
        <v>144</v>
      </c>
      <c r="J60" s="60" t="s">
        <v>115</v>
      </c>
      <c r="K60" s="60"/>
      <c r="L60" s="60" t="s">
        <v>115</v>
      </c>
      <c r="M60" s="60">
        <v>117</v>
      </c>
      <c r="N60" s="60">
        <v>16874</v>
      </c>
      <c r="O60" s="60"/>
      <c r="P60" s="60">
        <v>428.111531</v>
      </c>
      <c r="Q60" s="60">
        <v>111</v>
      </c>
      <c r="R60" s="60">
        <v>8823</v>
      </c>
      <c r="S60" s="60"/>
      <c r="T60" s="60">
        <v>227.19136566999998</v>
      </c>
      <c r="U60" s="60">
        <v>138</v>
      </c>
      <c r="V60" s="60">
        <v>8216</v>
      </c>
      <c r="W60" s="60"/>
      <c r="X60" s="60" t="s">
        <v>115</v>
      </c>
      <c r="Y60" s="60">
        <v>144</v>
      </c>
      <c r="Z60" s="60">
        <v>13606</v>
      </c>
      <c r="AA60" s="60"/>
      <c r="AB60" s="60" t="s">
        <v>115</v>
      </c>
      <c r="AC60" s="60">
        <v>127</v>
      </c>
      <c r="AD60" s="60">
        <v>17219</v>
      </c>
      <c r="AE60" s="60"/>
      <c r="AF60" s="60">
        <v>325.57782333</v>
      </c>
      <c r="AG60" s="60">
        <v>116</v>
      </c>
      <c r="AH60" s="60">
        <v>9200</v>
      </c>
    </row>
    <row r="61" spans="1:34" ht="12.75">
      <c r="A61" s="91"/>
      <c r="B61" s="51" t="s">
        <v>16</v>
      </c>
      <c r="C61" s="51"/>
      <c r="D61" s="60" t="s">
        <v>115</v>
      </c>
      <c r="E61" s="60">
        <v>107</v>
      </c>
      <c r="F61" s="60" t="s">
        <v>115</v>
      </c>
      <c r="G61" s="60"/>
      <c r="H61" s="60" t="s">
        <v>115</v>
      </c>
      <c r="I61" s="60">
        <v>107</v>
      </c>
      <c r="J61" s="60" t="s">
        <v>115</v>
      </c>
      <c r="K61" s="60"/>
      <c r="L61" s="60" t="s">
        <v>115</v>
      </c>
      <c r="M61" s="60">
        <v>108</v>
      </c>
      <c r="N61" s="60">
        <v>6522</v>
      </c>
      <c r="O61" s="60"/>
      <c r="P61" s="60" t="s">
        <v>115</v>
      </c>
      <c r="Q61" s="60">
        <v>112</v>
      </c>
      <c r="R61" s="60">
        <v>15277</v>
      </c>
      <c r="S61" s="60"/>
      <c r="T61" s="60">
        <v>207.74724233</v>
      </c>
      <c r="U61" s="60">
        <v>99</v>
      </c>
      <c r="V61" s="60">
        <v>6916</v>
      </c>
      <c r="W61" s="60"/>
      <c r="X61" s="60">
        <v>206.44872766999998</v>
      </c>
      <c r="Y61" s="60">
        <v>98</v>
      </c>
      <c r="Z61" s="60">
        <v>6120</v>
      </c>
      <c r="AA61" s="60"/>
      <c r="AB61" s="60" t="s">
        <v>115</v>
      </c>
      <c r="AC61" s="60">
        <v>104</v>
      </c>
      <c r="AD61" s="60">
        <v>6614</v>
      </c>
      <c r="AE61" s="60"/>
      <c r="AF61" s="60" t="s">
        <v>115</v>
      </c>
      <c r="AG61" s="60">
        <v>104</v>
      </c>
      <c r="AH61" s="60" t="s">
        <v>115</v>
      </c>
    </row>
    <row r="62" spans="1:34" ht="12.75">
      <c r="A62" s="91"/>
      <c r="B62" s="51" t="s">
        <v>17</v>
      </c>
      <c r="C62" s="51"/>
      <c r="D62" s="60">
        <v>1093.86904633</v>
      </c>
      <c r="E62" s="60">
        <v>207</v>
      </c>
      <c r="F62" s="60">
        <v>10995</v>
      </c>
      <c r="G62" s="60"/>
      <c r="H62" s="60">
        <v>323.81277067</v>
      </c>
      <c r="I62" s="60">
        <v>192</v>
      </c>
      <c r="J62" s="60">
        <v>9104</v>
      </c>
      <c r="K62" s="60"/>
      <c r="L62" s="60">
        <v>376.86771167</v>
      </c>
      <c r="M62" s="60">
        <v>187</v>
      </c>
      <c r="N62" s="60">
        <v>9710</v>
      </c>
      <c r="O62" s="60"/>
      <c r="P62" s="60">
        <v>595.84613567</v>
      </c>
      <c r="Q62" s="60">
        <v>169</v>
      </c>
      <c r="R62" s="60">
        <v>11785</v>
      </c>
      <c r="S62" s="60"/>
      <c r="T62" s="60">
        <v>2042.63438567</v>
      </c>
      <c r="U62" s="60">
        <v>215</v>
      </c>
      <c r="V62" s="60">
        <v>10955</v>
      </c>
      <c r="W62" s="60"/>
      <c r="X62" s="60">
        <v>317.90872567</v>
      </c>
      <c r="Y62" s="60">
        <v>193</v>
      </c>
      <c r="Z62" s="60">
        <v>9829</v>
      </c>
      <c r="AA62" s="60"/>
      <c r="AB62" s="60">
        <v>509.131818</v>
      </c>
      <c r="AC62" s="60">
        <v>187</v>
      </c>
      <c r="AD62" s="60">
        <v>10255</v>
      </c>
      <c r="AE62" s="60"/>
      <c r="AF62" s="60" t="s">
        <v>115</v>
      </c>
      <c r="AG62" s="60">
        <v>163</v>
      </c>
      <c r="AH62" s="60" t="s">
        <v>115</v>
      </c>
    </row>
    <row r="63" spans="1:34" ht="12.75">
      <c r="A63" s="91"/>
      <c r="B63" s="51" t="s">
        <v>18</v>
      </c>
      <c r="C63" s="51"/>
      <c r="D63" s="60">
        <v>720.238243</v>
      </c>
      <c r="E63" s="60">
        <v>352</v>
      </c>
      <c r="F63" s="60">
        <v>24568</v>
      </c>
      <c r="G63" s="60"/>
      <c r="H63" s="60">
        <v>1729.27582467</v>
      </c>
      <c r="I63" s="60">
        <v>322</v>
      </c>
      <c r="J63" s="60">
        <v>23239</v>
      </c>
      <c r="K63" s="60"/>
      <c r="L63" s="60">
        <v>1937.39048367</v>
      </c>
      <c r="M63" s="60">
        <v>306</v>
      </c>
      <c r="N63" s="60">
        <v>23915</v>
      </c>
      <c r="O63" s="60"/>
      <c r="P63" s="60">
        <v>1690.61023833</v>
      </c>
      <c r="Q63" s="60">
        <v>324</v>
      </c>
      <c r="R63" s="60">
        <v>25286</v>
      </c>
      <c r="S63" s="60"/>
      <c r="T63" s="60">
        <v>1630.139753</v>
      </c>
      <c r="U63" s="60">
        <v>351</v>
      </c>
      <c r="V63" s="60">
        <v>25626</v>
      </c>
      <c r="W63" s="60"/>
      <c r="X63" s="60">
        <v>3677.87017733</v>
      </c>
      <c r="Y63" s="60">
        <v>319</v>
      </c>
      <c r="Z63" s="60">
        <v>23968</v>
      </c>
      <c r="AA63" s="60"/>
      <c r="AB63" s="60">
        <v>3958.84370133</v>
      </c>
      <c r="AC63" s="60">
        <v>325</v>
      </c>
      <c r="AD63" s="60">
        <v>24822</v>
      </c>
      <c r="AE63" s="60"/>
      <c r="AF63" s="60">
        <v>3682.567106</v>
      </c>
      <c r="AG63" s="60">
        <v>320</v>
      </c>
      <c r="AH63" s="60">
        <v>26338</v>
      </c>
    </row>
    <row r="64" spans="1:34" ht="12.75">
      <c r="A64" s="91"/>
      <c r="B64" s="51" t="s">
        <v>29</v>
      </c>
      <c r="C64" s="51"/>
      <c r="D64" s="60">
        <v>7456.6911256700005</v>
      </c>
      <c r="E64" s="60">
        <v>558</v>
      </c>
      <c r="F64" s="60">
        <v>78157</v>
      </c>
      <c r="G64" s="60"/>
      <c r="H64" s="60">
        <v>9869.858258</v>
      </c>
      <c r="I64" s="60">
        <v>550</v>
      </c>
      <c r="J64" s="60">
        <v>81955</v>
      </c>
      <c r="K64" s="60"/>
      <c r="L64" s="60">
        <v>11870.23318867</v>
      </c>
      <c r="M64" s="60">
        <v>534</v>
      </c>
      <c r="N64" s="60">
        <v>79700</v>
      </c>
      <c r="O64" s="60"/>
      <c r="P64" s="60" t="s">
        <v>115</v>
      </c>
      <c r="Q64" s="60">
        <v>520</v>
      </c>
      <c r="R64" s="60">
        <v>72230</v>
      </c>
      <c r="S64" s="60"/>
      <c r="T64" s="60">
        <v>9749.96829367</v>
      </c>
      <c r="U64" s="60">
        <v>518</v>
      </c>
      <c r="V64" s="60">
        <v>78079</v>
      </c>
      <c r="W64" s="60"/>
      <c r="X64" s="60">
        <v>10422.38579833</v>
      </c>
      <c r="Y64" s="60">
        <v>507</v>
      </c>
      <c r="Z64" s="60">
        <v>78294</v>
      </c>
      <c r="AA64" s="60"/>
      <c r="AB64" s="60">
        <v>14080.494276</v>
      </c>
      <c r="AC64" s="60">
        <v>487</v>
      </c>
      <c r="AD64" s="60">
        <v>79836</v>
      </c>
      <c r="AE64" s="60"/>
      <c r="AF64" s="60">
        <v>13502.94889867</v>
      </c>
      <c r="AG64" s="60">
        <v>498</v>
      </c>
      <c r="AH64" s="60">
        <v>72155</v>
      </c>
    </row>
    <row r="65" spans="1:34" ht="12.75">
      <c r="A65" s="91"/>
      <c r="B65" s="51" t="s">
        <v>31</v>
      </c>
      <c r="C65" s="51"/>
      <c r="D65" s="60">
        <v>21.094017</v>
      </c>
      <c r="E65" s="60">
        <v>69</v>
      </c>
      <c r="F65" s="60">
        <v>15</v>
      </c>
      <c r="G65" s="60"/>
      <c r="H65" s="60">
        <v>25.649713</v>
      </c>
      <c r="I65" s="60">
        <v>66</v>
      </c>
      <c r="J65" s="60">
        <v>16</v>
      </c>
      <c r="K65" s="60"/>
      <c r="L65" s="60">
        <v>30.20968933</v>
      </c>
      <c r="M65" s="60">
        <v>73</v>
      </c>
      <c r="N65" s="60">
        <v>241</v>
      </c>
      <c r="O65" s="60"/>
      <c r="P65" s="60">
        <v>46.46287133</v>
      </c>
      <c r="Q65" s="60">
        <v>48</v>
      </c>
      <c r="R65" s="60">
        <v>991</v>
      </c>
      <c r="S65" s="60"/>
      <c r="T65" s="60">
        <v>26.771513329999998</v>
      </c>
      <c r="U65" s="60">
        <v>83</v>
      </c>
      <c r="V65" s="60">
        <v>89</v>
      </c>
      <c r="W65" s="60"/>
      <c r="X65" s="60">
        <v>108.87937533</v>
      </c>
      <c r="Y65" s="60">
        <v>73</v>
      </c>
      <c r="Z65" s="60">
        <v>18</v>
      </c>
      <c r="AA65" s="60"/>
      <c r="AB65" s="60">
        <v>149.512063</v>
      </c>
      <c r="AC65" s="60">
        <v>79</v>
      </c>
      <c r="AD65" s="60">
        <v>251</v>
      </c>
      <c r="AE65" s="60"/>
      <c r="AF65" s="60">
        <v>95.92672833</v>
      </c>
      <c r="AG65" s="60">
        <v>50</v>
      </c>
      <c r="AH65" s="60">
        <v>162</v>
      </c>
    </row>
    <row r="66" spans="1:34" ht="7.5" customHeight="1">
      <c r="A66" s="59"/>
      <c r="B66" s="51"/>
      <c r="C66" s="51"/>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34" ht="12.75">
      <c r="A67" s="91" t="s">
        <v>6</v>
      </c>
      <c r="B67" s="51" t="s">
        <v>14</v>
      </c>
      <c r="C67" s="51"/>
      <c r="D67" s="60" t="s">
        <v>115</v>
      </c>
      <c r="E67" s="60">
        <v>9</v>
      </c>
      <c r="F67" s="60">
        <v>1619</v>
      </c>
      <c r="G67" s="60"/>
      <c r="H67" s="60" t="s">
        <v>115</v>
      </c>
      <c r="I67" s="60">
        <v>7</v>
      </c>
      <c r="J67" s="60">
        <v>1022</v>
      </c>
      <c r="K67" s="60"/>
      <c r="L67" s="60" t="s">
        <v>115</v>
      </c>
      <c r="M67" s="60">
        <v>7</v>
      </c>
      <c r="N67" s="60">
        <v>1247</v>
      </c>
      <c r="O67" s="60"/>
      <c r="P67" s="60" t="s">
        <v>115</v>
      </c>
      <c r="Q67" s="60">
        <v>10</v>
      </c>
      <c r="R67" s="60">
        <v>1853</v>
      </c>
      <c r="S67" s="60"/>
      <c r="T67" s="60" t="s">
        <v>115</v>
      </c>
      <c r="U67" s="60">
        <v>10</v>
      </c>
      <c r="V67" s="60">
        <v>1633</v>
      </c>
      <c r="W67" s="60"/>
      <c r="X67" s="60" t="s">
        <v>115</v>
      </c>
      <c r="Y67" s="60">
        <v>7</v>
      </c>
      <c r="Z67" s="60">
        <v>1017</v>
      </c>
      <c r="AA67" s="60"/>
      <c r="AB67" s="60" t="s">
        <v>115</v>
      </c>
      <c r="AC67" s="60">
        <v>9</v>
      </c>
      <c r="AD67" s="60">
        <v>1242</v>
      </c>
      <c r="AE67" s="60"/>
      <c r="AF67" s="60" t="s">
        <v>115</v>
      </c>
      <c r="AG67" s="60">
        <v>11</v>
      </c>
      <c r="AH67" s="60">
        <v>1845</v>
      </c>
    </row>
    <row r="68" spans="1:34" ht="12.75">
      <c r="A68" s="91"/>
      <c r="B68" s="51" t="s">
        <v>15</v>
      </c>
      <c r="C68" s="51"/>
      <c r="D68" s="60" t="s">
        <v>115</v>
      </c>
      <c r="E68" s="60">
        <v>12</v>
      </c>
      <c r="F68" s="60" t="s">
        <v>115</v>
      </c>
      <c r="G68" s="60"/>
      <c r="H68" s="60" t="s">
        <v>115</v>
      </c>
      <c r="I68" s="60">
        <v>11</v>
      </c>
      <c r="J68" s="60" t="s">
        <v>115</v>
      </c>
      <c r="K68" s="60"/>
      <c r="L68" s="60">
        <v>129.840223</v>
      </c>
      <c r="M68" s="60">
        <v>10</v>
      </c>
      <c r="N68" s="60">
        <v>2883</v>
      </c>
      <c r="O68" s="60"/>
      <c r="P68" s="60" t="s">
        <v>115</v>
      </c>
      <c r="Q68" s="60">
        <v>10</v>
      </c>
      <c r="R68" s="60" t="s">
        <v>115</v>
      </c>
      <c r="S68" s="60"/>
      <c r="T68" s="60" t="s">
        <v>115</v>
      </c>
      <c r="U68" s="60">
        <v>13</v>
      </c>
      <c r="V68" s="60" t="s">
        <v>115</v>
      </c>
      <c r="W68" s="60"/>
      <c r="X68" s="60">
        <v>100.93326367</v>
      </c>
      <c r="Y68" s="60">
        <v>13</v>
      </c>
      <c r="Z68" s="60" t="s">
        <v>115</v>
      </c>
      <c r="AA68" s="60"/>
      <c r="AB68" s="60" t="s">
        <v>115</v>
      </c>
      <c r="AC68" s="60">
        <v>15</v>
      </c>
      <c r="AD68" s="60">
        <v>2942</v>
      </c>
      <c r="AE68" s="60"/>
      <c r="AF68" s="60" t="s">
        <v>115</v>
      </c>
      <c r="AG68" s="60">
        <v>11</v>
      </c>
      <c r="AH68" s="60">
        <v>1139</v>
      </c>
    </row>
    <row r="69" spans="1:34" ht="12.75">
      <c r="A69" s="91"/>
      <c r="B69" s="51" t="s">
        <v>16</v>
      </c>
      <c r="C69" s="51"/>
      <c r="D69" s="60" t="s">
        <v>115</v>
      </c>
      <c r="E69" s="60">
        <v>10</v>
      </c>
      <c r="F69" s="60" t="s">
        <v>115</v>
      </c>
      <c r="G69" s="60"/>
      <c r="H69" s="60" t="s">
        <v>115</v>
      </c>
      <c r="I69" s="60">
        <v>8</v>
      </c>
      <c r="J69" s="60" t="s">
        <v>115</v>
      </c>
      <c r="K69" s="60"/>
      <c r="L69" s="60" t="s">
        <v>115</v>
      </c>
      <c r="M69" s="60">
        <v>11</v>
      </c>
      <c r="N69" s="60">
        <v>4814</v>
      </c>
      <c r="O69" s="60"/>
      <c r="P69" s="60">
        <v>100.10442667</v>
      </c>
      <c r="Q69" s="60">
        <v>12</v>
      </c>
      <c r="R69" s="60">
        <v>3202</v>
      </c>
      <c r="S69" s="60"/>
      <c r="T69" s="60" t="s">
        <v>115</v>
      </c>
      <c r="U69" s="60">
        <v>9</v>
      </c>
      <c r="V69" s="60" t="s">
        <v>115</v>
      </c>
      <c r="W69" s="60"/>
      <c r="X69" s="60" t="s">
        <v>115</v>
      </c>
      <c r="Y69" s="60">
        <v>8</v>
      </c>
      <c r="Z69" s="60" t="s">
        <v>115</v>
      </c>
      <c r="AA69" s="60"/>
      <c r="AB69" s="60">
        <v>231.70419766999999</v>
      </c>
      <c r="AC69" s="60">
        <v>13</v>
      </c>
      <c r="AD69" s="60">
        <v>4828</v>
      </c>
      <c r="AE69" s="60"/>
      <c r="AF69" s="60" t="s">
        <v>115</v>
      </c>
      <c r="AG69" s="60">
        <v>13</v>
      </c>
      <c r="AH69" s="60" t="s">
        <v>115</v>
      </c>
    </row>
    <row r="70" spans="1:34" ht="12.75">
      <c r="A70" s="91"/>
      <c r="B70" s="51" t="s">
        <v>17</v>
      </c>
      <c r="C70" s="51"/>
      <c r="D70" s="60" t="s">
        <v>115</v>
      </c>
      <c r="E70" s="60">
        <v>26</v>
      </c>
      <c r="F70" s="60">
        <v>19598</v>
      </c>
      <c r="G70" s="60"/>
      <c r="H70" s="60" t="s">
        <v>115</v>
      </c>
      <c r="I70" s="60">
        <v>24</v>
      </c>
      <c r="J70" s="60">
        <v>18057</v>
      </c>
      <c r="K70" s="60"/>
      <c r="L70" s="60" t="s">
        <v>115</v>
      </c>
      <c r="M70" s="60">
        <v>19</v>
      </c>
      <c r="N70" s="60">
        <v>22685</v>
      </c>
      <c r="O70" s="60"/>
      <c r="P70" s="60" t="s">
        <v>115</v>
      </c>
      <c r="Q70" s="60">
        <v>19</v>
      </c>
      <c r="R70" s="60" t="s">
        <v>115</v>
      </c>
      <c r="S70" s="60"/>
      <c r="T70" s="60" t="s">
        <v>115</v>
      </c>
      <c r="U70" s="60">
        <v>21</v>
      </c>
      <c r="V70" s="60">
        <v>19552</v>
      </c>
      <c r="W70" s="60"/>
      <c r="X70" s="60" t="s">
        <v>115</v>
      </c>
      <c r="Y70" s="60">
        <v>24</v>
      </c>
      <c r="Z70" s="60">
        <v>38458</v>
      </c>
      <c r="AA70" s="60"/>
      <c r="AB70" s="60">
        <v>3074.83958867</v>
      </c>
      <c r="AC70" s="60">
        <v>17</v>
      </c>
      <c r="AD70" s="60">
        <v>22682</v>
      </c>
      <c r="AE70" s="60"/>
      <c r="AF70" s="60" t="s">
        <v>115</v>
      </c>
      <c r="AG70" s="60">
        <v>20</v>
      </c>
      <c r="AH70" s="60" t="s">
        <v>115</v>
      </c>
    </row>
    <row r="71" spans="1:34" ht="12.75">
      <c r="A71" s="91"/>
      <c r="B71" s="51" t="s">
        <v>18</v>
      </c>
      <c r="C71" s="51"/>
      <c r="D71" s="60">
        <v>2717.47996733</v>
      </c>
      <c r="E71" s="60">
        <v>41</v>
      </c>
      <c r="F71" s="60">
        <v>38085</v>
      </c>
      <c r="G71" s="60"/>
      <c r="H71" s="60">
        <v>3046.4274666700003</v>
      </c>
      <c r="I71" s="60">
        <v>44</v>
      </c>
      <c r="J71" s="60">
        <v>34743</v>
      </c>
      <c r="K71" s="60"/>
      <c r="L71" s="60">
        <v>7157.92409867</v>
      </c>
      <c r="M71" s="60">
        <v>50</v>
      </c>
      <c r="N71" s="60">
        <v>49126</v>
      </c>
      <c r="O71" s="60"/>
      <c r="P71" s="60">
        <v>7866.41853333</v>
      </c>
      <c r="Q71" s="60">
        <v>48</v>
      </c>
      <c r="R71" s="60">
        <v>50111</v>
      </c>
      <c r="S71" s="60"/>
      <c r="T71" s="60">
        <v>1512.14949733</v>
      </c>
      <c r="U71" s="60">
        <v>44</v>
      </c>
      <c r="V71" s="60">
        <v>38090</v>
      </c>
      <c r="W71" s="60"/>
      <c r="X71" s="60">
        <v>2095.693258</v>
      </c>
      <c r="Y71" s="60">
        <v>45</v>
      </c>
      <c r="Z71" s="60">
        <v>34711</v>
      </c>
      <c r="AA71" s="60"/>
      <c r="AB71" s="60">
        <v>3352.67759533</v>
      </c>
      <c r="AC71" s="60">
        <v>44</v>
      </c>
      <c r="AD71" s="60">
        <v>49030</v>
      </c>
      <c r="AE71" s="60"/>
      <c r="AF71" s="60">
        <v>3456.04964</v>
      </c>
      <c r="AG71" s="60">
        <v>46</v>
      </c>
      <c r="AH71" s="60">
        <v>49778</v>
      </c>
    </row>
    <row r="72" spans="1:34" ht="12.75">
      <c r="A72" s="91"/>
      <c r="B72" s="51" t="s">
        <v>29</v>
      </c>
      <c r="C72" s="51"/>
      <c r="D72" s="60">
        <v>1067.125672</v>
      </c>
      <c r="E72" s="60">
        <v>44</v>
      </c>
      <c r="F72" s="60">
        <v>12402</v>
      </c>
      <c r="G72" s="60"/>
      <c r="H72" s="60">
        <v>5438.801004</v>
      </c>
      <c r="I72" s="60">
        <v>58</v>
      </c>
      <c r="J72" s="60">
        <v>36502</v>
      </c>
      <c r="K72" s="60"/>
      <c r="L72" s="60">
        <v>1517.34308067</v>
      </c>
      <c r="M72" s="60">
        <v>53</v>
      </c>
      <c r="N72" s="60">
        <v>16010</v>
      </c>
      <c r="O72" s="60"/>
      <c r="P72" s="60" t="s">
        <v>115</v>
      </c>
      <c r="Q72" s="60">
        <v>65</v>
      </c>
      <c r="R72" s="60">
        <v>19555</v>
      </c>
      <c r="S72" s="60"/>
      <c r="T72" s="60">
        <v>285.21920267</v>
      </c>
      <c r="U72" s="60">
        <v>46</v>
      </c>
      <c r="V72" s="60">
        <v>12278</v>
      </c>
      <c r="W72" s="60"/>
      <c r="X72" s="60">
        <v>445.104291</v>
      </c>
      <c r="Y72" s="60">
        <v>58</v>
      </c>
      <c r="Z72" s="60">
        <v>15902</v>
      </c>
      <c r="AA72" s="60"/>
      <c r="AB72" s="60">
        <v>540.03972267</v>
      </c>
      <c r="AC72" s="60">
        <v>48</v>
      </c>
      <c r="AD72" s="60">
        <v>15797</v>
      </c>
      <c r="AE72" s="60"/>
      <c r="AF72" s="60">
        <v>778.916881</v>
      </c>
      <c r="AG72" s="60">
        <v>64</v>
      </c>
      <c r="AH72" s="60">
        <v>19671</v>
      </c>
    </row>
    <row r="73" spans="1:34" ht="12.75">
      <c r="A73" s="91"/>
      <c r="B73" s="51" t="s">
        <v>31</v>
      </c>
      <c r="C73" s="51"/>
      <c r="D73" s="60">
        <v>28.106643329999997</v>
      </c>
      <c r="E73" s="60">
        <v>14</v>
      </c>
      <c r="F73" s="60" t="s">
        <v>22</v>
      </c>
      <c r="G73" s="60"/>
      <c r="H73" s="60">
        <v>13.41041</v>
      </c>
      <c r="I73" s="60">
        <v>11</v>
      </c>
      <c r="J73" s="60" t="s">
        <v>115</v>
      </c>
      <c r="K73" s="60"/>
      <c r="L73" s="60">
        <v>109.09233833</v>
      </c>
      <c r="M73" s="60">
        <v>11</v>
      </c>
      <c r="N73" s="60" t="s">
        <v>22</v>
      </c>
      <c r="O73" s="60"/>
      <c r="P73" s="60">
        <v>32.19119233</v>
      </c>
      <c r="Q73" s="60">
        <v>7</v>
      </c>
      <c r="R73" s="60" t="s">
        <v>22</v>
      </c>
      <c r="S73" s="60"/>
      <c r="T73" s="60">
        <v>29.67732533</v>
      </c>
      <c r="U73" s="60">
        <v>12</v>
      </c>
      <c r="V73" s="60" t="s">
        <v>22</v>
      </c>
      <c r="W73" s="60"/>
      <c r="X73" s="60">
        <v>2.18642833</v>
      </c>
      <c r="Y73" s="60">
        <v>15</v>
      </c>
      <c r="Z73" s="60">
        <v>133</v>
      </c>
      <c r="AA73" s="60"/>
      <c r="AB73" s="60">
        <v>22.644145</v>
      </c>
      <c r="AC73" s="60">
        <v>9</v>
      </c>
      <c r="AD73" s="60" t="s">
        <v>22</v>
      </c>
      <c r="AE73" s="60"/>
      <c r="AF73" s="60">
        <v>6.7623073300000005</v>
      </c>
      <c r="AG73" s="60">
        <v>10</v>
      </c>
      <c r="AH73" s="60" t="s">
        <v>22</v>
      </c>
    </row>
    <row r="74" spans="1:34" ht="7.5" customHeight="1">
      <c r="A74" s="59"/>
      <c r="B74" s="51"/>
      <c r="C74" s="51"/>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row>
    <row r="75" spans="1:34" ht="12.75">
      <c r="A75" s="91" t="s">
        <v>7</v>
      </c>
      <c r="B75" s="51" t="s">
        <v>14</v>
      </c>
      <c r="C75" s="51"/>
      <c r="D75" s="60" t="s">
        <v>115</v>
      </c>
      <c r="E75" s="60">
        <v>860</v>
      </c>
      <c r="F75" s="60">
        <v>20101</v>
      </c>
      <c r="G75" s="60"/>
      <c r="H75" s="60">
        <v>274.41699567</v>
      </c>
      <c r="I75" s="60">
        <v>875</v>
      </c>
      <c r="J75" s="60">
        <v>15210</v>
      </c>
      <c r="K75" s="60"/>
      <c r="L75" s="60">
        <v>415.70648167</v>
      </c>
      <c r="M75" s="60">
        <v>733</v>
      </c>
      <c r="N75" s="60">
        <v>13056</v>
      </c>
      <c r="O75" s="60"/>
      <c r="P75" s="60" t="s">
        <v>115</v>
      </c>
      <c r="Q75" s="60">
        <v>678</v>
      </c>
      <c r="R75" s="60">
        <v>12719</v>
      </c>
      <c r="S75" s="60"/>
      <c r="T75" s="60">
        <v>250.24194133</v>
      </c>
      <c r="U75" s="60">
        <v>899</v>
      </c>
      <c r="V75" s="60">
        <v>20571</v>
      </c>
      <c r="W75" s="60"/>
      <c r="X75" s="60" t="s">
        <v>115</v>
      </c>
      <c r="Y75" s="60">
        <v>924</v>
      </c>
      <c r="Z75" s="60">
        <v>14669</v>
      </c>
      <c r="AA75" s="60"/>
      <c r="AB75" s="60" t="s">
        <v>115</v>
      </c>
      <c r="AC75" s="60">
        <v>893</v>
      </c>
      <c r="AD75" s="60">
        <v>13540</v>
      </c>
      <c r="AE75" s="60"/>
      <c r="AF75" s="60">
        <v>385.756979</v>
      </c>
      <c r="AG75" s="60">
        <v>898</v>
      </c>
      <c r="AH75" s="60">
        <v>14560</v>
      </c>
    </row>
    <row r="76" spans="1:34" ht="12.75">
      <c r="A76" s="91"/>
      <c r="B76" s="51" t="s">
        <v>15</v>
      </c>
      <c r="C76" s="51"/>
      <c r="D76" s="60">
        <v>1121.8091396700001</v>
      </c>
      <c r="E76" s="60">
        <v>1044</v>
      </c>
      <c r="F76" s="60">
        <v>32592</v>
      </c>
      <c r="G76" s="60"/>
      <c r="H76" s="60">
        <v>663.2457466699999</v>
      </c>
      <c r="I76" s="60">
        <v>942</v>
      </c>
      <c r="J76" s="60">
        <v>19881</v>
      </c>
      <c r="K76" s="60"/>
      <c r="L76" s="60" t="s">
        <v>115</v>
      </c>
      <c r="M76" s="60">
        <v>1022</v>
      </c>
      <c r="N76" s="60">
        <v>21649</v>
      </c>
      <c r="O76" s="60"/>
      <c r="P76" s="60" t="s">
        <v>115</v>
      </c>
      <c r="Q76" s="60">
        <v>933</v>
      </c>
      <c r="R76" s="60" t="s">
        <v>115</v>
      </c>
      <c r="S76" s="60"/>
      <c r="T76" s="60" t="s">
        <v>115</v>
      </c>
      <c r="U76" s="60">
        <v>1083</v>
      </c>
      <c r="V76" s="60" t="s">
        <v>115</v>
      </c>
      <c r="W76" s="60"/>
      <c r="X76" s="60" t="s">
        <v>115</v>
      </c>
      <c r="Y76" s="60">
        <v>943</v>
      </c>
      <c r="Z76" s="60" t="s">
        <v>115</v>
      </c>
      <c r="AA76" s="60"/>
      <c r="AB76" s="60">
        <v>450.72424667</v>
      </c>
      <c r="AC76" s="60">
        <v>963</v>
      </c>
      <c r="AD76" s="60">
        <v>21173</v>
      </c>
      <c r="AE76" s="60"/>
      <c r="AF76" s="60">
        <v>414.397281</v>
      </c>
      <c r="AG76" s="60">
        <v>981</v>
      </c>
      <c r="AH76" s="60">
        <v>19792</v>
      </c>
    </row>
    <row r="77" spans="1:34" ht="12.75">
      <c r="A77" s="91"/>
      <c r="B77" s="51" t="s">
        <v>16</v>
      </c>
      <c r="C77" s="51"/>
      <c r="D77" s="60" t="s">
        <v>115</v>
      </c>
      <c r="E77" s="60">
        <v>1054</v>
      </c>
      <c r="F77" s="60">
        <v>28749</v>
      </c>
      <c r="G77" s="60"/>
      <c r="H77" s="60" t="s">
        <v>115</v>
      </c>
      <c r="I77" s="60">
        <v>990</v>
      </c>
      <c r="J77" s="60">
        <v>32282</v>
      </c>
      <c r="K77" s="60"/>
      <c r="L77" s="60">
        <v>1090.23052867</v>
      </c>
      <c r="M77" s="60">
        <v>939</v>
      </c>
      <c r="N77" s="60">
        <v>29578</v>
      </c>
      <c r="O77" s="60"/>
      <c r="P77" s="60" t="s">
        <v>115</v>
      </c>
      <c r="Q77" s="60">
        <v>830</v>
      </c>
      <c r="R77" s="60">
        <v>20127</v>
      </c>
      <c r="S77" s="60"/>
      <c r="T77" s="60" t="s">
        <v>115</v>
      </c>
      <c r="U77" s="60">
        <v>1038</v>
      </c>
      <c r="V77" s="60" t="s">
        <v>115</v>
      </c>
      <c r="W77" s="60"/>
      <c r="X77" s="60" t="s">
        <v>115</v>
      </c>
      <c r="Y77" s="60">
        <v>1029</v>
      </c>
      <c r="Z77" s="60" t="s">
        <v>115</v>
      </c>
      <c r="AA77" s="60"/>
      <c r="AB77" s="60">
        <v>1066.4116946699999</v>
      </c>
      <c r="AC77" s="60">
        <v>918</v>
      </c>
      <c r="AD77" s="60">
        <v>29636</v>
      </c>
      <c r="AE77" s="60"/>
      <c r="AF77" s="60">
        <v>660.40422167</v>
      </c>
      <c r="AG77" s="60">
        <v>824</v>
      </c>
      <c r="AH77" s="60">
        <v>20481</v>
      </c>
    </row>
    <row r="78" spans="1:34" ht="12.75">
      <c r="A78" s="91"/>
      <c r="B78" s="51" t="s">
        <v>17</v>
      </c>
      <c r="C78" s="51"/>
      <c r="D78" s="60">
        <v>1698.8123956700001</v>
      </c>
      <c r="E78" s="60">
        <v>1958</v>
      </c>
      <c r="F78" s="60">
        <v>65056</v>
      </c>
      <c r="G78" s="60"/>
      <c r="H78" s="60" t="s">
        <v>115</v>
      </c>
      <c r="I78" s="60">
        <v>1770</v>
      </c>
      <c r="J78" s="60">
        <v>48087</v>
      </c>
      <c r="K78" s="60"/>
      <c r="L78" s="60" t="s">
        <v>115</v>
      </c>
      <c r="M78" s="60">
        <v>1728</v>
      </c>
      <c r="N78" s="60">
        <v>49360</v>
      </c>
      <c r="O78" s="60"/>
      <c r="P78" s="60" t="s">
        <v>115</v>
      </c>
      <c r="Q78" s="60">
        <v>1646</v>
      </c>
      <c r="R78" s="60" t="s">
        <v>115</v>
      </c>
      <c r="S78" s="60"/>
      <c r="T78" s="60">
        <v>1381.9174343299999</v>
      </c>
      <c r="U78" s="60">
        <v>1926</v>
      </c>
      <c r="V78" s="60">
        <v>65843</v>
      </c>
      <c r="W78" s="60"/>
      <c r="X78" s="60" t="s">
        <v>115</v>
      </c>
      <c r="Y78" s="60">
        <v>1799</v>
      </c>
      <c r="Z78" s="60">
        <v>49780</v>
      </c>
      <c r="AA78" s="60"/>
      <c r="AB78" s="60" t="s">
        <v>115</v>
      </c>
      <c r="AC78" s="60">
        <v>1814</v>
      </c>
      <c r="AD78" s="60">
        <v>52586</v>
      </c>
      <c r="AE78" s="60"/>
      <c r="AF78" s="60">
        <v>1669.92641667</v>
      </c>
      <c r="AG78" s="60">
        <v>1733</v>
      </c>
      <c r="AH78" s="60">
        <v>59436</v>
      </c>
    </row>
    <row r="79" spans="1:34" ht="12.75">
      <c r="A79" s="91"/>
      <c r="B79" s="51" t="s">
        <v>18</v>
      </c>
      <c r="C79" s="51"/>
      <c r="D79" s="60">
        <v>4013.612603</v>
      </c>
      <c r="E79" s="60">
        <v>3581</v>
      </c>
      <c r="F79" s="60">
        <v>140295</v>
      </c>
      <c r="G79" s="60"/>
      <c r="H79" s="60">
        <v>4528.69385933</v>
      </c>
      <c r="I79" s="60">
        <v>3589</v>
      </c>
      <c r="J79" s="60">
        <v>141160</v>
      </c>
      <c r="K79" s="60"/>
      <c r="L79" s="60">
        <v>4518.02292133</v>
      </c>
      <c r="M79" s="60">
        <v>3465</v>
      </c>
      <c r="N79" s="60">
        <v>137337</v>
      </c>
      <c r="O79" s="60"/>
      <c r="P79" s="60">
        <v>4108.434045</v>
      </c>
      <c r="Q79" s="60">
        <v>3449</v>
      </c>
      <c r="R79" s="60">
        <v>131472</v>
      </c>
      <c r="S79" s="60"/>
      <c r="T79" s="60">
        <v>3265.03341167</v>
      </c>
      <c r="U79" s="60">
        <v>3485</v>
      </c>
      <c r="V79" s="60">
        <v>142592</v>
      </c>
      <c r="W79" s="60"/>
      <c r="X79" s="60">
        <v>3876.54402967</v>
      </c>
      <c r="Y79" s="60">
        <v>3544</v>
      </c>
      <c r="Z79" s="60">
        <v>143786</v>
      </c>
      <c r="AA79" s="60"/>
      <c r="AB79" s="60">
        <v>3831.308955</v>
      </c>
      <c r="AC79" s="60">
        <v>3485</v>
      </c>
      <c r="AD79" s="60">
        <v>138842</v>
      </c>
      <c r="AE79" s="60"/>
      <c r="AF79" s="60">
        <v>3828.26454367</v>
      </c>
      <c r="AG79" s="60">
        <v>3447</v>
      </c>
      <c r="AH79" s="60">
        <v>135259</v>
      </c>
    </row>
    <row r="80" spans="1:34" ht="12.75">
      <c r="A80" s="91"/>
      <c r="B80" s="51" t="s">
        <v>29</v>
      </c>
      <c r="C80" s="51"/>
      <c r="D80" s="60">
        <v>5083.661058</v>
      </c>
      <c r="E80" s="60">
        <v>5377</v>
      </c>
      <c r="F80" s="60">
        <v>230842</v>
      </c>
      <c r="G80" s="60"/>
      <c r="H80" s="60">
        <v>5920.544178</v>
      </c>
      <c r="I80" s="60">
        <v>5382</v>
      </c>
      <c r="J80" s="60">
        <v>227874</v>
      </c>
      <c r="K80" s="60"/>
      <c r="L80" s="60">
        <v>6767.83644033</v>
      </c>
      <c r="M80" s="60">
        <v>5348</v>
      </c>
      <c r="N80" s="60">
        <v>233130</v>
      </c>
      <c r="O80" s="60"/>
      <c r="P80" s="60">
        <v>7674.021224</v>
      </c>
      <c r="Q80" s="60">
        <v>5415</v>
      </c>
      <c r="R80" s="60">
        <v>238844</v>
      </c>
      <c r="S80" s="60"/>
      <c r="T80" s="60">
        <v>4326.08759767</v>
      </c>
      <c r="U80" s="60">
        <v>4674</v>
      </c>
      <c r="V80" s="60">
        <v>226949</v>
      </c>
      <c r="W80" s="60"/>
      <c r="X80" s="60">
        <v>4941.123667</v>
      </c>
      <c r="Y80" s="60">
        <v>4712</v>
      </c>
      <c r="Z80" s="60">
        <v>225200</v>
      </c>
      <c r="AA80" s="60"/>
      <c r="AB80" s="60">
        <v>6418.28704133</v>
      </c>
      <c r="AC80" s="60">
        <v>4757</v>
      </c>
      <c r="AD80" s="60">
        <v>232933</v>
      </c>
      <c r="AE80" s="60"/>
      <c r="AF80" s="60">
        <v>6322.7833843299995</v>
      </c>
      <c r="AG80" s="60">
        <v>4954</v>
      </c>
      <c r="AH80" s="60">
        <v>240468</v>
      </c>
    </row>
    <row r="81" spans="1:34" ht="12.75">
      <c r="A81" s="91"/>
      <c r="B81" s="51" t="s">
        <v>31</v>
      </c>
      <c r="C81" s="51"/>
      <c r="D81" s="60">
        <v>236.91388966999997</v>
      </c>
      <c r="E81" s="60">
        <v>576</v>
      </c>
      <c r="F81" s="60">
        <v>905</v>
      </c>
      <c r="G81" s="60"/>
      <c r="H81" s="60">
        <v>527.42954433</v>
      </c>
      <c r="I81" s="60">
        <v>643</v>
      </c>
      <c r="J81" s="60">
        <v>1482</v>
      </c>
      <c r="K81" s="60"/>
      <c r="L81" s="60">
        <v>548.06880467</v>
      </c>
      <c r="M81" s="60">
        <v>602</v>
      </c>
      <c r="N81" s="60">
        <v>1904</v>
      </c>
      <c r="O81" s="60"/>
      <c r="P81" s="60">
        <v>583.96703833</v>
      </c>
      <c r="Q81" s="60">
        <v>426</v>
      </c>
      <c r="R81" s="60">
        <v>1090</v>
      </c>
      <c r="S81" s="60"/>
      <c r="T81" s="60">
        <v>105.56704033</v>
      </c>
      <c r="U81" s="60">
        <v>566</v>
      </c>
      <c r="V81" s="60">
        <v>1203</v>
      </c>
      <c r="W81" s="60"/>
      <c r="X81" s="60">
        <v>293.86361867</v>
      </c>
      <c r="Y81" s="60">
        <v>629</v>
      </c>
      <c r="Z81" s="60">
        <v>1604</v>
      </c>
      <c r="AA81" s="60"/>
      <c r="AB81" s="60">
        <v>467.32511567</v>
      </c>
      <c r="AC81" s="60">
        <v>578</v>
      </c>
      <c r="AD81" s="60">
        <v>2171</v>
      </c>
      <c r="AE81" s="60"/>
      <c r="AF81" s="60">
        <v>355.517853</v>
      </c>
      <c r="AG81" s="60">
        <v>451</v>
      </c>
      <c r="AH81" s="60">
        <v>1848</v>
      </c>
    </row>
    <row r="82" spans="1:34" ht="7.5" customHeight="1">
      <c r="A82" s="59"/>
      <c r="B82" s="51"/>
      <c r="C82" s="51"/>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row>
    <row r="83" spans="1:34" ht="12.75">
      <c r="A83" s="91" t="s">
        <v>8</v>
      </c>
      <c r="B83" s="51" t="s">
        <v>14</v>
      </c>
      <c r="C83" s="51"/>
      <c r="D83" s="60">
        <v>2883.81989767</v>
      </c>
      <c r="E83" s="60">
        <v>10379</v>
      </c>
      <c r="F83" s="60">
        <v>189736</v>
      </c>
      <c r="G83" s="60"/>
      <c r="H83" s="60">
        <v>3183.7641106700003</v>
      </c>
      <c r="I83" s="60">
        <v>10749</v>
      </c>
      <c r="J83" s="60">
        <v>159630</v>
      </c>
      <c r="K83" s="60"/>
      <c r="L83" s="60">
        <v>5348.318759</v>
      </c>
      <c r="M83" s="60">
        <v>10442</v>
      </c>
      <c r="N83" s="60">
        <v>130217</v>
      </c>
      <c r="O83" s="60"/>
      <c r="P83" s="60">
        <v>5307.160905</v>
      </c>
      <c r="Q83" s="60">
        <v>9950</v>
      </c>
      <c r="R83" s="60">
        <v>200111</v>
      </c>
      <c r="S83" s="60"/>
      <c r="T83" s="60">
        <v>5828.90648467</v>
      </c>
      <c r="U83" s="60">
        <v>17233</v>
      </c>
      <c r="V83" s="60">
        <v>391907</v>
      </c>
      <c r="W83" s="60"/>
      <c r="X83" s="60">
        <v>6231.625979</v>
      </c>
      <c r="Y83" s="60">
        <v>17305</v>
      </c>
      <c r="Z83" s="60">
        <v>300590</v>
      </c>
      <c r="AA83" s="60"/>
      <c r="AB83" s="60">
        <v>6365.816457</v>
      </c>
      <c r="AC83" s="60">
        <v>17442</v>
      </c>
      <c r="AD83" s="60">
        <v>184827</v>
      </c>
      <c r="AE83" s="60"/>
      <c r="AF83" s="60">
        <v>7328.38126033</v>
      </c>
      <c r="AG83" s="60">
        <v>17706</v>
      </c>
      <c r="AH83" s="60">
        <v>274489</v>
      </c>
    </row>
    <row r="84" spans="1:34" ht="12.75">
      <c r="A84" s="91"/>
      <c r="B84" s="51" t="s">
        <v>15</v>
      </c>
      <c r="C84" s="51"/>
      <c r="D84" s="60">
        <v>6352.253137</v>
      </c>
      <c r="E84" s="60">
        <v>12732</v>
      </c>
      <c r="F84" s="60">
        <v>381881</v>
      </c>
      <c r="G84" s="60"/>
      <c r="H84" s="60">
        <v>8113.33772667</v>
      </c>
      <c r="I84" s="60">
        <v>12599</v>
      </c>
      <c r="J84" s="60">
        <v>353051</v>
      </c>
      <c r="K84" s="60"/>
      <c r="L84" s="60">
        <v>5488.01118667</v>
      </c>
      <c r="M84" s="60">
        <v>12224</v>
      </c>
      <c r="N84" s="60">
        <v>241980</v>
      </c>
      <c r="O84" s="60"/>
      <c r="P84" s="60">
        <v>6148.70226433</v>
      </c>
      <c r="Q84" s="60">
        <v>12335</v>
      </c>
      <c r="R84" s="60">
        <v>314983</v>
      </c>
      <c r="S84" s="60"/>
      <c r="T84" s="60">
        <v>12698.42716833</v>
      </c>
      <c r="U84" s="60">
        <v>18912</v>
      </c>
      <c r="V84" s="60">
        <v>490280</v>
      </c>
      <c r="W84" s="60"/>
      <c r="X84" s="60">
        <v>13556.478083</v>
      </c>
      <c r="Y84" s="60">
        <v>18000</v>
      </c>
      <c r="Z84" s="60">
        <v>411206</v>
      </c>
      <c r="AA84" s="60"/>
      <c r="AB84" s="60">
        <v>11723.576383</v>
      </c>
      <c r="AC84" s="60">
        <v>17359</v>
      </c>
      <c r="AD84" s="60">
        <v>431365</v>
      </c>
      <c r="AE84" s="60"/>
      <c r="AF84" s="60">
        <v>11285.70113067</v>
      </c>
      <c r="AG84" s="60">
        <v>17966</v>
      </c>
      <c r="AH84" s="60">
        <v>431725</v>
      </c>
    </row>
    <row r="85" spans="1:34" ht="12.75">
      <c r="A85" s="91"/>
      <c r="B85" s="51" t="s">
        <v>16</v>
      </c>
      <c r="C85" s="51"/>
      <c r="D85" s="60">
        <v>5692.5017156700005</v>
      </c>
      <c r="E85" s="60">
        <v>11060</v>
      </c>
      <c r="F85" s="60">
        <v>256464</v>
      </c>
      <c r="G85" s="60"/>
      <c r="H85" s="60">
        <v>4621.988562</v>
      </c>
      <c r="I85" s="60">
        <v>11283</v>
      </c>
      <c r="J85" s="60">
        <v>366181</v>
      </c>
      <c r="K85" s="60"/>
      <c r="L85" s="60">
        <v>9013.27834333</v>
      </c>
      <c r="M85" s="60">
        <v>10988</v>
      </c>
      <c r="N85" s="60">
        <v>418283</v>
      </c>
      <c r="O85" s="60"/>
      <c r="P85" s="60">
        <v>8731.711312</v>
      </c>
      <c r="Q85" s="60">
        <v>10338</v>
      </c>
      <c r="R85" s="60">
        <v>286118</v>
      </c>
      <c r="S85" s="60"/>
      <c r="T85" s="60">
        <v>9813.79524033</v>
      </c>
      <c r="U85" s="60">
        <v>15755</v>
      </c>
      <c r="V85" s="60">
        <v>369704</v>
      </c>
      <c r="W85" s="60"/>
      <c r="X85" s="60">
        <v>10694.35625733</v>
      </c>
      <c r="Y85" s="60">
        <v>15716</v>
      </c>
      <c r="Z85" s="60">
        <v>425435</v>
      </c>
      <c r="AA85" s="60"/>
      <c r="AB85" s="60">
        <v>15616.355949</v>
      </c>
      <c r="AC85" s="60">
        <v>15296</v>
      </c>
      <c r="AD85" s="60">
        <v>499346</v>
      </c>
      <c r="AE85" s="60"/>
      <c r="AF85" s="60">
        <v>15604.60228933</v>
      </c>
      <c r="AG85" s="60">
        <v>14572</v>
      </c>
      <c r="AH85" s="60">
        <v>418023</v>
      </c>
    </row>
    <row r="86" spans="1:34" ht="12.75">
      <c r="A86" s="91"/>
      <c r="B86" s="51" t="s">
        <v>17</v>
      </c>
      <c r="C86" s="51"/>
      <c r="D86" s="60">
        <v>14882.36113667</v>
      </c>
      <c r="E86" s="60">
        <v>18032</v>
      </c>
      <c r="F86" s="60">
        <v>776999</v>
      </c>
      <c r="G86" s="60"/>
      <c r="H86" s="60">
        <v>12106.15515667</v>
      </c>
      <c r="I86" s="60">
        <v>18929</v>
      </c>
      <c r="J86" s="60">
        <v>698147</v>
      </c>
      <c r="K86" s="60"/>
      <c r="L86" s="60">
        <v>11175.873056</v>
      </c>
      <c r="M86" s="60">
        <v>18566</v>
      </c>
      <c r="N86" s="60">
        <v>573855</v>
      </c>
      <c r="O86" s="60"/>
      <c r="P86" s="60">
        <v>10424.298032</v>
      </c>
      <c r="Q86" s="60">
        <v>18111</v>
      </c>
      <c r="R86" s="60">
        <v>636630</v>
      </c>
      <c r="S86" s="60"/>
      <c r="T86" s="60">
        <v>26931.363838330002</v>
      </c>
      <c r="U86" s="60">
        <v>24071</v>
      </c>
      <c r="V86" s="60">
        <v>925808</v>
      </c>
      <c r="W86" s="60"/>
      <c r="X86" s="60">
        <v>26503.85273533</v>
      </c>
      <c r="Y86" s="60">
        <v>24807</v>
      </c>
      <c r="Z86" s="60">
        <v>830767</v>
      </c>
      <c r="AA86" s="60"/>
      <c r="AB86" s="60">
        <v>26984.149590669997</v>
      </c>
      <c r="AC86" s="60">
        <v>24893</v>
      </c>
      <c r="AD86" s="60">
        <v>733358</v>
      </c>
      <c r="AE86" s="60"/>
      <c r="AF86" s="60">
        <v>27271.392531</v>
      </c>
      <c r="AG86" s="60">
        <v>25004</v>
      </c>
      <c r="AH86" s="60">
        <v>811959</v>
      </c>
    </row>
    <row r="87" spans="1:34" ht="12.75">
      <c r="A87" s="91"/>
      <c r="B87" s="51" t="s">
        <v>18</v>
      </c>
      <c r="C87" s="51"/>
      <c r="D87" s="60">
        <v>31583.88269367</v>
      </c>
      <c r="E87" s="60">
        <v>25515</v>
      </c>
      <c r="F87" s="60">
        <v>1717792</v>
      </c>
      <c r="G87" s="60"/>
      <c r="H87" s="60">
        <v>38946.590494330005</v>
      </c>
      <c r="I87" s="60">
        <v>26967</v>
      </c>
      <c r="J87" s="60">
        <v>1629565</v>
      </c>
      <c r="K87" s="60"/>
      <c r="L87" s="60">
        <v>41076.67327067</v>
      </c>
      <c r="M87" s="60">
        <v>26813</v>
      </c>
      <c r="N87" s="60">
        <v>1627572</v>
      </c>
      <c r="O87" s="60"/>
      <c r="P87" s="60">
        <v>40999.570866</v>
      </c>
      <c r="Q87" s="60">
        <v>27194</v>
      </c>
      <c r="R87" s="60">
        <v>1744470</v>
      </c>
      <c r="S87" s="60"/>
      <c r="T87" s="60">
        <v>61099.67980733</v>
      </c>
      <c r="U87" s="60">
        <v>32439</v>
      </c>
      <c r="V87" s="60">
        <v>2330716</v>
      </c>
      <c r="W87" s="60"/>
      <c r="X87" s="60">
        <v>71975.290699</v>
      </c>
      <c r="Y87" s="60">
        <v>33810</v>
      </c>
      <c r="Z87" s="60">
        <v>2276077</v>
      </c>
      <c r="AA87" s="60"/>
      <c r="AB87" s="60">
        <v>75353.92705433001</v>
      </c>
      <c r="AC87" s="60">
        <v>34101</v>
      </c>
      <c r="AD87" s="60">
        <v>2290893</v>
      </c>
      <c r="AE87" s="60"/>
      <c r="AF87" s="60">
        <v>73093.57420233</v>
      </c>
      <c r="AG87" s="60">
        <v>35156</v>
      </c>
      <c r="AH87" s="60">
        <v>2358553</v>
      </c>
    </row>
    <row r="88" spans="1:34" ht="12.75">
      <c r="A88" s="91"/>
      <c r="B88" s="51" t="s">
        <v>29</v>
      </c>
      <c r="C88" s="51"/>
      <c r="D88" s="60">
        <v>32671.806327330003</v>
      </c>
      <c r="E88" s="60">
        <v>22548</v>
      </c>
      <c r="F88" s="60">
        <v>4213685</v>
      </c>
      <c r="G88" s="60"/>
      <c r="H88" s="60">
        <v>44027.856548330004</v>
      </c>
      <c r="I88" s="60">
        <v>23872</v>
      </c>
      <c r="J88" s="60">
        <v>4510132</v>
      </c>
      <c r="K88" s="60"/>
      <c r="L88" s="60">
        <v>49245.81894033</v>
      </c>
      <c r="M88" s="60">
        <v>24296</v>
      </c>
      <c r="N88" s="60">
        <v>4642686</v>
      </c>
      <c r="O88" s="60"/>
      <c r="P88" s="60">
        <v>49836.996933</v>
      </c>
      <c r="Q88" s="60">
        <v>24884</v>
      </c>
      <c r="R88" s="60">
        <v>4502876</v>
      </c>
      <c r="S88" s="60"/>
      <c r="T88" s="60">
        <v>78896.09243433</v>
      </c>
      <c r="U88" s="60">
        <v>30538</v>
      </c>
      <c r="V88" s="60">
        <v>5812102</v>
      </c>
      <c r="W88" s="60"/>
      <c r="X88" s="60">
        <v>99339.11570767</v>
      </c>
      <c r="Y88" s="60">
        <v>31984</v>
      </c>
      <c r="Z88" s="60">
        <v>5897806</v>
      </c>
      <c r="AA88" s="60"/>
      <c r="AB88" s="60">
        <v>100041.62501067</v>
      </c>
      <c r="AC88" s="60">
        <v>32684</v>
      </c>
      <c r="AD88" s="60">
        <v>5682866</v>
      </c>
      <c r="AE88" s="60"/>
      <c r="AF88" s="60">
        <v>108230.98362333</v>
      </c>
      <c r="AG88" s="60">
        <v>34013</v>
      </c>
      <c r="AH88" s="60">
        <v>5823493</v>
      </c>
    </row>
    <row r="89" spans="1:34" ht="12.75">
      <c r="A89" s="91"/>
      <c r="B89" s="51" t="s">
        <v>31</v>
      </c>
      <c r="C89" s="51"/>
      <c r="D89" s="60">
        <v>1237.548831</v>
      </c>
      <c r="E89" s="60">
        <v>4360</v>
      </c>
      <c r="F89" s="60">
        <v>14875</v>
      </c>
      <c r="G89" s="60"/>
      <c r="H89" s="60">
        <v>2737.75675867</v>
      </c>
      <c r="I89" s="60">
        <v>4673</v>
      </c>
      <c r="J89" s="60">
        <v>19716</v>
      </c>
      <c r="K89" s="60"/>
      <c r="L89" s="60">
        <v>4035.11102433</v>
      </c>
      <c r="M89" s="60">
        <v>4492</v>
      </c>
      <c r="N89" s="60">
        <v>57955</v>
      </c>
      <c r="O89" s="60"/>
      <c r="P89" s="60">
        <v>3080.71107533</v>
      </c>
      <c r="Q89" s="60">
        <v>3554</v>
      </c>
      <c r="R89" s="60">
        <v>52999</v>
      </c>
      <c r="S89" s="60"/>
      <c r="T89" s="60">
        <v>2905.804182</v>
      </c>
      <c r="U89" s="60">
        <v>7662</v>
      </c>
      <c r="V89" s="60">
        <v>96605</v>
      </c>
      <c r="W89" s="60"/>
      <c r="X89" s="60">
        <v>4007.409081</v>
      </c>
      <c r="Y89" s="60">
        <v>8309</v>
      </c>
      <c r="Z89" s="60">
        <v>99018</v>
      </c>
      <c r="AA89" s="60"/>
      <c r="AB89" s="60">
        <v>5165.36396933</v>
      </c>
      <c r="AC89" s="60">
        <v>8491</v>
      </c>
      <c r="AD89" s="60">
        <v>103635</v>
      </c>
      <c r="AE89" s="60"/>
      <c r="AF89" s="60">
        <v>5268.68729167</v>
      </c>
      <c r="AG89" s="60">
        <v>7080</v>
      </c>
      <c r="AH89" s="60">
        <v>90073</v>
      </c>
    </row>
    <row r="90" spans="1:34" ht="7.5" customHeight="1">
      <c r="A90" s="59"/>
      <c r="B90" s="51"/>
      <c r="C90" s="51"/>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row>
    <row r="91" spans="1:34" ht="12.75" customHeight="1">
      <c r="A91" s="51" t="s">
        <v>31</v>
      </c>
      <c r="B91" s="51" t="s">
        <v>31</v>
      </c>
      <c r="C91" s="51"/>
      <c r="D91" s="60">
        <v>5522.039914</v>
      </c>
      <c r="E91" s="60">
        <v>3338</v>
      </c>
      <c r="F91" s="60" t="s">
        <v>22</v>
      </c>
      <c r="G91" s="60"/>
      <c r="H91" s="60">
        <v>6669.119419</v>
      </c>
      <c r="I91" s="60">
        <v>4331</v>
      </c>
      <c r="J91" s="60" t="s">
        <v>22</v>
      </c>
      <c r="K91" s="60"/>
      <c r="L91" s="60">
        <v>9063.523857</v>
      </c>
      <c r="M91" s="60">
        <v>5449</v>
      </c>
      <c r="N91" s="60">
        <v>0</v>
      </c>
      <c r="O91" s="60"/>
      <c r="P91" s="60">
        <v>11470.841845</v>
      </c>
      <c r="Q91" s="60">
        <v>6476</v>
      </c>
      <c r="R91" s="60" t="s">
        <v>22</v>
      </c>
      <c r="S91" s="60"/>
      <c r="T91" s="60">
        <v>8915.766545</v>
      </c>
      <c r="U91" s="60">
        <v>9878</v>
      </c>
      <c r="V91" s="60" t="s">
        <v>22</v>
      </c>
      <c r="W91" s="60"/>
      <c r="X91" s="60">
        <v>10200.598968</v>
      </c>
      <c r="Y91" s="60">
        <v>11451</v>
      </c>
      <c r="Z91" s="60" t="s">
        <v>22</v>
      </c>
      <c r="AA91" s="60"/>
      <c r="AB91" s="60">
        <v>6706.642879</v>
      </c>
      <c r="AC91" s="60">
        <v>11332</v>
      </c>
      <c r="AD91" s="60">
        <v>0</v>
      </c>
      <c r="AE91" s="60"/>
      <c r="AF91" s="60">
        <v>5735.743216</v>
      </c>
      <c r="AG91" s="60">
        <v>12510</v>
      </c>
      <c r="AH91" s="60" t="s">
        <v>22</v>
      </c>
    </row>
    <row r="92" spans="1:34" ht="7.5" customHeight="1">
      <c r="A92" s="51"/>
      <c r="B92" s="51"/>
      <c r="C92" s="51"/>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row>
    <row r="93" spans="1:34" ht="13.5" thickBot="1">
      <c r="A93" s="61" t="s">
        <v>116</v>
      </c>
      <c r="B93" s="62"/>
      <c r="C93" s="63"/>
      <c r="D93" s="62">
        <v>225539.69128002005</v>
      </c>
      <c r="E93" s="62">
        <v>143066</v>
      </c>
      <c r="F93" s="62">
        <v>9616518</v>
      </c>
      <c r="G93" s="64"/>
      <c r="H93" s="62">
        <v>262707.9175657101</v>
      </c>
      <c r="I93" s="62">
        <v>148056</v>
      </c>
      <c r="J93" s="62">
        <v>9712708</v>
      </c>
      <c r="K93" s="64"/>
      <c r="L93" s="62">
        <v>295081.0433179699</v>
      </c>
      <c r="M93" s="62">
        <v>147195</v>
      </c>
      <c r="N93" s="62">
        <v>9659431</v>
      </c>
      <c r="O93" s="62"/>
      <c r="P93" s="71">
        <v>296328.105471</v>
      </c>
      <c r="Q93" s="71">
        <v>145708</v>
      </c>
      <c r="R93" s="71">
        <v>9713158</v>
      </c>
      <c r="S93" s="64"/>
      <c r="T93" s="62">
        <v>307904.70370196004</v>
      </c>
      <c r="U93" s="62">
        <v>193337</v>
      </c>
      <c r="V93" s="62">
        <v>12590130</v>
      </c>
      <c r="W93" s="64"/>
      <c r="X93" s="62">
        <v>360864.3374659799</v>
      </c>
      <c r="Y93" s="62">
        <v>198032</v>
      </c>
      <c r="Z93" s="62">
        <v>12333599</v>
      </c>
      <c r="AA93" s="63"/>
      <c r="AB93" s="62">
        <v>394505.36512968986</v>
      </c>
      <c r="AC93" s="62">
        <v>197944</v>
      </c>
      <c r="AD93" s="62">
        <v>12021328</v>
      </c>
      <c r="AE93" s="63"/>
      <c r="AF93" s="71">
        <v>403735.357842</v>
      </c>
      <c r="AG93" s="71">
        <v>200185</v>
      </c>
      <c r="AH93" s="71">
        <v>12303001</v>
      </c>
    </row>
    <row r="94" spans="1:33" ht="13.5" thickTop="1">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row>
    <row r="95" spans="1:33"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row>
    <row r="96" spans="1:33" ht="14.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C96" s="48"/>
      <c r="AD96" s="48"/>
      <c r="AE96" s="48"/>
      <c r="AF96" s="65" t="s">
        <v>53</v>
      </c>
      <c r="AG96" s="48"/>
    </row>
    <row r="97" spans="1:33" ht="12.75">
      <c r="A97" s="48" t="s">
        <v>54</v>
      </c>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row>
    <row r="98" spans="1:33" ht="12.75" customHeight="1">
      <c r="A98" s="13" t="s">
        <v>99</v>
      </c>
      <c r="B98" s="13"/>
      <c r="C98" s="13"/>
      <c r="D98" s="13"/>
      <c r="E98" s="13"/>
      <c r="F98" s="13"/>
      <c r="G98" s="13"/>
      <c r="H98" s="13"/>
      <c r="I98" s="13"/>
      <c r="J98" s="48"/>
      <c r="K98" s="48"/>
      <c r="L98" s="48"/>
      <c r="M98" s="48"/>
      <c r="N98" s="48"/>
      <c r="O98" s="48"/>
      <c r="P98" s="48"/>
      <c r="Q98" s="48"/>
      <c r="R98" s="48"/>
      <c r="S98" s="48"/>
      <c r="T98" s="48"/>
      <c r="U98" s="48"/>
      <c r="V98" s="48"/>
      <c r="W98" s="48"/>
      <c r="X98" s="48"/>
      <c r="Y98" s="48"/>
      <c r="Z98" s="48"/>
      <c r="AA98" s="48"/>
      <c r="AB98" s="48"/>
      <c r="AC98" s="48"/>
      <c r="AD98" s="48"/>
      <c r="AE98" s="48"/>
      <c r="AF98" s="48"/>
      <c r="AG98" s="48"/>
    </row>
    <row r="99" spans="1:33" ht="12.75" customHeight="1">
      <c r="A99" s="13" t="s">
        <v>122</v>
      </c>
      <c r="B99" s="13"/>
      <c r="C99" s="13"/>
      <c r="D99" s="13"/>
      <c r="E99" s="13"/>
      <c r="F99" s="13"/>
      <c r="G99" s="13"/>
      <c r="H99" s="13"/>
      <c r="I99" s="13"/>
      <c r="J99" s="48"/>
      <c r="K99" s="48"/>
      <c r="L99" s="48"/>
      <c r="M99" s="48"/>
      <c r="N99" s="48"/>
      <c r="O99" s="48"/>
      <c r="P99" s="48"/>
      <c r="Q99" s="48"/>
      <c r="R99" s="48"/>
      <c r="S99" s="48"/>
      <c r="T99" s="48"/>
      <c r="U99" s="48"/>
      <c r="V99" s="48"/>
      <c r="W99" s="48"/>
      <c r="X99" s="48"/>
      <c r="Y99" s="48"/>
      <c r="Z99" s="48"/>
      <c r="AA99" s="48"/>
      <c r="AB99" s="48"/>
      <c r="AC99" s="48"/>
      <c r="AD99" s="48"/>
      <c r="AE99" s="48"/>
      <c r="AF99" s="48"/>
      <c r="AG99" s="48"/>
    </row>
    <row r="100" spans="1:33" ht="12.75">
      <c r="A100" s="48" t="s">
        <v>117</v>
      </c>
      <c r="B100" s="13"/>
      <c r="C100" s="13"/>
      <c r="D100" s="13"/>
      <c r="E100" s="13"/>
      <c r="F100" s="13"/>
      <c r="G100" s="13"/>
      <c r="H100" s="13"/>
      <c r="I100" s="13"/>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row>
    <row r="101" spans="1:33" ht="12.75">
      <c r="A101" s="13" t="s">
        <v>56</v>
      </c>
      <c r="B101" s="13"/>
      <c r="C101" s="13"/>
      <c r="D101" s="13"/>
      <c r="E101" s="13"/>
      <c r="F101" s="13"/>
      <c r="G101" s="13"/>
      <c r="H101" s="13"/>
      <c r="I101" s="13"/>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row>
    <row r="102" spans="1:33" ht="12.75">
      <c r="A102" s="13" t="s">
        <v>100</v>
      </c>
      <c r="B102" s="13"/>
      <c r="C102" s="13"/>
      <c r="D102" s="13"/>
      <c r="E102" s="13"/>
      <c r="F102" s="13"/>
      <c r="G102" s="13"/>
      <c r="H102" s="13"/>
      <c r="I102" s="13"/>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row>
    <row r="103" spans="1:33" ht="12.75">
      <c r="A103" s="13" t="s">
        <v>102</v>
      </c>
      <c r="B103" s="13"/>
      <c r="C103" s="13"/>
      <c r="D103" s="13"/>
      <c r="E103" s="13"/>
      <c r="F103" s="13"/>
      <c r="G103" s="13"/>
      <c r="H103" s="13"/>
      <c r="I103" s="13"/>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row>
    <row r="104" spans="1:33" ht="12.75" customHeight="1">
      <c r="A104" s="89" t="s">
        <v>55</v>
      </c>
      <c r="B104" s="89"/>
      <c r="C104" s="89"/>
      <c r="D104" s="89"/>
      <c r="E104" s="89"/>
      <c r="F104" s="89"/>
      <c r="G104" s="89"/>
      <c r="H104" s="89"/>
      <c r="I104" s="89"/>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row>
    <row r="105" spans="1:33"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row>
    <row r="106" spans="1:33"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row>
    <row r="107" spans="1:33"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row>
    <row r="108" spans="1:33"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row>
    <row r="109" spans="1:33" ht="12.7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row>
    <row r="110" spans="1:33" ht="12.7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row>
    <row r="111" spans="1:33" ht="12.7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row>
    <row r="112" spans="1:33" ht="12.7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row>
    <row r="113" spans="1:33" ht="12.7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row>
    <row r="114" spans="1:33" ht="12.7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row>
    <row r="115" spans="1:33" ht="12.7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row>
    <row r="116" spans="1:33" ht="12.7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row>
    <row r="117" spans="1:33" ht="12.7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row>
    <row r="118" spans="1:33" ht="12.7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row>
    <row r="119" spans="1:33" ht="12.7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row>
    <row r="120" spans="1:33" ht="12.7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row>
    <row r="121" spans="1:33" ht="12.7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row>
    <row r="122" spans="1:33" ht="12.7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row>
    <row r="123" spans="1:33" ht="12.7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row>
    <row r="124" spans="1:33" ht="12.7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row>
    <row r="125" spans="1:33" ht="12.7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row>
    <row r="126" spans="1:33" ht="12.7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row>
    <row r="127" spans="1:33" ht="12.7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row>
    <row r="128" spans="1:33" ht="12.7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row>
    <row r="129" spans="1:33"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row>
    <row r="130" spans="1:33" ht="12.7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row>
    <row r="131" spans="1:33" ht="12.7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row>
    <row r="132" spans="1:33" ht="12.7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row>
    <row r="133" spans="1:33" ht="12.7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row>
    <row r="134" spans="1:33" ht="12.7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row>
    <row r="135" spans="1:33" ht="12.7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row>
    <row r="136" spans="1:33" ht="12.7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row>
    <row r="137" spans="1:33" ht="12.7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row>
    <row r="138" spans="1:33" ht="12.7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row>
    <row r="139" spans="1:33" ht="12.7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row>
    <row r="140" spans="1:33" ht="12.7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row>
    <row r="141" spans="1:33" ht="12.7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row>
    <row r="142" spans="1:33" ht="12.7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row>
    <row r="143" spans="1:33" ht="12.7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row>
    <row r="144" spans="1:33" ht="12.7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row>
    <row r="145" spans="1:33" ht="12.7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row>
    <row r="146" spans="1:33" ht="12.7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row>
    <row r="147" spans="1:33" ht="12.7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row>
    <row r="148" spans="1:33" ht="12.7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row>
    <row r="149" spans="1:33" ht="12.7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row>
    <row r="150" spans="1:33" ht="12.7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row>
    <row r="151" spans="1:33" ht="12.7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row>
    <row r="152" spans="1:33" ht="12.7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row>
    <row r="153" spans="1:33" ht="12.7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row>
    <row r="154" spans="1:33" ht="12.7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row>
    <row r="155" spans="1:33"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row>
    <row r="156" spans="1:33" ht="12.7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row>
    <row r="157" spans="1:33" ht="12.7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row>
    <row r="158" spans="1:33" ht="12.7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row>
    <row r="159" spans="1:33" ht="12.7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row>
    <row r="160" spans="1:33" ht="12.7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row>
    <row r="161" spans="1:33" ht="12.7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row>
    <row r="162" spans="1:33" ht="12.7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row>
    <row r="163" spans="1:33" ht="12.7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row>
    <row r="164" spans="1:33" ht="12.7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row>
    <row r="165" spans="1:33" ht="12.7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row>
    <row r="166" spans="1:33" ht="12.7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row>
    <row r="167" spans="1:33" ht="12.7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row>
    <row r="168" spans="1:33" ht="12.7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row>
    <row r="169" spans="1:33" ht="12.7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row>
    <row r="170" spans="1:33" ht="12.7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row>
    <row r="171" spans="1:33" ht="12.7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row>
    <row r="172" spans="1:33" ht="12.7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row>
    <row r="173" spans="1:33" ht="12.7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row>
    <row r="174" spans="1:33" ht="12.7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row>
    <row r="175" spans="1:33" ht="12.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row>
    <row r="176" spans="1:33" ht="12.7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row>
    <row r="177" spans="1:33" ht="12.7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row>
    <row r="178" spans="1:33" ht="12.7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row>
    <row r="179" spans="1:33" ht="12.7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row>
    <row r="180" spans="1:33" ht="12.7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row>
    <row r="181" spans="1:33" ht="12.7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row>
    <row r="182" spans="1:33" ht="12.7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row>
    <row r="183" spans="1:33" ht="12.7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row>
    <row r="184" spans="1:33" ht="12.7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row>
    <row r="185" spans="1:33" ht="12.7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row>
    <row r="186" spans="1:33" ht="12.7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row>
    <row r="187" spans="1:33" ht="12.7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row>
    <row r="188" spans="1:33" ht="12.7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row>
    <row r="189" spans="1:33" ht="12.7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row>
    <row r="190" spans="1:33" ht="12.7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row>
    <row r="191" spans="1:33" ht="12.7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row>
    <row r="192" spans="1:33" ht="12.7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row>
    <row r="193" spans="1:33" ht="12.7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row>
  </sheetData>
  <mergeCells count="21">
    <mergeCell ref="A83:A89"/>
    <mergeCell ref="A19:A25"/>
    <mergeCell ref="A59:A65"/>
    <mergeCell ref="A67:A73"/>
    <mergeCell ref="A75:A81"/>
    <mergeCell ref="A27:A33"/>
    <mergeCell ref="A35:A41"/>
    <mergeCell ref="AB8:AD8"/>
    <mergeCell ref="P8:R8"/>
    <mergeCell ref="AF8:AH8"/>
    <mergeCell ref="A11:A17"/>
    <mergeCell ref="D7:R7"/>
    <mergeCell ref="T7:AG7"/>
    <mergeCell ref="A43:A49"/>
    <mergeCell ref="A104:I104"/>
    <mergeCell ref="A51:A57"/>
    <mergeCell ref="D8:F8"/>
    <mergeCell ref="H8:J8"/>
    <mergeCell ref="L8:N8"/>
    <mergeCell ref="T8:V8"/>
    <mergeCell ref="X8:Z8"/>
  </mergeCells>
  <printOptions/>
  <pageMargins left="0.75" right="0.75" top="1" bottom="1" header="0.5" footer="0.5"/>
  <pageSetup fitToHeight="1" fitToWidth="1" horizontalDpi="600" verticalDpi="600" orientation="landscape" paperSize="9" scale="34" r:id="rId1"/>
</worksheet>
</file>

<file path=xl/worksheets/sheet6.xml><?xml version="1.0" encoding="utf-8"?>
<worksheet xmlns="http://schemas.openxmlformats.org/spreadsheetml/2006/main" xmlns:r="http://schemas.openxmlformats.org/officeDocument/2006/relationships">
  <sheetPr>
    <pageSetUpPr fitToPage="1"/>
  </sheetPr>
  <dimension ref="A1:AH96"/>
  <sheetViews>
    <sheetView showGridLines="0" zoomScale="85" zoomScaleNormal="85" workbookViewId="0" topLeftCell="A1">
      <selection activeCell="A97" sqref="A97"/>
    </sheetView>
  </sheetViews>
  <sheetFormatPr defaultColWidth="9.140625" defaultRowHeight="12.75"/>
  <cols>
    <col min="1" max="1" width="21.7109375" style="0" customWidth="1"/>
    <col min="2" max="2" width="17.28125" style="0" customWidth="1"/>
    <col min="3" max="3" width="1.421875" style="0" customWidth="1"/>
    <col min="4" max="4" width="10.57421875" style="0" customWidth="1"/>
    <col min="5" max="6" width="15.00390625" style="0" customWidth="1"/>
    <col min="7" max="7" width="1.7109375" style="0" customWidth="1"/>
    <col min="8" max="8" width="11.140625" style="0" customWidth="1"/>
    <col min="9" max="10" width="15.00390625" style="0" customWidth="1"/>
    <col min="11" max="11" width="1.7109375" style="0" customWidth="1"/>
    <col min="12" max="12" width="10.7109375" style="0" customWidth="1"/>
    <col min="13" max="14" width="15.00390625" style="0" customWidth="1"/>
    <col min="15" max="15" width="1.7109375" style="0" customWidth="1"/>
    <col min="16" max="16" width="10.00390625" style="0" customWidth="1"/>
    <col min="17" max="17" width="14.00390625" style="0" customWidth="1"/>
    <col min="18" max="18" width="16.57421875" style="0" customWidth="1"/>
    <col min="19" max="19" width="2.28125" style="0" customWidth="1"/>
    <col min="20" max="20" width="12.140625" style="0" customWidth="1"/>
    <col min="21" max="21" width="14.28125" style="0" bestFit="1" customWidth="1"/>
    <col min="22" max="22" width="14.8515625" style="0" bestFit="1" customWidth="1"/>
    <col min="23" max="23" width="1.7109375" style="0" customWidth="1"/>
    <col min="24" max="24" width="11.8515625" style="0" customWidth="1"/>
    <col min="25" max="25" width="14.28125" style="0" bestFit="1" customWidth="1"/>
    <col min="26" max="26" width="14.8515625" style="0" bestFit="1" customWidth="1"/>
    <col min="27" max="27" width="1.7109375" style="0" customWidth="1"/>
    <col min="28" max="28" width="11.57421875" style="0" customWidth="1"/>
    <col min="29" max="29" width="14.28125" style="0" bestFit="1" customWidth="1"/>
    <col min="30" max="30" width="14.8515625" style="0" bestFit="1" customWidth="1"/>
    <col min="31" max="31" width="1.421875" style="0" customWidth="1"/>
    <col min="32" max="32" width="10.57421875" style="0" customWidth="1"/>
    <col min="33" max="33" width="14.28125" style="0" bestFit="1" customWidth="1"/>
    <col min="34" max="34" width="14.8515625" style="0" bestFit="1" customWidth="1"/>
  </cols>
  <sheetData>
    <row r="1" spans="1:31" ht="15.75">
      <c r="A1" s="14" t="s">
        <v>119</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2.75">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5.75">
      <c r="A3" s="14" t="s">
        <v>127</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15.75">
      <c r="A4" s="14" t="s">
        <v>130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ht="12.7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row>
    <row r="6" spans="1:34" ht="16.5" thickBot="1">
      <c r="A6" s="49" t="s">
        <v>123</v>
      </c>
      <c r="B6" s="50"/>
      <c r="C6" s="50"/>
      <c r="D6" s="50"/>
      <c r="E6" s="50"/>
      <c r="F6" s="50"/>
      <c r="G6" s="50"/>
      <c r="H6" s="50"/>
      <c r="I6" s="50"/>
      <c r="J6" s="50"/>
      <c r="K6" s="50"/>
      <c r="L6" s="50"/>
      <c r="M6" s="50"/>
      <c r="N6" s="50"/>
      <c r="O6" s="50"/>
      <c r="P6" s="50"/>
      <c r="Q6" s="50"/>
      <c r="R6" s="50"/>
      <c r="S6" s="51"/>
      <c r="T6" s="50"/>
      <c r="U6" s="50"/>
      <c r="V6" s="50"/>
      <c r="W6" s="50"/>
      <c r="X6" s="50"/>
      <c r="Y6" s="50"/>
      <c r="Z6" s="50"/>
      <c r="AA6" s="50"/>
      <c r="AB6" s="50"/>
      <c r="AC6" s="50"/>
      <c r="AD6" s="50"/>
      <c r="AE6" s="50"/>
      <c r="AF6" s="50"/>
      <c r="AG6" s="50"/>
      <c r="AH6" s="50"/>
    </row>
    <row r="7" spans="1:34" ht="13.5" customHeight="1">
      <c r="A7" s="51"/>
      <c r="B7" s="51"/>
      <c r="C7" s="51"/>
      <c r="D7" s="90" t="s">
        <v>11</v>
      </c>
      <c r="E7" s="90"/>
      <c r="F7" s="90"/>
      <c r="G7" s="90"/>
      <c r="H7" s="90"/>
      <c r="I7" s="90"/>
      <c r="J7" s="90"/>
      <c r="K7" s="90"/>
      <c r="L7" s="90"/>
      <c r="M7" s="90"/>
      <c r="N7" s="90"/>
      <c r="O7" s="90"/>
      <c r="P7" s="90"/>
      <c r="Q7" s="90"/>
      <c r="R7" s="90"/>
      <c r="S7" s="52"/>
      <c r="T7" s="90" t="s">
        <v>12</v>
      </c>
      <c r="U7" s="90"/>
      <c r="V7" s="90"/>
      <c r="W7" s="90"/>
      <c r="X7" s="90"/>
      <c r="Y7" s="90"/>
      <c r="Z7" s="90"/>
      <c r="AA7" s="90"/>
      <c r="AB7" s="90"/>
      <c r="AC7" s="90"/>
      <c r="AD7" s="90"/>
      <c r="AE7" s="90"/>
      <c r="AF7" s="90"/>
      <c r="AG7" s="90"/>
      <c r="AH7" s="90"/>
    </row>
    <row r="8" spans="1:34" ht="12.75">
      <c r="A8" s="51"/>
      <c r="B8" s="51"/>
      <c r="C8" s="51"/>
      <c r="D8" s="92">
        <v>2009</v>
      </c>
      <c r="E8" s="92"/>
      <c r="F8" s="92"/>
      <c r="G8" s="53"/>
      <c r="H8" s="92">
        <v>2010</v>
      </c>
      <c r="I8" s="92"/>
      <c r="J8" s="92"/>
      <c r="K8" s="54"/>
      <c r="L8" s="92">
        <v>2011</v>
      </c>
      <c r="M8" s="92"/>
      <c r="N8" s="92"/>
      <c r="O8" s="52"/>
      <c r="P8" s="92">
        <v>2012</v>
      </c>
      <c r="Q8" s="92"/>
      <c r="R8" s="92"/>
      <c r="S8" s="72"/>
      <c r="T8" s="92">
        <v>2009</v>
      </c>
      <c r="U8" s="92"/>
      <c r="V8" s="92"/>
      <c r="W8" s="53"/>
      <c r="X8" s="92">
        <v>2010</v>
      </c>
      <c r="Y8" s="92"/>
      <c r="Z8" s="92"/>
      <c r="AA8" s="54"/>
      <c r="AB8" s="92">
        <v>2011</v>
      </c>
      <c r="AC8" s="92"/>
      <c r="AD8" s="92"/>
      <c r="AE8" s="54"/>
      <c r="AF8" s="92">
        <v>2012</v>
      </c>
      <c r="AG8" s="92"/>
      <c r="AH8" s="92"/>
    </row>
    <row r="9" spans="1:34" ht="15">
      <c r="A9" s="55" t="s">
        <v>23</v>
      </c>
      <c r="B9" s="55" t="s">
        <v>25</v>
      </c>
      <c r="C9" s="51"/>
      <c r="D9" s="57" t="s">
        <v>113</v>
      </c>
      <c r="E9" s="57" t="s">
        <v>121</v>
      </c>
      <c r="F9" s="57" t="s">
        <v>114</v>
      </c>
      <c r="G9" s="58"/>
      <c r="H9" s="57" t="s">
        <v>113</v>
      </c>
      <c r="I9" s="57" t="s">
        <v>121</v>
      </c>
      <c r="J9" s="57" t="s">
        <v>114</v>
      </c>
      <c r="K9" s="58"/>
      <c r="L9" s="57" t="s">
        <v>113</v>
      </c>
      <c r="M9" s="57" t="s">
        <v>121</v>
      </c>
      <c r="N9" s="57" t="s">
        <v>114</v>
      </c>
      <c r="O9" s="58"/>
      <c r="P9" s="57" t="s">
        <v>113</v>
      </c>
      <c r="Q9" s="57" t="s">
        <v>121</v>
      </c>
      <c r="R9" s="57" t="s">
        <v>114</v>
      </c>
      <c r="S9" s="58"/>
      <c r="T9" s="57" t="s">
        <v>113</v>
      </c>
      <c r="U9" s="57" t="s">
        <v>121</v>
      </c>
      <c r="V9" s="57" t="s">
        <v>114</v>
      </c>
      <c r="W9" s="58"/>
      <c r="X9" s="57" t="s">
        <v>113</v>
      </c>
      <c r="Y9" s="57" t="s">
        <v>121</v>
      </c>
      <c r="Z9" s="57" t="s">
        <v>114</v>
      </c>
      <c r="AA9" s="58"/>
      <c r="AB9" s="57" t="s">
        <v>113</v>
      </c>
      <c r="AC9" s="57" t="s">
        <v>121</v>
      </c>
      <c r="AD9" s="57" t="s">
        <v>114</v>
      </c>
      <c r="AE9" s="58"/>
      <c r="AF9" s="57" t="s">
        <v>113</v>
      </c>
      <c r="AG9" s="57" t="s">
        <v>121</v>
      </c>
      <c r="AH9" s="57" t="s">
        <v>114</v>
      </c>
    </row>
    <row r="10" spans="1:34" ht="15">
      <c r="A10" s="56"/>
      <c r="B10" s="56"/>
      <c r="C10" s="51"/>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12.75">
      <c r="A11" s="91" t="s">
        <v>0</v>
      </c>
      <c r="B11" s="66">
        <v>0</v>
      </c>
      <c r="C11" s="66"/>
      <c r="D11" s="60">
        <v>153.11765333000002</v>
      </c>
      <c r="E11" s="60">
        <v>933</v>
      </c>
      <c r="F11" s="60">
        <v>0</v>
      </c>
      <c r="G11" s="60"/>
      <c r="H11" s="60">
        <v>78.31139267</v>
      </c>
      <c r="I11" s="60">
        <v>950</v>
      </c>
      <c r="J11" s="60">
        <v>0</v>
      </c>
      <c r="K11" s="60"/>
      <c r="L11" s="60">
        <v>102.715556</v>
      </c>
      <c r="M11" s="60">
        <v>884</v>
      </c>
      <c r="N11" s="60">
        <v>0</v>
      </c>
      <c r="O11" s="60"/>
      <c r="P11" s="60">
        <v>131.260229</v>
      </c>
      <c r="Q11" s="60">
        <v>780</v>
      </c>
      <c r="R11" s="60">
        <v>0</v>
      </c>
      <c r="S11" s="60"/>
      <c r="T11" s="60">
        <v>376.749948</v>
      </c>
      <c r="U11" s="60">
        <v>1345</v>
      </c>
      <c r="V11" s="60">
        <v>0</v>
      </c>
      <c r="W11" s="60"/>
      <c r="X11" s="60">
        <v>299.234889</v>
      </c>
      <c r="Y11" s="60">
        <v>1401</v>
      </c>
      <c r="Z11" s="60">
        <v>0</v>
      </c>
      <c r="AA11" s="60"/>
      <c r="AB11" s="60">
        <v>321.67553067</v>
      </c>
      <c r="AC11" s="60">
        <v>1484</v>
      </c>
      <c r="AD11" s="60">
        <v>0</v>
      </c>
      <c r="AE11" s="60"/>
      <c r="AF11" s="60">
        <v>475.822767</v>
      </c>
      <c r="AG11" s="60">
        <v>1506</v>
      </c>
      <c r="AH11" s="60">
        <v>0</v>
      </c>
    </row>
    <row r="12" spans="1:34" ht="12.75">
      <c r="A12" s="91"/>
      <c r="B12" s="51" t="s">
        <v>19</v>
      </c>
      <c r="C12" s="51"/>
      <c r="D12" s="60">
        <v>382.82791933</v>
      </c>
      <c r="E12" s="60">
        <v>3017</v>
      </c>
      <c r="F12" s="60">
        <v>11445</v>
      </c>
      <c r="G12" s="60"/>
      <c r="H12" s="60">
        <v>453.77509833</v>
      </c>
      <c r="I12" s="60">
        <v>2960</v>
      </c>
      <c r="J12" s="60">
        <v>11186</v>
      </c>
      <c r="K12" s="60"/>
      <c r="L12" s="60">
        <v>505.72524767000004</v>
      </c>
      <c r="M12" s="60">
        <v>2902</v>
      </c>
      <c r="N12" s="60">
        <v>11098</v>
      </c>
      <c r="O12" s="60"/>
      <c r="P12" s="60">
        <v>469.187679</v>
      </c>
      <c r="Q12" s="60">
        <v>2718</v>
      </c>
      <c r="R12" s="60">
        <v>10281</v>
      </c>
      <c r="S12" s="60"/>
      <c r="T12" s="60">
        <v>622.37088</v>
      </c>
      <c r="U12" s="60">
        <v>4421</v>
      </c>
      <c r="V12" s="60">
        <v>16558</v>
      </c>
      <c r="W12" s="60"/>
      <c r="X12" s="60">
        <v>711.46892733</v>
      </c>
      <c r="Y12" s="60">
        <v>4404</v>
      </c>
      <c r="Z12" s="60">
        <v>16177</v>
      </c>
      <c r="AA12" s="60"/>
      <c r="AB12" s="60">
        <v>623.76989267</v>
      </c>
      <c r="AC12" s="60">
        <v>4329</v>
      </c>
      <c r="AD12" s="60">
        <v>16325</v>
      </c>
      <c r="AE12" s="60"/>
      <c r="AF12" s="60">
        <v>559.48320367</v>
      </c>
      <c r="AG12" s="60">
        <v>4315</v>
      </c>
      <c r="AH12" s="60">
        <v>15934</v>
      </c>
    </row>
    <row r="13" spans="1:34" ht="12.75">
      <c r="A13" s="91"/>
      <c r="B13" s="51" t="s">
        <v>20</v>
      </c>
      <c r="C13" s="51"/>
      <c r="D13" s="60">
        <v>947.98884533</v>
      </c>
      <c r="E13" s="60">
        <v>1912</v>
      </c>
      <c r="F13" s="60">
        <v>44113</v>
      </c>
      <c r="G13" s="60"/>
      <c r="H13" s="60">
        <v>1061.33784633</v>
      </c>
      <c r="I13" s="60">
        <v>1906</v>
      </c>
      <c r="J13" s="60">
        <v>43670</v>
      </c>
      <c r="K13" s="60"/>
      <c r="L13" s="60">
        <v>1255.9464893299998</v>
      </c>
      <c r="M13" s="60">
        <v>1911</v>
      </c>
      <c r="N13" s="60">
        <v>43830</v>
      </c>
      <c r="O13" s="60"/>
      <c r="P13" s="60">
        <v>1223.2015336700001</v>
      </c>
      <c r="Q13" s="60">
        <v>2003</v>
      </c>
      <c r="R13" s="60">
        <v>46403</v>
      </c>
      <c r="S13" s="60"/>
      <c r="T13" s="60">
        <v>1280.205521</v>
      </c>
      <c r="U13" s="60">
        <v>2621</v>
      </c>
      <c r="V13" s="60">
        <v>59047</v>
      </c>
      <c r="W13" s="60"/>
      <c r="X13" s="60">
        <v>1502.78294433</v>
      </c>
      <c r="Y13" s="60">
        <v>2606</v>
      </c>
      <c r="Z13" s="60">
        <v>58137</v>
      </c>
      <c r="AA13" s="60"/>
      <c r="AB13" s="60">
        <v>1702.916995</v>
      </c>
      <c r="AC13" s="60">
        <v>2630</v>
      </c>
      <c r="AD13" s="60">
        <v>59488</v>
      </c>
      <c r="AE13" s="60"/>
      <c r="AF13" s="60">
        <v>1742.741104</v>
      </c>
      <c r="AG13" s="60">
        <v>2671</v>
      </c>
      <c r="AH13" s="60">
        <v>61106</v>
      </c>
    </row>
    <row r="14" spans="1:34" ht="12.75">
      <c r="A14" s="91"/>
      <c r="B14" s="51" t="s">
        <v>21</v>
      </c>
      <c r="C14" s="51"/>
      <c r="D14" s="60">
        <v>3020.468808</v>
      </c>
      <c r="E14" s="60">
        <v>967</v>
      </c>
      <c r="F14" s="60">
        <v>100599</v>
      </c>
      <c r="G14" s="60"/>
      <c r="H14" s="60">
        <v>2982.49597933</v>
      </c>
      <c r="I14" s="60">
        <v>952</v>
      </c>
      <c r="J14" s="60">
        <v>97366</v>
      </c>
      <c r="K14" s="60"/>
      <c r="L14" s="60">
        <v>3409.4978436700003</v>
      </c>
      <c r="M14" s="60">
        <v>948</v>
      </c>
      <c r="N14" s="60">
        <v>99730</v>
      </c>
      <c r="O14" s="60"/>
      <c r="P14" s="60">
        <v>3329.377023</v>
      </c>
      <c r="Q14" s="60">
        <v>928</v>
      </c>
      <c r="R14" s="60">
        <v>99817</v>
      </c>
      <c r="S14" s="60"/>
      <c r="T14" s="60">
        <v>3957.807858</v>
      </c>
      <c r="U14" s="60">
        <v>1167</v>
      </c>
      <c r="V14" s="60">
        <v>120431</v>
      </c>
      <c r="W14" s="60"/>
      <c r="X14" s="60">
        <v>3886.523657</v>
      </c>
      <c r="Y14" s="60">
        <v>1168</v>
      </c>
      <c r="Z14" s="60">
        <v>118960</v>
      </c>
      <c r="AA14" s="60"/>
      <c r="AB14" s="60">
        <v>3783.42483133</v>
      </c>
      <c r="AC14" s="60">
        <v>1145</v>
      </c>
      <c r="AD14" s="60">
        <v>120369</v>
      </c>
      <c r="AE14" s="60"/>
      <c r="AF14" s="60">
        <v>3703.76392033</v>
      </c>
      <c r="AG14" s="60">
        <v>1171</v>
      </c>
      <c r="AH14" s="60">
        <v>124110</v>
      </c>
    </row>
    <row r="15" spans="1:34" ht="12.75">
      <c r="A15" s="91"/>
      <c r="B15" s="51" t="s">
        <v>30</v>
      </c>
      <c r="C15" s="51"/>
      <c r="D15" s="60">
        <v>9055.38508733</v>
      </c>
      <c r="E15" s="60">
        <v>276</v>
      </c>
      <c r="F15" s="60">
        <v>298522</v>
      </c>
      <c r="G15" s="60"/>
      <c r="H15" s="60">
        <v>9937.865747670001</v>
      </c>
      <c r="I15" s="60">
        <v>278</v>
      </c>
      <c r="J15" s="60">
        <v>306608</v>
      </c>
      <c r="K15" s="60"/>
      <c r="L15" s="60">
        <v>10715.77862567</v>
      </c>
      <c r="M15" s="60">
        <v>277</v>
      </c>
      <c r="N15" s="60">
        <v>301762</v>
      </c>
      <c r="O15" s="60"/>
      <c r="P15" s="60">
        <v>10504.47073867</v>
      </c>
      <c r="Q15" s="60">
        <v>280</v>
      </c>
      <c r="R15" s="60">
        <v>305208</v>
      </c>
      <c r="S15" s="60"/>
      <c r="T15" s="60">
        <v>12277.16751533</v>
      </c>
      <c r="U15" s="60">
        <v>308</v>
      </c>
      <c r="V15" s="60">
        <v>321217</v>
      </c>
      <c r="W15" s="60"/>
      <c r="X15" s="60">
        <v>12917.70455133</v>
      </c>
      <c r="Y15" s="60">
        <v>309</v>
      </c>
      <c r="Z15" s="60">
        <v>330545</v>
      </c>
      <c r="AA15" s="60"/>
      <c r="AB15" s="60">
        <v>12973.15766667</v>
      </c>
      <c r="AC15" s="60">
        <v>309</v>
      </c>
      <c r="AD15" s="60">
        <v>325022</v>
      </c>
      <c r="AE15" s="60"/>
      <c r="AF15" s="60">
        <v>12646.588354</v>
      </c>
      <c r="AG15" s="60">
        <v>314</v>
      </c>
      <c r="AH15" s="60">
        <v>327587</v>
      </c>
    </row>
    <row r="16" spans="1:34" ht="12.75">
      <c r="A16" s="91"/>
      <c r="B16" s="51" t="s">
        <v>31</v>
      </c>
      <c r="C16" s="51"/>
      <c r="D16" s="60">
        <v>72.27245633</v>
      </c>
      <c r="E16" s="60">
        <v>367</v>
      </c>
      <c r="F16" s="60" t="s">
        <v>22</v>
      </c>
      <c r="G16" s="60"/>
      <c r="H16" s="60">
        <v>97.50167167000001</v>
      </c>
      <c r="I16" s="60">
        <v>346</v>
      </c>
      <c r="J16" s="60" t="s">
        <v>22</v>
      </c>
      <c r="K16" s="60"/>
      <c r="L16" s="60">
        <v>85.02653833</v>
      </c>
      <c r="M16" s="60">
        <v>301</v>
      </c>
      <c r="N16" s="60" t="s">
        <v>22</v>
      </c>
      <c r="O16" s="60"/>
      <c r="P16" s="60">
        <v>67.350003</v>
      </c>
      <c r="Q16" s="60">
        <v>243</v>
      </c>
      <c r="R16" s="60" t="s">
        <v>22</v>
      </c>
      <c r="S16" s="60"/>
      <c r="T16" s="60">
        <v>307.92625</v>
      </c>
      <c r="U16" s="60">
        <v>586</v>
      </c>
      <c r="V16" s="60" t="s">
        <v>22</v>
      </c>
      <c r="W16" s="60"/>
      <c r="X16" s="60">
        <v>234.285546</v>
      </c>
      <c r="Y16" s="60">
        <v>569</v>
      </c>
      <c r="Z16" s="60" t="s">
        <v>22</v>
      </c>
      <c r="AA16" s="60"/>
      <c r="AB16" s="60">
        <v>231.930229</v>
      </c>
      <c r="AC16" s="60">
        <v>586</v>
      </c>
      <c r="AD16" s="60" t="s">
        <v>22</v>
      </c>
      <c r="AE16" s="60"/>
      <c r="AF16" s="60">
        <v>189.74659167</v>
      </c>
      <c r="AG16" s="60">
        <v>487</v>
      </c>
      <c r="AH16" s="60" t="s">
        <v>22</v>
      </c>
    </row>
    <row r="17" spans="1:34" ht="7.5" customHeight="1">
      <c r="A17" s="59"/>
      <c r="B17" s="51"/>
      <c r="C17" s="51"/>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row>
    <row r="18" spans="1:34" ht="12.75" customHeight="1">
      <c r="A18" s="91" t="s">
        <v>1</v>
      </c>
      <c r="B18" s="66">
        <v>0</v>
      </c>
      <c r="C18" s="66"/>
      <c r="D18" s="60">
        <v>240.08711333000002</v>
      </c>
      <c r="E18" s="60">
        <v>47</v>
      </c>
      <c r="F18" s="60">
        <v>0</v>
      </c>
      <c r="G18" s="60"/>
      <c r="H18" s="60">
        <v>176.034255</v>
      </c>
      <c r="I18" s="60">
        <v>42</v>
      </c>
      <c r="J18" s="60">
        <v>0</v>
      </c>
      <c r="K18" s="60"/>
      <c r="L18" s="60" t="s">
        <v>115</v>
      </c>
      <c r="M18" s="60" t="s">
        <v>115</v>
      </c>
      <c r="N18" s="60" t="s">
        <v>115</v>
      </c>
      <c r="O18" s="60"/>
      <c r="P18" s="60" t="s">
        <v>115</v>
      </c>
      <c r="Q18" s="60">
        <v>32</v>
      </c>
      <c r="R18" s="60">
        <v>0</v>
      </c>
      <c r="S18" s="60"/>
      <c r="T18" s="60">
        <v>381.47906567</v>
      </c>
      <c r="U18" s="60">
        <v>47</v>
      </c>
      <c r="V18" s="60">
        <v>0</v>
      </c>
      <c r="W18" s="60"/>
      <c r="X18" s="60">
        <v>417.29430967</v>
      </c>
      <c r="Y18" s="60">
        <v>58</v>
      </c>
      <c r="Z18" s="60">
        <v>0</v>
      </c>
      <c r="AA18" s="60"/>
      <c r="AB18" s="60">
        <v>402.92063933</v>
      </c>
      <c r="AC18" s="60">
        <v>38</v>
      </c>
      <c r="AD18" s="60">
        <v>0</v>
      </c>
      <c r="AE18" s="60"/>
      <c r="AF18" s="60">
        <v>439.831593</v>
      </c>
      <c r="AG18" s="60">
        <v>51</v>
      </c>
      <c r="AH18" s="60">
        <v>0</v>
      </c>
    </row>
    <row r="19" spans="1:34" ht="12.75">
      <c r="A19" s="91"/>
      <c r="B19" s="51" t="s">
        <v>19</v>
      </c>
      <c r="C19" s="51"/>
      <c r="D19" s="60">
        <v>125.398092</v>
      </c>
      <c r="E19" s="60">
        <v>506</v>
      </c>
      <c r="F19" s="60">
        <v>2054</v>
      </c>
      <c r="G19" s="60"/>
      <c r="H19" s="60">
        <v>192.04018867</v>
      </c>
      <c r="I19" s="60">
        <v>541</v>
      </c>
      <c r="J19" s="60">
        <v>2207</v>
      </c>
      <c r="K19" s="60"/>
      <c r="L19" s="60">
        <v>337.30147667</v>
      </c>
      <c r="M19" s="60">
        <v>577</v>
      </c>
      <c r="N19" s="60">
        <v>2395</v>
      </c>
      <c r="O19" s="60"/>
      <c r="P19" s="60">
        <v>324.03021333</v>
      </c>
      <c r="Q19" s="60">
        <v>582</v>
      </c>
      <c r="R19" s="60">
        <v>2312</v>
      </c>
      <c r="S19" s="60"/>
      <c r="T19" s="60">
        <v>320.44214033</v>
      </c>
      <c r="U19" s="60">
        <v>452</v>
      </c>
      <c r="V19" s="60">
        <v>1787</v>
      </c>
      <c r="W19" s="60"/>
      <c r="X19" s="60">
        <v>299.58519333</v>
      </c>
      <c r="Y19" s="60">
        <v>489</v>
      </c>
      <c r="Z19" s="60">
        <v>1967</v>
      </c>
      <c r="AA19" s="60"/>
      <c r="AB19" s="60">
        <v>599.49022767</v>
      </c>
      <c r="AC19" s="60">
        <v>573</v>
      </c>
      <c r="AD19" s="60">
        <v>2251</v>
      </c>
      <c r="AE19" s="60"/>
      <c r="AF19" s="60">
        <v>423.480916</v>
      </c>
      <c r="AG19" s="60">
        <v>605</v>
      </c>
      <c r="AH19" s="60">
        <v>2299</v>
      </c>
    </row>
    <row r="20" spans="1:34" ht="12.75">
      <c r="A20" s="91"/>
      <c r="B20" s="51" t="s">
        <v>20</v>
      </c>
      <c r="C20" s="51"/>
      <c r="D20" s="60">
        <v>561.22163433</v>
      </c>
      <c r="E20" s="60">
        <v>513</v>
      </c>
      <c r="F20" s="60">
        <v>12822</v>
      </c>
      <c r="G20" s="60"/>
      <c r="H20" s="60">
        <v>884.553749</v>
      </c>
      <c r="I20" s="60">
        <v>521</v>
      </c>
      <c r="J20" s="60">
        <v>13018</v>
      </c>
      <c r="K20" s="60"/>
      <c r="L20" s="60">
        <v>993.0479353300001</v>
      </c>
      <c r="M20" s="60">
        <v>531</v>
      </c>
      <c r="N20" s="60">
        <v>13116</v>
      </c>
      <c r="O20" s="60"/>
      <c r="P20" s="60">
        <v>1015.375687</v>
      </c>
      <c r="Q20" s="60">
        <v>558</v>
      </c>
      <c r="R20" s="60">
        <v>13904</v>
      </c>
      <c r="S20" s="60"/>
      <c r="T20" s="60">
        <v>592.77817267</v>
      </c>
      <c r="U20" s="60">
        <v>462</v>
      </c>
      <c r="V20" s="60">
        <v>11583</v>
      </c>
      <c r="W20" s="60"/>
      <c r="X20" s="60">
        <v>706.2460616699999</v>
      </c>
      <c r="Y20" s="60">
        <v>483</v>
      </c>
      <c r="Z20" s="60">
        <v>12173</v>
      </c>
      <c r="AA20" s="60"/>
      <c r="AB20" s="60">
        <v>3038.315593</v>
      </c>
      <c r="AC20" s="60">
        <v>510</v>
      </c>
      <c r="AD20" s="60">
        <v>12777</v>
      </c>
      <c r="AE20" s="60"/>
      <c r="AF20" s="60">
        <v>2439.185143</v>
      </c>
      <c r="AG20" s="60">
        <v>562</v>
      </c>
      <c r="AH20" s="60">
        <v>14171</v>
      </c>
    </row>
    <row r="21" spans="1:34" ht="12.75">
      <c r="A21" s="91"/>
      <c r="B21" s="51" t="s">
        <v>21</v>
      </c>
      <c r="C21" s="51"/>
      <c r="D21" s="60">
        <v>1687.553502</v>
      </c>
      <c r="E21" s="60">
        <v>247</v>
      </c>
      <c r="F21" s="60">
        <v>25161</v>
      </c>
      <c r="G21" s="60"/>
      <c r="H21" s="60">
        <v>2602.4537196700003</v>
      </c>
      <c r="I21" s="60">
        <v>251</v>
      </c>
      <c r="J21" s="60">
        <v>25474</v>
      </c>
      <c r="K21" s="60"/>
      <c r="L21" s="60">
        <v>3355.93394433</v>
      </c>
      <c r="M21" s="60">
        <v>269</v>
      </c>
      <c r="N21" s="60">
        <v>28660</v>
      </c>
      <c r="O21" s="60"/>
      <c r="P21" s="60">
        <v>2957.74081667</v>
      </c>
      <c r="Q21" s="60">
        <v>283</v>
      </c>
      <c r="R21" s="60">
        <v>29512</v>
      </c>
      <c r="S21" s="60"/>
      <c r="T21" s="60">
        <v>1162.7474516700001</v>
      </c>
      <c r="U21" s="60">
        <v>264</v>
      </c>
      <c r="V21" s="60">
        <v>27743</v>
      </c>
      <c r="W21" s="60"/>
      <c r="X21" s="60">
        <v>1418.421594</v>
      </c>
      <c r="Y21" s="60">
        <v>264</v>
      </c>
      <c r="Z21" s="60">
        <v>27745</v>
      </c>
      <c r="AA21" s="60"/>
      <c r="AB21" s="60">
        <v>2256.77569967</v>
      </c>
      <c r="AC21" s="60">
        <v>284</v>
      </c>
      <c r="AD21" s="60">
        <v>30730</v>
      </c>
      <c r="AE21" s="60"/>
      <c r="AF21" s="60">
        <v>1925.96555833</v>
      </c>
      <c r="AG21" s="60">
        <v>309</v>
      </c>
      <c r="AH21" s="60">
        <v>33038</v>
      </c>
    </row>
    <row r="22" spans="1:34" ht="12.75">
      <c r="A22" s="91"/>
      <c r="B22" s="51" t="s">
        <v>30</v>
      </c>
      <c r="C22" s="51"/>
      <c r="D22" s="60">
        <v>17960.90728233</v>
      </c>
      <c r="E22" s="60">
        <v>112</v>
      </c>
      <c r="F22" s="60">
        <v>260863</v>
      </c>
      <c r="G22" s="60"/>
      <c r="H22" s="60">
        <v>19069.244752330003</v>
      </c>
      <c r="I22" s="60">
        <v>122</v>
      </c>
      <c r="J22" s="60">
        <v>256222</v>
      </c>
      <c r="K22" s="60"/>
      <c r="L22" s="60">
        <v>26892.67375367</v>
      </c>
      <c r="M22" s="60">
        <v>113</v>
      </c>
      <c r="N22" s="60">
        <v>243277</v>
      </c>
      <c r="O22" s="60"/>
      <c r="P22" s="60">
        <v>27939.90994567</v>
      </c>
      <c r="Q22" s="60">
        <v>113</v>
      </c>
      <c r="R22" s="60">
        <v>261758</v>
      </c>
      <c r="S22" s="60"/>
      <c r="T22" s="60">
        <v>16721.94071367</v>
      </c>
      <c r="U22" s="60">
        <v>135</v>
      </c>
      <c r="V22" s="60">
        <v>298978</v>
      </c>
      <c r="W22" s="60"/>
      <c r="X22" s="60">
        <v>19293.29419767</v>
      </c>
      <c r="Y22" s="60">
        <v>143</v>
      </c>
      <c r="Z22" s="60">
        <v>303024</v>
      </c>
      <c r="AA22" s="60"/>
      <c r="AB22" s="60">
        <v>35995.71427667</v>
      </c>
      <c r="AC22" s="60">
        <v>138</v>
      </c>
      <c r="AD22" s="60">
        <v>299068</v>
      </c>
      <c r="AE22" s="60"/>
      <c r="AF22" s="60">
        <v>40921.248655</v>
      </c>
      <c r="AG22" s="60">
        <v>136</v>
      </c>
      <c r="AH22" s="60">
        <v>300119</v>
      </c>
    </row>
    <row r="23" spans="1:34" ht="12.75">
      <c r="A23" s="91"/>
      <c r="B23" s="51" t="s">
        <v>31</v>
      </c>
      <c r="C23" s="51"/>
      <c r="D23" s="60">
        <v>541.50349</v>
      </c>
      <c r="E23" s="60">
        <v>94</v>
      </c>
      <c r="F23" s="60" t="s">
        <v>22</v>
      </c>
      <c r="G23" s="60"/>
      <c r="H23" s="60">
        <v>781.897805</v>
      </c>
      <c r="I23" s="60">
        <v>88</v>
      </c>
      <c r="J23" s="60" t="s">
        <v>22</v>
      </c>
      <c r="K23" s="60"/>
      <c r="L23" s="60" t="s">
        <v>115</v>
      </c>
      <c r="M23" s="60" t="s">
        <v>115</v>
      </c>
      <c r="N23" s="60" t="s">
        <v>115</v>
      </c>
      <c r="O23" s="60"/>
      <c r="P23" s="60" t="s">
        <v>115</v>
      </c>
      <c r="Q23" s="60">
        <v>69</v>
      </c>
      <c r="R23" s="60" t="s">
        <v>22</v>
      </c>
      <c r="S23" s="60"/>
      <c r="T23" s="60">
        <v>577.290998</v>
      </c>
      <c r="U23" s="60">
        <v>99</v>
      </c>
      <c r="V23" s="60" t="s">
        <v>22</v>
      </c>
      <c r="W23" s="60"/>
      <c r="X23" s="60">
        <v>908.71375267</v>
      </c>
      <c r="Y23" s="60">
        <v>91</v>
      </c>
      <c r="Z23" s="60" t="s">
        <v>22</v>
      </c>
      <c r="AA23" s="60"/>
      <c r="AB23" s="60">
        <v>705.6238076699999</v>
      </c>
      <c r="AC23" s="60">
        <v>96</v>
      </c>
      <c r="AD23" s="60" t="s">
        <v>22</v>
      </c>
      <c r="AE23" s="60"/>
      <c r="AF23" s="60">
        <v>563.34289733</v>
      </c>
      <c r="AG23" s="60">
        <v>96</v>
      </c>
      <c r="AH23" s="60" t="s">
        <v>22</v>
      </c>
    </row>
    <row r="24" spans="1:34" ht="7.5" customHeight="1">
      <c r="A24" s="59"/>
      <c r="B24" s="51"/>
      <c r="C24" s="51"/>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row>
    <row r="25" spans="1:34" ht="12.75">
      <c r="A25" s="91" t="s">
        <v>2</v>
      </c>
      <c r="B25" s="66">
        <v>0</v>
      </c>
      <c r="C25" s="66"/>
      <c r="D25" s="60">
        <v>306.31289400000003</v>
      </c>
      <c r="E25" s="60">
        <v>66</v>
      </c>
      <c r="F25" s="60">
        <v>0</v>
      </c>
      <c r="G25" s="60"/>
      <c r="H25" s="60">
        <v>269.45934867</v>
      </c>
      <c r="I25" s="60">
        <v>51</v>
      </c>
      <c r="J25" s="60">
        <v>0</v>
      </c>
      <c r="K25" s="60"/>
      <c r="L25" s="60">
        <v>315.96507033</v>
      </c>
      <c r="M25" s="60">
        <v>43</v>
      </c>
      <c r="N25" s="60">
        <v>0</v>
      </c>
      <c r="O25" s="60"/>
      <c r="P25" s="60">
        <v>337.13440333</v>
      </c>
      <c r="Q25" s="60">
        <v>47</v>
      </c>
      <c r="R25" s="60">
        <v>0</v>
      </c>
      <c r="S25" s="60"/>
      <c r="T25" s="60">
        <v>650.6429</v>
      </c>
      <c r="U25" s="60">
        <v>67</v>
      </c>
      <c r="V25" s="60">
        <v>0</v>
      </c>
      <c r="W25" s="60"/>
      <c r="X25" s="60">
        <v>581.85240067</v>
      </c>
      <c r="Y25" s="60">
        <v>59</v>
      </c>
      <c r="Z25" s="60">
        <v>0</v>
      </c>
      <c r="AA25" s="60"/>
      <c r="AB25" s="60">
        <v>851.8979776699999</v>
      </c>
      <c r="AC25" s="60">
        <v>49</v>
      </c>
      <c r="AD25" s="60">
        <v>0</v>
      </c>
      <c r="AE25" s="60"/>
      <c r="AF25" s="60">
        <v>828.17304767</v>
      </c>
      <c r="AG25" s="60">
        <v>53</v>
      </c>
      <c r="AH25" s="60">
        <v>0</v>
      </c>
    </row>
    <row r="26" spans="1:34" ht="12.75">
      <c r="A26" s="91"/>
      <c r="B26" s="51" t="s">
        <v>19</v>
      </c>
      <c r="C26" s="51"/>
      <c r="D26" s="60">
        <v>116.846435</v>
      </c>
      <c r="E26" s="60">
        <v>514</v>
      </c>
      <c r="F26" s="60">
        <v>2163</v>
      </c>
      <c r="G26" s="60"/>
      <c r="H26" s="60">
        <v>158.65363567</v>
      </c>
      <c r="I26" s="60">
        <v>514</v>
      </c>
      <c r="J26" s="60">
        <v>2155</v>
      </c>
      <c r="K26" s="60"/>
      <c r="L26" s="60">
        <v>216.86073066999998</v>
      </c>
      <c r="M26" s="60">
        <v>502</v>
      </c>
      <c r="N26" s="60">
        <v>2178</v>
      </c>
      <c r="O26" s="60"/>
      <c r="P26" s="60">
        <v>168.48566566999997</v>
      </c>
      <c r="Q26" s="60">
        <v>487</v>
      </c>
      <c r="R26" s="60">
        <v>2057</v>
      </c>
      <c r="S26" s="60"/>
      <c r="T26" s="60">
        <v>90.36756533</v>
      </c>
      <c r="U26" s="60">
        <v>419</v>
      </c>
      <c r="V26" s="60">
        <v>1848</v>
      </c>
      <c r="W26" s="60"/>
      <c r="X26" s="60">
        <v>93.95463967</v>
      </c>
      <c r="Y26" s="60">
        <v>434</v>
      </c>
      <c r="Z26" s="60">
        <v>1866</v>
      </c>
      <c r="AA26" s="60"/>
      <c r="AB26" s="60">
        <v>114.016067</v>
      </c>
      <c r="AC26" s="60">
        <v>431</v>
      </c>
      <c r="AD26" s="60">
        <v>1885</v>
      </c>
      <c r="AE26" s="60"/>
      <c r="AF26" s="60">
        <v>87.32374567000001</v>
      </c>
      <c r="AG26" s="60">
        <v>437</v>
      </c>
      <c r="AH26" s="60">
        <v>1921</v>
      </c>
    </row>
    <row r="27" spans="1:34" ht="12.75">
      <c r="A27" s="91"/>
      <c r="B27" s="51" t="s">
        <v>20</v>
      </c>
      <c r="C27" s="51"/>
      <c r="D27" s="60">
        <v>730.8311996699999</v>
      </c>
      <c r="E27" s="60">
        <v>521</v>
      </c>
      <c r="F27" s="60">
        <v>12339</v>
      </c>
      <c r="G27" s="60"/>
      <c r="H27" s="60">
        <v>1092.925241</v>
      </c>
      <c r="I27" s="60">
        <v>529</v>
      </c>
      <c r="J27" s="60">
        <v>12517</v>
      </c>
      <c r="K27" s="60"/>
      <c r="L27" s="60">
        <v>1229.601544</v>
      </c>
      <c r="M27" s="60">
        <v>503</v>
      </c>
      <c r="N27" s="60">
        <v>12047</v>
      </c>
      <c r="O27" s="60"/>
      <c r="P27" s="60">
        <v>958.394675</v>
      </c>
      <c r="Q27" s="60">
        <v>514</v>
      </c>
      <c r="R27" s="60">
        <v>12468</v>
      </c>
      <c r="S27" s="60"/>
      <c r="T27" s="60">
        <v>401.288571</v>
      </c>
      <c r="U27" s="60">
        <v>505</v>
      </c>
      <c r="V27" s="60">
        <v>12213</v>
      </c>
      <c r="W27" s="60"/>
      <c r="X27" s="60">
        <v>720.61891833</v>
      </c>
      <c r="Y27" s="60">
        <v>514</v>
      </c>
      <c r="Z27" s="60">
        <v>12264</v>
      </c>
      <c r="AA27" s="60"/>
      <c r="AB27" s="60">
        <v>1058.73357867</v>
      </c>
      <c r="AC27" s="60">
        <v>495</v>
      </c>
      <c r="AD27" s="60">
        <v>11921</v>
      </c>
      <c r="AE27" s="60"/>
      <c r="AF27" s="60">
        <v>735.73042333</v>
      </c>
      <c r="AG27" s="60">
        <v>498</v>
      </c>
      <c r="AH27" s="60">
        <v>12134</v>
      </c>
    </row>
    <row r="28" spans="1:34" ht="12.75">
      <c r="A28" s="91"/>
      <c r="B28" s="51" t="s">
        <v>21</v>
      </c>
      <c r="C28" s="51"/>
      <c r="D28" s="60">
        <v>3165.563517</v>
      </c>
      <c r="E28" s="60">
        <v>290</v>
      </c>
      <c r="F28" s="60">
        <v>32161</v>
      </c>
      <c r="G28" s="60"/>
      <c r="H28" s="60">
        <v>3379.14608833</v>
      </c>
      <c r="I28" s="60">
        <v>265</v>
      </c>
      <c r="J28" s="60">
        <v>28706</v>
      </c>
      <c r="K28" s="60"/>
      <c r="L28" s="60">
        <v>3590.87648467</v>
      </c>
      <c r="M28" s="60">
        <v>267</v>
      </c>
      <c r="N28" s="60">
        <v>28158</v>
      </c>
      <c r="O28" s="60"/>
      <c r="P28" s="60">
        <v>4521.159802</v>
      </c>
      <c r="Q28" s="60">
        <v>269</v>
      </c>
      <c r="R28" s="60">
        <v>28336</v>
      </c>
      <c r="S28" s="60"/>
      <c r="T28" s="60">
        <v>1918.818674</v>
      </c>
      <c r="U28" s="60">
        <v>286</v>
      </c>
      <c r="V28" s="60">
        <v>31912</v>
      </c>
      <c r="W28" s="60"/>
      <c r="X28" s="60">
        <v>2216.48122633</v>
      </c>
      <c r="Y28" s="60">
        <v>267</v>
      </c>
      <c r="Z28" s="60">
        <v>28864</v>
      </c>
      <c r="AA28" s="60"/>
      <c r="AB28" s="60">
        <v>2318.99052467</v>
      </c>
      <c r="AC28" s="60">
        <v>268</v>
      </c>
      <c r="AD28" s="60">
        <v>28269</v>
      </c>
      <c r="AE28" s="60"/>
      <c r="AF28" s="60">
        <v>4637.63702767</v>
      </c>
      <c r="AG28" s="60">
        <v>278</v>
      </c>
      <c r="AH28" s="60">
        <v>29356</v>
      </c>
    </row>
    <row r="29" spans="1:34" ht="12.75">
      <c r="A29" s="91"/>
      <c r="B29" s="51" t="s">
        <v>30</v>
      </c>
      <c r="C29" s="51"/>
      <c r="D29" s="60">
        <v>8509.249158</v>
      </c>
      <c r="E29" s="60">
        <v>81</v>
      </c>
      <c r="F29" s="60">
        <v>50512</v>
      </c>
      <c r="G29" s="60"/>
      <c r="H29" s="60">
        <v>10602.41972167</v>
      </c>
      <c r="I29" s="60">
        <v>80</v>
      </c>
      <c r="J29" s="60">
        <v>46828</v>
      </c>
      <c r="K29" s="60"/>
      <c r="L29" s="60">
        <v>9649.38413267</v>
      </c>
      <c r="M29" s="60">
        <v>79</v>
      </c>
      <c r="N29" s="60">
        <v>52853</v>
      </c>
      <c r="O29" s="60"/>
      <c r="P29" s="60">
        <v>9116.27353633</v>
      </c>
      <c r="Q29" s="60">
        <v>73</v>
      </c>
      <c r="R29" s="60">
        <v>48491</v>
      </c>
      <c r="S29" s="60"/>
      <c r="T29" s="60">
        <v>6105.441726</v>
      </c>
      <c r="U29" s="60">
        <v>81</v>
      </c>
      <c r="V29" s="60">
        <v>50512</v>
      </c>
      <c r="W29" s="60"/>
      <c r="X29" s="60">
        <v>7829.766189</v>
      </c>
      <c r="Y29" s="60">
        <v>80</v>
      </c>
      <c r="Z29" s="60">
        <v>46828</v>
      </c>
      <c r="AA29" s="60"/>
      <c r="AB29" s="60">
        <v>7735.853698</v>
      </c>
      <c r="AC29" s="60">
        <v>80</v>
      </c>
      <c r="AD29" s="60">
        <v>53353</v>
      </c>
      <c r="AE29" s="60"/>
      <c r="AF29" s="60">
        <v>6752.469811</v>
      </c>
      <c r="AG29" s="60">
        <v>73</v>
      </c>
      <c r="AH29" s="60">
        <v>48491</v>
      </c>
    </row>
    <row r="30" spans="1:34" ht="12.75">
      <c r="A30" s="91"/>
      <c r="B30" s="51" t="s">
        <v>31</v>
      </c>
      <c r="C30" s="51"/>
      <c r="D30" s="60">
        <v>132.85896233</v>
      </c>
      <c r="E30" s="60">
        <v>69</v>
      </c>
      <c r="F30" s="60" t="s">
        <v>22</v>
      </c>
      <c r="G30" s="60"/>
      <c r="H30" s="60">
        <v>41.35139267</v>
      </c>
      <c r="I30" s="60">
        <v>67</v>
      </c>
      <c r="J30" s="60" t="s">
        <v>22</v>
      </c>
      <c r="K30" s="60"/>
      <c r="L30" s="60">
        <v>106.505564</v>
      </c>
      <c r="M30" s="60">
        <v>58</v>
      </c>
      <c r="N30" s="60" t="s">
        <v>22</v>
      </c>
      <c r="O30" s="60"/>
      <c r="P30" s="60">
        <v>41.68086</v>
      </c>
      <c r="Q30" s="60">
        <v>48</v>
      </c>
      <c r="R30" s="60" t="s">
        <v>22</v>
      </c>
      <c r="S30" s="60"/>
      <c r="T30" s="60">
        <v>143.684183</v>
      </c>
      <c r="U30" s="60">
        <v>72</v>
      </c>
      <c r="V30" s="60" t="s">
        <v>22</v>
      </c>
      <c r="W30" s="60"/>
      <c r="X30" s="60">
        <v>49.04081133</v>
      </c>
      <c r="Y30" s="60">
        <v>72</v>
      </c>
      <c r="Z30" s="60" t="s">
        <v>22</v>
      </c>
      <c r="AA30" s="60"/>
      <c r="AB30" s="60">
        <v>64.29676067</v>
      </c>
      <c r="AC30" s="60">
        <v>51</v>
      </c>
      <c r="AD30" s="60" t="s">
        <v>22</v>
      </c>
      <c r="AE30" s="60"/>
      <c r="AF30" s="60">
        <v>60.07749367</v>
      </c>
      <c r="AG30" s="60">
        <v>47</v>
      </c>
      <c r="AH30" s="60" t="s">
        <v>22</v>
      </c>
    </row>
    <row r="31" spans="1:34" ht="7.5" customHeight="1">
      <c r="A31" s="59"/>
      <c r="B31" s="51"/>
      <c r="C31" s="51"/>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row>
    <row r="32" spans="1:34" ht="12.75" customHeight="1">
      <c r="A32" s="91" t="s">
        <v>9</v>
      </c>
      <c r="B32" s="66">
        <v>0</v>
      </c>
      <c r="C32" s="66"/>
      <c r="D32" s="60">
        <v>1197.53881467</v>
      </c>
      <c r="E32" s="60">
        <v>10</v>
      </c>
      <c r="F32" s="60">
        <v>0</v>
      </c>
      <c r="G32" s="60"/>
      <c r="H32" s="60">
        <v>1535.41536933</v>
      </c>
      <c r="I32" s="60">
        <v>10</v>
      </c>
      <c r="J32" s="60">
        <v>0</v>
      </c>
      <c r="K32" s="60"/>
      <c r="L32" s="60" t="s">
        <v>115</v>
      </c>
      <c r="M32" s="60" t="s">
        <v>115</v>
      </c>
      <c r="N32" s="60" t="s">
        <v>115</v>
      </c>
      <c r="O32" s="60"/>
      <c r="P32" s="60" t="s">
        <v>115</v>
      </c>
      <c r="Q32" s="60">
        <v>7</v>
      </c>
      <c r="R32" s="60">
        <v>0</v>
      </c>
      <c r="S32" s="60"/>
      <c r="T32" s="60">
        <v>461.78315233</v>
      </c>
      <c r="U32" s="60">
        <v>12</v>
      </c>
      <c r="V32" s="60">
        <v>0</v>
      </c>
      <c r="W32" s="60"/>
      <c r="X32" s="60">
        <v>427.67598567</v>
      </c>
      <c r="Y32" s="60">
        <v>9</v>
      </c>
      <c r="Z32" s="60">
        <v>0</v>
      </c>
      <c r="AA32" s="60"/>
      <c r="AB32" s="60" t="s">
        <v>115</v>
      </c>
      <c r="AC32" s="60">
        <v>6</v>
      </c>
      <c r="AD32" s="60">
        <v>0</v>
      </c>
      <c r="AE32" s="60"/>
      <c r="AF32" s="60" t="s">
        <v>115</v>
      </c>
      <c r="AG32" s="60" t="s">
        <v>115</v>
      </c>
      <c r="AH32" s="60" t="s">
        <v>115</v>
      </c>
    </row>
    <row r="33" spans="1:34" ht="12.75">
      <c r="A33" s="91"/>
      <c r="B33" s="51" t="s">
        <v>19</v>
      </c>
      <c r="C33" s="51"/>
      <c r="D33" s="60">
        <v>13.76189567</v>
      </c>
      <c r="E33" s="60">
        <v>51</v>
      </c>
      <c r="F33" s="60">
        <v>154</v>
      </c>
      <c r="G33" s="60"/>
      <c r="H33" s="60">
        <v>21.681132329999997</v>
      </c>
      <c r="I33" s="60">
        <v>58</v>
      </c>
      <c r="J33" s="60">
        <v>192</v>
      </c>
      <c r="K33" s="60"/>
      <c r="L33" s="60">
        <v>74.723065</v>
      </c>
      <c r="M33" s="60">
        <v>57</v>
      </c>
      <c r="N33" s="60">
        <v>206</v>
      </c>
      <c r="O33" s="60"/>
      <c r="P33" s="60">
        <v>15.246102</v>
      </c>
      <c r="Q33" s="60">
        <v>59</v>
      </c>
      <c r="R33" s="60">
        <v>206</v>
      </c>
      <c r="S33" s="60"/>
      <c r="T33" s="60">
        <v>22.465308</v>
      </c>
      <c r="U33" s="60">
        <v>60</v>
      </c>
      <c r="V33" s="60">
        <v>205</v>
      </c>
      <c r="W33" s="60"/>
      <c r="X33" s="60">
        <v>39.26076167</v>
      </c>
      <c r="Y33" s="60">
        <v>63</v>
      </c>
      <c r="Z33" s="60">
        <v>207</v>
      </c>
      <c r="AA33" s="60"/>
      <c r="AB33" s="60">
        <v>48.87385767</v>
      </c>
      <c r="AC33" s="60">
        <v>58</v>
      </c>
      <c r="AD33" s="60">
        <v>210</v>
      </c>
      <c r="AE33" s="60"/>
      <c r="AF33" s="60">
        <v>17.57290967</v>
      </c>
      <c r="AG33" s="60">
        <v>67</v>
      </c>
      <c r="AH33" s="60">
        <v>239</v>
      </c>
    </row>
    <row r="34" spans="1:34" ht="12.75">
      <c r="A34" s="91"/>
      <c r="B34" s="51" t="s">
        <v>20</v>
      </c>
      <c r="C34" s="51"/>
      <c r="D34" s="60">
        <v>107.10973967</v>
      </c>
      <c r="E34" s="60">
        <v>43</v>
      </c>
      <c r="F34" s="60">
        <v>1071</v>
      </c>
      <c r="G34" s="60"/>
      <c r="H34" s="60">
        <v>38.946154</v>
      </c>
      <c r="I34" s="60">
        <v>36</v>
      </c>
      <c r="J34" s="60">
        <v>808</v>
      </c>
      <c r="K34" s="60"/>
      <c r="L34" s="60">
        <v>61.59494767</v>
      </c>
      <c r="M34" s="60">
        <v>44</v>
      </c>
      <c r="N34" s="60">
        <v>1099</v>
      </c>
      <c r="O34" s="60"/>
      <c r="P34" s="60">
        <v>62.20749167</v>
      </c>
      <c r="Q34" s="60">
        <v>41</v>
      </c>
      <c r="R34" s="60">
        <v>1030</v>
      </c>
      <c r="S34" s="60"/>
      <c r="T34" s="60">
        <v>102.88321733</v>
      </c>
      <c r="U34" s="60">
        <v>48</v>
      </c>
      <c r="V34" s="60">
        <v>1181</v>
      </c>
      <c r="W34" s="60"/>
      <c r="X34" s="60">
        <v>22.332609</v>
      </c>
      <c r="Y34" s="60">
        <v>38</v>
      </c>
      <c r="Z34" s="60">
        <v>832</v>
      </c>
      <c r="AA34" s="60"/>
      <c r="AB34" s="60">
        <v>40.98397233</v>
      </c>
      <c r="AC34" s="60">
        <v>50</v>
      </c>
      <c r="AD34" s="60">
        <v>1238</v>
      </c>
      <c r="AE34" s="60"/>
      <c r="AF34" s="60">
        <v>68.956898</v>
      </c>
      <c r="AG34" s="60">
        <v>47</v>
      </c>
      <c r="AH34" s="60">
        <v>1183</v>
      </c>
    </row>
    <row r="35" spans="1:34" ht="12.75">
      <c r="A35" s="91"/>
      <c r="B35" s="51" t="s">
        <v>21</v>
      </c>
      <c r="C35" s="51"/>
      <c r="D35" s="60">
        <v>259.956091</v>
      </c>
      <c r="E35" s="60">
        <v>46</v>
      </c>
      <c r="F35" s="60">
        <v>5050</v>
      </c>
      <c r="G35" s="60"/>
      <c r="H35" s="60">
        <v>276.74943167000004</v>
      </c>
      <c r="I35" s="60">
        <v>52</v>
      </c>
      <c r="J35" s="60">
        <v>5463</v>
      </c>
      <c r="K35" s="60"/>
      <c r="L35" s="60">
        <v>359.607611</v>
      </c>
      <c r="M35" s="60">
        <v>51</v>
      </c>
      <c r="N35" s="60">
        <v>5806</v>
      </c>
      <c r="O35" s="60"/>
      <c r="P35" s="60">
        <v>504.63338432999996</v>
      </c>
      <c r="Q35" s="60">
        <v>56</v>
      </c>
      <c r="R35" s="60">
        <v>6924</v>
      </c>
      <c r="S35" s="60"/>
      <c r="T35" s="60">
        <v>229.50557433</v>
      </c>
      <c r="U35" s="60">
        <v>48</v>
      </c>
      <c r="V35" s="60">
        <v>5176</v>
      </c>
      <c r="W35" s="60"/>
      <c r="X35" s="60">
        <v>274.02642667000003</v>
      </c>
      <c r="Y35" s="60">
        <v>53</v>
      </c>
      <c r="Z35" s="60">
        <v>5515</v>
      </c>
      <c r="AA35" s="60"/>
      <c r="AB35" s="60">
        <v>242.06039</v>
      </c>
      <c r="AC35" s="60">
        <v>53</v>
      </c>
      <c r="AD35" s="60">
        <v>5934</v>
      </c>
      <c r="AE35" s="60"/>
      <c r="AF35" s="60">
        <v>298.795812</v>
      </c>
      <c r="AG35" s="60">
        <v>55</v>
      </c>
      <c r="AH35" s="60">
        <v>6809</v>
      </c>
    </row>
    <row r="36" spans="1:34" ht="12.75">
      <c r="A36" s="91"/>
      <c r="B36" s="51" t="s">
        <v>30</v>
      </c>
      <c r="C36" s="51"/>
      <c r="D36" s="60">
        <v>10787.336478</v>
      </c>
      <c r="E36" s="60">
        <v>32</v>
      </c>
      <c r="F36" s="60">
        <v>43997</v>
      </c>
      <c r="G36" s="60"/>
      <c r="H36" s="60">
        <v>9702.472861</v>
      </c>
      <c r="I36" s="60">
        <v>32</v>
      </c>
      <c r="J36" s="60">
        <v>39965</v>
      </c>
      <c r="K36" s="60"/>
      <c r="L36" s="60">
        <v>8384.66991033</v>
      </c>
      <c r="M36" s="60">
        <v>35</v>
      </c>
      <c r="N36" s="60">
        <v>43413</v>
      </c>
      <c r="O36" s="60"/>
      <c r="P36" s="60">
        <v>7589.790644</v>
      </c>
      <c r="Q36" s="60">
        <v>32</v>
      </c>
      <c r="R36" s="60">
        <v>40052</v>
      </c>
      <c r="S36" s="60"/>
      <c r="T36" s="60">
        <v>3739.270071</v>
      </c>
      <c r="U36" s="60">
        <v>32</v>
      </c>
      <c r="V36" s="60">
        <v>43997</v>
      </c>
      <c r="W36" s="60"/>
      <c r="X36" s="60">
        <v>3731.42310667</v>
      </c>
      <c r="Y36" s="60">
        <v>32</v>
      </c>
      <c r="Z36" s="60">
        <v>39965</v>
      </c>
      <c r="AA36" s="60"/>
      <c r="AB36" s="60">
        <v>5643.234596</v>
      </c>
      <c r="AC36" s="60">
        <v>35</v>
      </c>
      <c r="AD36" s="60">
        <v>43413</v>
      </c>
      <c r="AE36" s="60"/>
      <c r="AF36" s="60">
        <v>5517.581923</v>
      </c>
      <c r="AG36" s="60">
        <v>32</v>
      </c>
      <c r="AH36" s="60">
        <v>40052</v>
      </c>
    </row>
    <row r="37" spans="1:34" ht="12.75">
      <c r="A37" s="91"/>
      <c r="B37" s="51" t="s">
        <v>31</v>
      </c>
      <c r="C37" s="51"/>
      <c r="D37" s="60">
        <v>12.65795433</v>
      </c>
      <c r="E37" s="60">
        <v>13</v>
      </c>
      <c r="F37" s="60" t="s">
        <v>22</v>
      </c>
      <c r="G37" s="60"/>
      <c r="H37" s="60">
        <v>383.971375</v>
      </c>
      <c r="I37" s="60">
        <v>14</v>
      </c>
      <c r="J37" s="60" t="s">
        <v>22</v>
      </c>
      <c r="K37" s="60"/>
      <c r="L37" s="60" t="s">
        <v>115</v>
      </c>
      <c r="M37" s="60" t="s">
        <v>115</v>
      </c>
      <c r="N37" s="60" t="s">
        <v>115</v>
      </c>
      <c r="O37" s="60"/>
      <c r="P37" s="60" t="s">
        <v>115</v>
      </c>
      <c r="Q37" s="60">
        <v>10</v>
      </c>
      <c r="R37" s="60" t="s">
        <v>22</v>
      </c>
      <c r="S37" s="60"/>
      <c r="T37" s="60">
        <v>9.574191666699999</v>
      </c>
      <c r="U37" s="60">
        <v>15</v>
      </c>
      <c r="V37" s="60" t="s">
        <v>22</v>
      </c>
      <c r="W37" s="60"/>
      <c r="X37" s="60">
        <v>355.78522433</v>
      </c>
      <c r="Y37" s="60">
        <v>20</v>
      </c>
      <c r="Z37" s="60" t="s">
        <v>22</v>
      </c>
      <c r="AA37" s="60"/>
      <c r="AB37" s="60" t="s">
        <v>115</v>
      </c>
      <c r="AC37" s="60">
        <v>17</v>
      </c>
      <c r="AD37" s="60" t="s">
        <v>22</v>
      </c>
      <c r="AE37" s="60"/>
      <c r="AF37" s="60" t="s">
        <v>115</v>
      </c>
      <c r="AG37" s="60" t="s">
        <v>115</v>
      </c>
      <c r="AH37" s="60" t="s">
        <v>115</v>
      </c>
    </row>
    <row r="38" spans="1:34" ht="7.5" customHeight="1">
      <c r="A38" s="59"/>
      <c r="B38" s="51"/>
      <c r="C38" s="51"/>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row>
    <row r="39" spans="1:34" ht="12.75" customHeight="1">
      <c r="A39" s="91" t="s">
        <v>3</v>
      </c>
      <c r="B39" s="66">
        <v>0</v>
      </c>
      <c r="C39" s="66"/>
      <c r="D39" s="60">
        <v>46.93654667</v>
      </c>
      <c r="E39" s="60">
        <v>158</v>
      </c>
      <c r="F39" s="60">
        <v>0</v>
      </c>
      <c r="G39" s="60"/>
      <c r="H39" s="60">
        <v>158.09417633</v>
      </c>
      <c r="I39" s="60">
        <v>148</v>
      </c>
      <c r="J39" s="60">
        <v>0</v>
      </c>
      <c r="K39" s="60"/>
      <c r="L39" s="60">
        <v>233.817321</v>
      </c>
      <c r="M39" s="60">
        <v>127</v>
      </c>
      <c r="N39" s="60">
        <v>0</v>
      </c>
      <c r="O39" s="60"/>
      <c r="P39" s="60">
        <v>228.10774133</v>
      </c>
      <c r="Q39" s="60">
        <v>133</v>
      </c>
      <c r="R39" s="60">
        <v>0</v>
      </c>
      <c r="S39" s="60"/>
      <c r="T39" s="60">
        <v>441.86740367000004</v>
      </c>
      <c r="U39" s="60">
        <v>148</v>
      </c>
      <c r="V39" s="60">
        <v>0</v>
      </c>
      <c r="W39" s="60"/>
      <c r="X39" s="60">
        <v>439.88409967</v>
      </c>
      <c r="Y39" s="60">
        <v>140</v>
      </c>
      <c r="Z39" s="60">
        <v>0</v>
      </c>
      <c r="AA39" s="60"/>
      <c r="AB39" s="60">
        <v>448.22557267</v>
      </c>
      <c r="AC39" s="60">
        <v>110</v>
      </c>
      <c r="AD39" s="60">
        <v>0</v>
      </c>
      <c r="AE39" s="60"/>
      <c r="AF39" s="60">
        <v>409.926851</v>
      </c>
      <c r="AG39" s="60">
        <v>114</v>
      </c>
      <c r="AH39" s="60">
        <v>0</v>
      </c>
    </row>
    <row r="40" spans="1:34" ht="12.75">
      <c r="A40" s="91"/>
      <c r="B40" s="51" t="s">
        <v>19</v>
      </c>
      <c r="C40" s="51"/>
      <c r="D40" s="60">
        <v>254.095649</v>
      </c>
      <c r="E40" s="60">
        <v>1777</v>
      </c>
      <c r="F40" s="60">
        <v>7216</v>
      </c>
      <c r="G40" s="60"/>
      <c r="H40" s="60">
        <v>287.34043567000003</v>
      </c>
      <c r="I40" s="60">
        <v>1795</v>
      </c>
      <c r="J40" s="60">
        <v>7040</v>
      </c>
      <c r="K40" s="60"/>
      <c r="L40" s="60">
        <v>297.485858</v>
      </c>
      <c r="M40" s="60">
        <v>1787</v>
      </c>
      <c r="N40" s="60">
        <v>7028</v>
      </c>
      <c r="O40" s="60"/>
      <c r="P40" s="60">
        <v>284.581076</v>
      </c>
      <c r="Q40" s="60">
        <v>1714</v>
      </c>
      <c r="R40" s="60">
        <v>6655</v>
      </c>
      <c r="S40" s="60"/>
      <c r="T40" s="60">
        <v>187.723948</v>
      </c>
      <c r="U40" s="60">
        <v>1754</v>
      </c>
      <c r="V40" s="60">
        <v>7054</v>
      </c>
      <c r="W40" s="60"/>
      <c r="X40" s="60">
        <v>201.271149</v>
      </c>
      <c r="Y40" s="60">
        <v>1731</v>
      </c>
      <c r="Z40" s="60">
        <v>6920</v>
      </c>
      <c r="AA40" s="60"/>
      <c r="AB40" s="60">
        <v>195.46366833000002</v>
      </c>
      <c r="AC40" s="60">
        <v>1709</v>
      </c>
      <c r="AD40" s="60">
        <v>6709</v>
      </c>
      <c r="AE40" s="60"/>
      <c r="AF40" s="60">
        <v>182.74777733000002</v>
      </c>
      <c r="AG40" s="60">
        <v>1727</v>
      </c>
      <c r="AH40" s="60">
        <v>6692</v>
      </c>
    </row>
    <row r="41" spans="1:34" ht="12.75">
      <c r="A41" s="91"/>
      <c r="B41" s="51" t="s">
        <v>20</v>
      </c>
      <c r="C41" s="51"/>
      <c r="D41" s="60">
        <v>1344.14548833</v>
      </c>
      <c r="E41" s="60">
        <v>1503</v>
      </c>
      <c r="F41" s="60">
        <v>35036</v>
      </c>
      <c r="G41" s="60"/>
      <c r="H41" s="60">
        <v>1601.01978067</v>
      </c>
      <c r="I41" s="60">
        <v>1490</v>
      </c>
      <c r="J41" s="60">
        <v>34686</v>
      </c>
      <c r="K41" s="60"/>
      <c r="L41" s="60">
        <v>1644.8788593299998</v>
      </c>
      <c r="M41" s="60">
        <v>1508</v>
      </c>
      <c r="N41" s="60">
        <v>34488</v>
      </c>
      <c r="O41" s="60"/>
      <c r="P41" s="60">
        <v>1445.78107367</v>
      </c>
      <c r="Q41" s="60">
        <v>1488</v>
      </c>
      <c r="R41" s="60">
        <v>34326</v>
      </c>
      <c r="S41" s="60"/>
      <c r="T41" s="60">
        <v>623.8746156699999</v>
      </c>
      <c r="U41" s="60">
        <v>1515</v>
      </c>
      <c r="V41" s="60">
        <v>35429</v>
      </c>
      <c r="W41" s="60"/>
      <c r="X41" s="60">
        <v>700.79958233</v>
      </c>
      <c r="Y41" s="60">
        <v>1493</v>
      </c>
      <c r="Z41" s="60">
        <v>34918</v>
      </c>
      <c r="AA41" s="60"/>
      <c r="AB41" s="60">
        <v>800.97824933</v>
      </c>
      <c r="AC41" s="60">
        <v>1532</v>
      </c>
      <c r="AD41" s="60">
        <v>35109</v>
      </c>
      <c r="AE41" s="60"/>
      <c r="AF41" s="60">
        <v>752.280057</v>
      </c>
      <c r="AG41" s="60">
        <v>1520</v>
      </c>
      <c r="AH41" s="60">
        <v>35303</v>
      </c>
    </row>
    <row r="42" spans="1:34" ht="12.75">
      <c r="A42" s="91"/>
      <c r="B42" s="51" t="s">
        <v>21</v>
      </c>
      <c r="C42" s="51"/>
      <c r="D42" s="60">
        <v>3873.01299267</v>
      </c>
      <c r="E42" s="60">
        <v>646</v>
      </c>
      <c r="F42" s="60">
        <v>66566</v>
      </c>
      <c r="G42" s="60"/>
      <c r="H42" s="60">
        <v>4323.78816833</v>
      </c>
      <c r="I42" s="60">
        <v>620</v>
      </c>
      <c r="J42" s="60">
        <v>63212</v>
      </c>
      <c r="K42" s="60"/>
      <c r="L42" s="60">
        <v>4535.03166967</v>
      </c>
      <c r="M42" s="60">
        <v>609</v>
      </c>
      <c r="N42" s="60">
        <v>60729</v>
      </c>
      <c r="O42" s="60"/>
      <c r="P42" s="60">
        <v>4269.533495</v>
      </c>
      <c r="Q42" s="60">
        <v>616</v>
      </c>
      <c r="R42" s="60">
        <v>62954</v>
      </c>
      <c r="S42" s="60"/>
      <c r="T42" s="60">
        <v>1760.07292433</v>
      </c>
      <c r="U42" s="60">
        <v>645</v>
      </c>
      <c r="V42" s="60">
        <v>66400</v>
      </c>
      <c r="W42" s="60"/>
      <c r="X42" s="60">
        <v>2137.60198633</v>
      </c>
      <c r="Y42" s="60">
        <v>621</v>
      </c>
      <c r="Z42" s="60">
        <v>63173</v>
      </c>
      <c r="AA42" s="60"/>
      <c r="AB42" s="60">
        <v>2240.16335867</v>
      </c>
      <c r="AC42" s="60">
        <v>614</v>
      </c>
      <c r="AD42" s="60">
        <v>61151</v>
      </c>
      <c r="AE42" s="60"/>
      <c r="AF42" s="60">
        <v>2058.34438867</v>
      </c>
      <c r="AG42" s="60">
        <v>622</v>
      </c>
      <c r="AH42" s="60">
        <v>63553</v>
      </c>
    </row>
    <row r="43" spans="1:34" ht="12.75">
      <c r="A43" s="91"/>
      <c r="B43" s="51" t="s">
        <v>30</v>
      </c>
      <c r="C43" s="51"/>
      <c r="D43" s="60">
        <v>5387.73022733</v>
      </c>
      <c r="E43" s="60">
        <v>115</v>
      </c>
      <c r="F43" s="60">
        <v>88217</v>
      </c>
      <c r="G43" s="60"/>
      <c r="H43" s="60">
        <v>6158.25939967</v>
      </c>
      <c r="I43" s="60">
        <v>105</v>
      </c>
      <c r="J43" s="60">
        <v>81940</v>
      </c>
      <c r="K43" s="60"/>
      <c r="L43" s="60">
        <v>11220.39742967</v>
      </c>
      <c r="M43" s="60">
        <v>118</v>
      </c>
      <c r="N43" s="60">
        <v>83691</v>
      </c>
      <c r="O43" s="60"/>
      <c r="P43" s="60">
        <v>10396.649561</v>
      </c>
      <c r="Q43" s="60">
        <v>104</v>
      </c>
      <c r="R43" s="60">
        <v>79675</v>
      </c>
      <c r="S43" s="60"/>
      <c r="T43" s="60">
        <v>4286.9946763299995</v>
      </c>
      <c r="U43" s="60">
        <v>115</v>
      </c>
      <c r="V43" s="60">
        <v>88217</v>
      </c>
      <c r="W43" s="60"/>
      <c r="X43" s="60">
        <v>5425.30817867</v>
      </c>
      <c r="Y43" s="60">
        <v>104</v>
      </c>
      <c r="Z43" s="60">
        <v>81321</v>
      </c>
      <c r="AA43" s="60"/>
      <c r="AB43" s="60">
        <v>8816.05647067</v>
      </c>
      <c r="AC43" s="60">
        <v>118</v>
      </c>
      <c r="AD43" s="60">
        <v>83691</v>
      </c>
      <c r="AE43" s="60"/>
      <c r="AF43" s="60">
        <v>8484.413934</v>
      </c>
      <c r="AG43" s="60">
        <v>103</v>
      </c>
      <c r="AH43" s="60">
        <v>79270</v>
      </c>
    </row>
    <row r="44" spans="1:34" ht="12.75">
      <c r="A44" s="91"/>
      <c r="B44" s="51" t="s">
        <v>31</v>
      </c>
      <c r="C44" s="51"/>
      <c r="D44" s="60">
        <v>139.012355</v>
      </c>
      <c r="E44" s="60">
        <v>187</v>
      </c>
      <c r="F44" s="60" t="s">
        <v>22</v>
      </c>
      <c r="G44" s="60"/>
      <c r="H44" s="60">
        <v>146.91841166999998</v>
      </c>
      <c r="I44" s="60">
        <v>227</v>
      </c>
      <c r="J44" s="60" t="s">
        <v>22</v>
      </c>
      <c r="K44" s="60"/>
      <c r="L44" s="60">
        <v>184.605038</v>
      </c>
      <c r="M44" s="60">
        <v>216</v>
      </c>
      <c r="N44" s="60" t="s">
        <v>22</v>
      </c>
      <c r="O44" s="60"/>
      <c r="P44" s="60">
        <v>305.269508</v>
      </c>
      <c r="Q44" s="60">
        <v>156</v>
      </c>
      <c r="R44" s="60" t="s">
        <v>22</v>
      </c>
      <c r="S44" s="60"/>
      <c r="T44" s="60">
        <v>124.60565467</v>
      </c>
      <c r="U44" s="60">
        <v>185</v>
      </c>
      <c r="V44" s="60" t="s">
        <v>22</v>
      </c>
      <c r="W44" s="60"/>
      <c r="X44" s="60">
        <v>104.87791667</v>
      </c>
      <c r="Y44" s="60">
        <v>200</v>
      </c>
      <c r="Z44" s="60" t="s">
        <v>22</v>
      </c>
      <c r="AA44" s="60"/>
      <c r="AB44" s="60">
        <v>86.67086267</v>
      </c>
      <c r="AC44" s="60">
        <v>197</v>
      </c>
      <c r="AD44" s="60" t="s">
        <v>22</v>
      </c>
      <c r="AE44" s="60"/>
      <c r="AF44" s="60">
        <v>372.602141</v>
      </c>
      <c r="AG44" s="60">
        <v>151</v>
      </c>
      <c r="AH44" s="60" t="s">
        <v>22</v>
      </c>
    </row>
    <row r="45" spans="1:34" ht="7.5" customHeight="1">
      <c r="A45" s="59"/>
      <c r="B45" s="51"/>
      <c r="C45" s="51"/>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row r="46" spans="1:34" ht="12.75" customHeight="1">
      <c r="A46" s="91" t="s">
        <v>4</v>
      </c>
      <c r="B46" s="66">
        <v>0</v>
      </c>
      <c r="C46" s="66"/>
      <c r="D46" s="60" t="s">
        <v>115</v>
      </c>
      <c r="E46" s="60">
        <v>102</v>
      </c>
      <c r="F46" s="60">
        <v>0</v>
      </c>
      <c r="G46" s="60"/>
      <c r="H46" s="60" t="s">
        <v>115</v>
      </c>
      <c r="I46" s="60">
        <v>105</v>
      </c>
      <c r="J46" s="60">
        <v>0</v>
      </c>
      <c r="K46" s="60"/>
      <c r="L46" s="60" t="s">
        <v>115</v>
      </c>
      <c r="M46" s="60">
        <v>74</v>
      </c>
      <c r="N46" s="60">
        <v>0</v>
      </c>
      <c r="O46" s="60"/>
      <c r="P46" s="60">
        <v>44.291059329999996</v>
      </c>
      <c r="Q46" s="60">
        <v>82</v>
      </c>
      <c r="R46" s="60">
        <v>0</v>
      </c>
      <c r="S46" s="60"/>
      <c r="T46" s="60">
        <v>82.379917</v>
      </c>
      <c r="U46" s="60">
        <v>95</v>
      </c>
      <c r="V46" s="60">
        <v>0</v>
      </c>
      <c r="W46" s="60"/>
      <c r="X46" s="60">
        <v>82.49026832999999</v>
      </c>
      <c r="Y46" s="60">
        <v>94</v>
      </c>
      <c r="Z46" s="60">
        <v>0</v>
      </c>
      <c r="AA46" s="60"/>
      <c r="AB46" s="60">
        <v>29.58106</v>
      </c>
      <c r="AC46" s="60">
        <v>75</v>
      </c>
      <c r="AD46" s="60">
        <v>0</v>
      </c>
      <c r="AE46" s="60"/>
      <c r="AF46" s="60">
        <v>28.21108467</v>
      </c>
      <c r="AG46" s="60">
        <v>75</v>
      </c>
      <c r="AH46" s="60">
        <v>0</v>
      </c>
    </row>
    <row r="47" spans="1:34" ht="12.75">
      <c r="A47" s="91"/>
      <c r="B47" s="51" t="s">
        <v>19</v>
      </c>
      <c r="C47" s="51"/>
      <c r="D47" s="60" t="s">
        <v>115</v>
      </c>
      <c r="E47" s="60">
        <v>1536</v>
      </c>
      <c r="F47" s="60">
        <v>6665</v>
      </c>
      <c r="G47" s="60"/>
      <c r="H47" s="60" t="s">
        <v>115</v>
      </c>
      <c r="I47" s="60">
        <v>1534</v>
      </c>
      <c r="J47" s="60">
        <v>6426</v>
      </c>
      <c r="K47" s="60"/>
      <c r="L47" s="60" t="s">
        <v>115</v>
      </c>
      <c r="M47" s="60">
        <v>1501</v>
      </c>
      <c r="N47" s="60">
        <v>6426</v>
      </c>
      <c r="O47" s="60"/>
      <c r="P47" s="60">
        <v>243.72306533000003</v>
      </c>
      <c r="Q47" s="60">
        <v>1401</v>
      </c>
      <c r="R47" s="60">
        <v>5886</v>
      </c>
      <c r="S47" s="60"/>
      <c r="T47" s="60">
        <v>129.675302</v>
      </c>
      <c r="U47" s="60">
        <v>1403</v>
      </c>
      <c r="V47" s="60">
        <v>5912</v>
      </c>
      <c r="W47" s="60"/>
      <c r="X47" s="60">
        <v>187.005943</v>
      </c>
      <c r="Y47" s="60">
        <v>1402</v>
      </c>
      <c r="Z47" s="60">
        <v>5815</v>
      </c>
      <c r="AA47" s="60"/>
      <c r="AB47" s="60">
        <v>189.62509933</v>
      </c>
      <c r="AC47" s="60">
        <v>1350</v>
      </c>
      <c r="AD47" s="60">
        <v>5727</v>
      </c>
      <c r="AE47" s="60"/>
      <c r="AF47" s="60">
        <v>155.5053</v>
      </c>
      <c r="AG47" s="60">
        <v>1302</v>
      </c>
      <c r="AH47" s="60">
        <v>5408</v>
      </c>
    </row>
    <row r="48" spans="1:34" ht="12.75">
      <c r="A48" s="91"/>
      <c r="B48" s="51" t="s">
        <v>20</v>
      </c>
      <c r="C48" s="51"/>
      <c r="D48" s="60">
        <v>998.374512</v>
      </c>
      <c r="E48" s="60">
        <v>1410</v>
      </c>
      <c r="F48" s="60">
        <v>32523</v>
      </c>
      <c r="G48" s="60"/>
      <c r="H48" s="60">
        <v>1117.7269646700001</v>
      </c>
      <c r="I48" s="60">
        <v>1377</v>
      </c>
      <c r="J48" s="60">
        <v>31656</v>
      </c>
      <c r="K48" s="60"/>
      <c r="L48" s="60">
        <v>1286.63751633</v>
      </c>
      <c r="M48" s="60">
        <v>1347</v>
      </c>
      <c r="N48" s="60">
        <v>31014</v>
      </c>
      <c r="O48" s="60"/>
      <c r="P48" s="60">
        <v>1313.720645</v>
      </c>
      <c r="Q48" s="60">
        <v>1362</v>
      </c>
      <c r="R48" s="60">
        <v>31372</v>
      </c>
      <c r="S48" s="60"/>
      <c r="T48" s="60">
        <v>537.11935967</v>
      </c>
      <c r="U48" s="60">
        <v>1341</v>
      </c>
      <c r="V48" s="60">
        <v>31380</v>
      </c>
      <c r="W48" s="60"/>
      <c r="X48" s="60">
        <v>556.98836567</v>
      </c>
      <c r="Y48" s="60">
        <v>1314</v>
      </c>
      <c r="Z48" s="60">
        <v>30404</v>
      </c>
      <c r="AA48" s="60"/>
      <c r="AB48" s="60">
        <v>659.12742333</v>
      </c>
      <c r="AC48" s="60">
        <v>1273</v>
      </c>
      <c r="AD48" s="60">
        <v>29533</v>
      </c>
      <c r="AE48" s="60"/>
      <c r="AF48" s="60">
        <v>627.618449</v>
      </c>
      <c r="AG48" s="60">
        <v>1265</v>
      </c>
      <c r="AH48" s="60">
        <v>29577</v>
      </c>
    </row>
    <row r="49" spans="1:34" ht="12.75">
      <c r="A49" s="91"/>
      <c r="B49" s="51" t="s">
        <v>21</v>
      </c>
      <c r="C49" s="51"/>
      <c r="D49" s="60">
        <v>2609.6187666700002</v>
      </c>
      <c r="E49" s="60">
        <v>509</v>
      </c>
      <c r="F49" s="60">
        <v>51130</v>
      </c>
      <c r="G49" s="60"/>
      <c r="H49" s="60">
        <v>2897.303835</v>
      </c>
      <c r="I49" s="60">
        <v>491</v>
      </c>
      <c r="J49" s="60">
        <v>49869</v>
      </c>
      <c r="K49" s="60"/>
      <c r="L49" s="60">
        <v>3410.15404533</v>
      </c>
      <c r="M49" s="60">
        <v>488</v>
      </c>
      <c r="N49" s="60">
        <v>50444</v>
      </c>
      <c r="O49" s="60"/>
      <c r="P49" s="60">
        <v>3427.417569</v>
      </c>
      <c r="Q49" s="60">
        <v>484</v>
      </c>
      <c r="R49" s="60">
        <v>49885</v>
      </c>
      <c r="S49" s="60"/>
      <c r="T49" s="60">
        <v>987.86336667</v>
      </c>
      <c r="U49" s="60">
        <v>510</v>
      </c>
      <c r="V49" s="60">
        <v>51250</v>
      </c>
      <c r="W49" s="60"/>
      <c r="X49" s="60">
        <v>1256.31165</v>
      </c>
      <c r="Y49" s="60">
        <v>493</v>
      </c>
      <c r="Z49" s="60">
        <v>50195</v>
      </c>
      <c r="AA49" s="60"/>
      <c r="AB49" s="60">
        <v>1465.1311856700001</v>
      </c>
      <c r="AC49" s="60">
        <v>493</v>
      </c>
      <c r="AD49" s="60">
        <v>51039</v>
      </c>
      <c r="AE49" s="60"/>
      <c r="AF49" s="60">
        <v>1395.6064233299999</v>
      </c>
      <c r="AG49" s="60">
        <v>494</v>
      </c>
      <c r="AH49" s="60">
        <v>50449</v>
      </c>
    </row>
    <row r="50" spans="1:34" ht="12.75">
      <c r="A50" s="91"/>
      <c r="B50" s="51" t="s">
        <v>30</v>
      </c>
      <c r="C50" s="51"/>
      <c r="D50" s="60">
        <v>8240.37710933</v>
      </c>
      <c r="E50" s="60">
        <v>112</v>
      </c>
      <c r="F50" s="60">
        <v>98302</v>
      </c>
      <c r="G50" s="60"/>
      <c r="H50" s="60">
        <v>9931.09892967</v>
      </c>
      <c r="I50" s="60">
        <v>93</v>
      </c>
      <c r="J50" s="60">
        <v>80282</v>
      </c>
      <c r="K50" s="60"/>
      <c r="L50" s="60">
        <v>11759.72484633</v>
      </c>
      <c r="M50" s="60">
        <v>91</v>
      </c>
      <c r="N50" s="60">
        <v>81059</v>
      </c>
      <c r="O50" s="60"/>
      <c r="P50" s="60">
        <v>11956.25716067</v>
      </c>
      <c r="Q50" s="60">
        <v>95</v>
      </c>
      <c r="R50" s="60">
        <v>78701</v>
      </c>
      <c r="S50" s="60"/>
      <c r="T50" s="60">
        <v>4731.496526</v>
      </c>
      <c r="U50" s="60">
        <v>113</v>
      </c>
      <c r="V50" s="60">
        <v>99974</v>
      </c>
      <c r="W50" s="60"/>
      <c r="X50" s="60">
        <v>6270.517629</v>
      </c>
      <c r="Y50" s="60">
        <v>93</v>
      </c>
      <c r="Z50" s="60">
        <v>80282</v>
      </c>
      <c r="AA50" s="60"/>
      <c r="AB50" s="60">
        <v>7797.7175586700005</v>
      </c>
      <c r="AC50" s="60">
        <v>91</v>
      </c>
      <c r="AD50" s="60">
        <v>81059</v>
      </c>
      <c r="AE50" s="60"/>
      <c r="AF50" s="60">
        <v>7657.80471933</v>
      </c>
      <c r="AG50" s="60">
        <v>95</v>
      </c>
      <c r="AH50" s="60">
        <v>79008</v>
      </c>
    </row>
    <row r="51" spans="1:34" ht="12.75">
      <c r="A51" s="91"/>
      <c r="B51" s="51" t="s">
        <v>31</v>
      </c>
      <c r="C51" s="51"/>
      <c r="D51" s="60">
        <v>109.37030067</v>
      </c>
      <c r="E51" s="60">
        <v>169</v>
      </c>
      <c r="F51" s="60" t="s">
        <v>22</v>
      </c>
      <c r="G51" s="60"/>
      <c r="H51" s="60">
        <v>105.465044</v>
      </c>
      <c r="I51" s="60">
        <v>178</v>
      </c>
      <c r="J51" s="60" t="s">
        <v>22</v>
      </c>
      <c r="K51" s="60"/>
      <c r="L51" s="60">
        <v>79.13493233</v>
      </c>
      <c r="M51" s="60">
        <v>159</v>
      </c>
      <c r="N51" s="60" t="s">
        <v>22</v>
      </c>
      <c r="O51" s="60"/>
      <c r="P51" s="60">
        <v>85.13559767</v>
      </c>
      <c r="Q51" s="60">
        <v>109</v>
      </c>
      <c r="R51" s="60" t="s">
        <v>22</v>
      </c>
      <c r="S51" s="60"/>
      <c r="T51" s="60">
        <v>39.90896067</v>
      </c>
      <c r="U51" s="60">
        <v>131</v>
      </c>
      <c r="V51" s="60" t="s">
        <v>22</v>
      </c>
      <c r="W51" s="60"/>
      <c r="X51" s="60">
        <v>49.303445</v>
      </c>
      <c r="Y51" s="60">
        <v>152</v>
      </c>
      <c r="Z51" s="60" t="s">
        <v>22</v>
      </c>
      <c r="AA51" s="60"/>
      <c r="AB51" s="60">
        <v>40.10949933</v>
      </c>
      <c r="AC51" s="60">
        <v>119</v>
      </c>
      <c r="AD51" s="60" t="s">
        <v>22</v>
      </c>
      <c r="AE51" s="60"/>
      <c r="AF51" s="60">
        <v>26.95972967</v>
      </c>
      <c r="AG51" s="60">
        <v>96</v>
      </c>
      <c r="AH51" s="60" t="s">
        <v>22</v>
      </c>
    </row>
    <row r="52" spans="1:34" ht="7.5" customHeight="1">
      <c r="A52" s="59"/>
      <c r="B52" s="51"/>
      <c r="C52" s="51"/>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row>
    <row r="53" spans="1:34" ht="12.75" customHeight="1">
      <c r="A53" s="91" t="s">
        <v>5</v>
      </c>
      <c r="B53" s="66">
        <v>0</v>
      </c>
      <c r="C53" s="66"/>
      <c r="D53" s="60" t="s">
        <v>115</v>
      </c>
      <c r="E53" s="60">
        <v>73</v>
      </c>
      <c r="F53" s="60">
        <v>0</v>
      </c>
      <c r="G53" s="60"/>
      <c r="H53" s="60" t="s">
        <v>115</v>
      </c>
      <c r="I53" s="60">
        <v>69</v>
      </c>
      <c r="J53" s="60">
        <v>0</v>
      </c>
      <c r="K53" s="60"/>
      <c r="L53" s="60" t="s">
        <v>115</v>
      </c>
      <c r="M53" s="60">
        <v>52</v>
      </c>
      <c r="N53" s="60">
        <v>0</v>
      </c>
      <c r="O53" s="60"/>
      <c r="P53" s="60" t="s">
        <v>115</v>
      </c>
      <c r="Q53" s="60">
        <v>46</v>
      </c>
      <c r="R53" s="60">
        <v>0</v>
      </c>
      <c r="S53" s="60"/>
      <c r="T53" s="60" t="s">
        <v>115</v>
      </c>
      <c r="U53" s="60" t="s">
        <v>115</v>
      </c>
      <c r="V53" s="60" t="s">
        <v>115</v>
      </c>
      <c r="W53" s="60"/>
      <c r="X53" s="60" t="s">
        <v>115</v>
      </c>
      <c r="Y53" s="60" t="s">
        <v>115</v>
      </c>
      <c r="Z53" s="60" t="s">
        <v>115</v>
      </c>
      <c r="AA53" s="60"/>
      <c r="AB53" s="60" t="s">
        <v>115</v>
      </c>
      <c r="AC53" s="60" t="s">
        <v>115</v>
      </c>
      <c r="AD53" s="60" t="s">
        <v>115</v>
      </c>
      <c r="AE53" s="60"/>
      <c r="AF53" s="60">
        <v>506.31009932999996</v>
      </c>
      <c r="AG53" s="60">
        <v>44</v>
      </c>
      <c r="AH53" s="60">
        <v>0</v>
      </c>
    </row>
    <row r="54" spans="1:34" ht="12.75">
      <c r="A54" s="91"/>
      <c r="B54" s="51" t="s">
        <v>19</v>
      </c>
      <c r="C54" s="51"/>
      <c r="D54" s="60" t="s">
        <v>115</v>
      </c>
      <c r="E54" s="60">
        <v>572</v>
      </c>
      <c r="F54" s="60">
        <v>2239</v>
      </c>
      <c r="G54" s="60"/>
      <c r="H54" s="60" t="s">
        <v>115</v>
      </c>
      <c r="I54" s="60">
        <v>574</v>
      </c>
      <c r="J54" s="60">
        <v>2144</v>
      </c>
      <c r="K54" s="60"/>
      <c r="L54" s="60" t="s">
        <v>115</v>
      </c>
      <c r="M54" s="60">
        <v>543</v>
      </c>
      <c r="N54" s="60">
        <v>2036</v>
      </c>
      <c r="O54" s="60"/>
      <c r="P54" s="60">
        <v>58.19665467</v>
      </c>
      <c r="Q54" s="60">
        <v>507</v>
      </c>
      <c r="R54" s="60">
        <v>1923</v>
      </c>
      <c r="S54" s="60"/>
      <c r="T54" s="60">
        <v>97.913625</v>
      </c>
      <c r="U54" s="60">
        <v>535</v>
      </c>
      <c r="V54" s="60">
        <v>2080</v>
      </c>
      <c r="W54" s="60"/>
      <c r="X54" s="60">
        <v>63.724966</v>
      </c>
      <c r="Y54" s="60">
        <v>534</v>
      </c>
      <c r="Z54" s="60">
        <v>2073</v>
      </c>
      <c r="AA54" s="60"/>
      <c r="AB54" s="60">
        <v>64.11382</v>
      </c>
      <c r="AC54" s="60">
        <v>493</v>
      </c>
      <c r="AD54" s="60">
        <v>1912</v>
      </c>
      <c r="AE54" s="60"/>
      <c r="AF54" s="60">
        <v>65.59506333</v>
      </c>
      <c r="AG54" s="60">
        <v>474</v>
      </c>
      <c r="AH54" s="60">
        <v>1823</v>
      </c>
    </row>
    <row r="55" spans="1:34" ht="12.75">
      <c r="A55" s="91"/>
      <c r="B55" s="51" t="s">
        <v>20</v>
      </c>
      <c r="C55" s="51"/>
      <c r="D55" s="60">
        <v>254.131216</v>
      </c>
      <c r="E55" s="60">
        <v>471</v>
      </c>
      <c r="F55" s="60">
        <v>11206</v>
      </c>
      <c r="G55" s="60"/>
      <c r="H55" s="60">
        <v>226.07798133</v>
      </c>
      <c r="I55" s="60">
        <v>427</v>
      </c>
      <c r="J55" s="60">
        <v>10006</v>
      </c>
      <c r="K55" s="60"/>
      <c r="L55" s="60">
        <v>219.68352733</v>
      </c>
      <c r="M55" s="60">
        <v>399</v>
      </c>
      <c r="N55" s="60">
        <v>9320</v>
      </c>
      <c r="O55" s="60"/>
      <c r="P55" s="60">
        <v>224.33253066999998</v>
      </c>
      <c r="Q55" s="60">
        <v>397</v>
      </c>
      <c r="R55" s="60">
        <v>9166</v>
      </c>
      <c r="S55" s="60"/>
      <c r="T55" s="60">
        <v>201.59935767</v>
      </c>
      <c r="U55" s="60">
        <v>474</v>
      </c>
      <c r="V55" s="60">
        <v>11326</v>
      </c>
      <c r="W55" s="60"/>
      <c r="X55" s="60">
        <v>205.94609033</v>
      </c>
      <c r="Y55" s="60">
        <v>422</v>
      </c>
      <c r="Z55" s="60">
        <v>9827</v>
      </c>
      <c r="AA55" s="60"/>
      <c r="AB55" s="60">
        <v>225.42841567</v>
      </c>
      <c r="AC55" s="60">
        <v>406</v>
      </c>
      <c r="AD55" s="60">
        <v>9408</v>
      </c>
      <c r="AF55" s="60">
        <v>218.54738233</v>
      </c>
      <c r="AG55" s="60">
        <v>391</v>
      </c>
      <c r="AH55" s="60">
        <v>9023</v>
      </c>
    </row>
    <row r="56" spans="1:34" ht="12.75">
      <c r="A56" s="91"/>
      <c r="B56" s="51" t="s">
        <v>21</v>
      </c>
      <c r="C56" s="51"/>
      <c r="D56" s="60">
        <v>860.645739</v>
      </c>
      <c r="E56" s="60">
        <v>274</v>
      </c>
      <c r="F56" s="60">
        <v>29248</v>
      </c>
      <c r="G56" s="60"/>
      <c r="H56" s="60">
        <v>991.47040933</v>
      </c>
      <c r="I56" s="60">
        <v>250</v>
      </c>
      <c r="J56" s="60">
        <v>26701</v>
      </c>
      <c r="K56" s="60"/>
      <c r="L56" s="60">
        <v>1337.06612367</v>
      </c>
      <c r="M56" s="60">
        <v>254</v>
      </c>
      <c r="N56" s="60">
        <v>28579</v>
      </c>
      <c r="O56" s="60"/>
      <c r="P56" s="60">
        <v>1197.0970203299999</v>
      </c>
      <c r="Q56" s="60">
        <v>255</v>
      </c>
      <c r="R56" s="60">
        <v>27904</v>
      </c>
      <c r="S56" s="60"/>
      <c r="T56" s="60">
        <v>1041.153846</v>
      </c>
      <c r="U56" s="60">
        <v>274</v>
      </c>
      <c r="V56" s="60">
        <v>29451</v>
      </c>
      <c r="W56" s="60"/>
      <c r="X56" s="60">
        <v>1318.83412733</v>
      </c>
      <c r="Y56" s="60">
        <v>265</v>
      </c>
      <c r="Z56" s="60">
        <v>28437</v>
      </c>
      <c r="AA56" s="60"/>
      <c r="AB56" s="60">
        <v>1663.5973276700001</v>
      </c>
      <c r="AC56" s="60">
        <v>273</v>
      </c>
      <c r="AD56" s="60">
        <v>30343</v>
      </c>
      <c r="AE56" s="60"/>
      <c r="AF56" s="60">
        <v>1259.38728533</v>
      </c>
      <c r="AG56" s="60">
        <v>273</v>
      </c>
      <c r="AH56" s="60">
        <v>29687</v>
      </c>
    </row>
    <row r="57" spans="1:34" ht="12.75">
      <c r="A57" s="91"/>
      <c r="B57" s="51" t="s">
        <v>30</v>
      </c>
      <c r="C57" s="51"/>
      <c r="D57" s="60">
        <v>11534.982314</v>
      </c>
      <c r="E57" s="60">
        <v>89</v>
      </c>
      <c r="F57" s="60">
        <v>112400</v>
      </c>
      <c r="G57" s="60"/>
      <c r="H57" s="60">
        <v>16053.182275</v>
      </c>
      <c r="I57" s="60">
        <v>89</v>
      </c>
      <c r="J57" s="60">
        <v>102095</v>
      </c>
      <c r="K57" s="60"/>
      <c r="L57" s="60">
        <v>19553.391687</v>
      </c>
      <c r="M57" s="60">
        <v>88</v>
      </c>
      <c r="N57" s="60">
        <v>99662</v>
      </c>
      <c r="O57" s="60"/>
      <c r="P57" s="60">
        <v>19654.770735</v>
      </c>
      <c r="Q57" s="60">
        <v>93</v>
      </c>
      <c r="R57" s="60">
        <v>96308</v>
      </c>
      <c r="S57" s="60"/>
      <c r="T57" s="60">
        <v>13103.113324</v>
      </c>
      <c r="U57" s="60">
        <v>92</v>
      </c>
      <c r="V57" s="60">
        <v>113782</v>
      </c>
      <c r="W57" s="60"/>
      <c r="X57" s="60">
        <v>17235.731143669997</v>
      </c>
      <c r="Y57" s="60">
        <v>89</v>
      </c>
      <c r="Z57" s="60">
        <v>102095</v>
      </c>
      <c r="AA57" s="60"/>
      <c r="AB57" s="60">
        <v>18879.63272533</v>
      </c>
      <c r="AC57" s="60">
        <v>88</v>
      </c>
      <c r="AD57" s="60">
        <v>99702</v>
      </c>
      <c r="AE57" s="60"/>
      <c r="AF57" s="60">
        <v>19131.210853</v>
      </c>
      <c r="AG57" s="60">
        <v>94</v>
      </c>
      <c r="AH57" s="60">
        <v>96308</v>
      </c>
    </row>
    <row r="58" spans="1:34" ht="12.75">
      <c r="A58" s="91"/>
      <c r="B58" s="51" t="s">
        <v>31</v>
      </c>
      <c r="C58" s="51"/>
      <c r="D58" s="60">
        <v>21.053877</v>
      </c>
      <c r="E58" s="60">
        <v>66</v>
      </c>
      <c r="F58" s="60" t="s">
        <v>22</v>
      </c>
      <c r="G58" s="60"/>
      <c r="H58" s="60">
        <v>25.60237267</v>
      </c>
      <c r="I58" s="60">
        <v>62</v>
      </c>
      <c r="J58" s="60" t="s">
        <v>22</v>
      </c>
      <c r="K58" s="60"/>
      <c r="L58" s="60">
        <v>11.98706333</v>
      </c>
      <c r="M58" s="60">
        <v>68</v>
      </c>
      <c r="N58" s="60" t="s">
        <v>22</v>
      </c>
      <c r="O58" s="60"/>
      <c r="P58" s="60" t="s">
        <v>115</v>
      </c>
      <c r="Q58" s="60">
        <v>44</v>
      </c>
      <c r="R58" s="60" t="s">
        <v>22</v>
      </c>
      <c r="S58" s="60"/>
      <c r="T58" s="60" t="s">
        <v>115</v>
      </c>
      <c r="U58" s="60" t="s">
        <v>115</v>
      </c>
      <c r="V58" s="60" t="s">
        <v>115</v>
      </c>
      <c r="W58" s="60"/>
      <c r="X58" s="60" t="s">
        <v>115</v>
      </c>
      <c r="Y58" s="60" t="s">
        <v>115</v>
      </c>
      <c r="Z58" s="60" t="s">
        <v>115</v>
      </c>
      <c r="AA58" s="60"/>
      <c r="AB58" s="60" t="s">
        <v>115</v>
      </c>
      <c r="AC58" s="60" t="s">
        <v>115</v>
      </c>
      <c r="AD58" s="60" t="s">
        <v>115</v>
      </c>
      <c r="AE58" s="60"/>
      <c r="AF58" s="60">
        <v>94.27421567</v>
      </c>
      <c r="AG58" s="60">
        <v>45</v>
      </c>
      <c r="AH58" s="60" t="s">
        <v>22</v>
      </c>
    </row>
    <row r="59" spans="1:34" ht="7.5" customHeight="1">
      <c r="A59" s="59"/>
      <c r="B59" s="51"/>
      <c r="C59" s="51"/>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0"/>
    </row>
    <row r="60" spans="1:34" ht="12.75" customHeight="1">
      <c r="A60" s="91" t="s">
        <v>6</v>
      </c>
      <c r="B60" s="66">
        <v>0</v>
      </c>
      <c r="C60" s="66"/>
      <c r="D60" s="60">
        <v>0</v>
      </c>
      <c r="E60" s="60"/>
      <c r="F60" s="60"/>
      <c r="G60" s="60"/>
      <c r="H60" s="60">
        <v>0</v>
      </c>
      <c r="I60" s="60"/>
      <c r="J60" s="60"/>
      <c r="K60" s="60"/>
      <c r="L60" s="60">
        <v>0</v>
      </c>
      <c r="M60" s="60"/>
      <c r="N60" s="60"/>
      <c r="O60" s="60"/>
      <c r="P60" s="60" t="s">
        <v>22</v>
      </c>
      <c r="Q60" s="60" t="s">
        <v>22</v>
      </c>
      <c r="R60" s="60" t="s">
        <v>22</v>
      </c>
      <c r="S60" s="60"/>
      <c r="T60" s="60" t="s">
        <v>115</v>
      </c>
      <c r="U60" s="60" t="s">
        <v>115</v>
      </c>
      <c r="V60" s="60" t="s">
        <v>115</v>
      </c>
      <c r="W60" s="60"/>
      <c r="X60" s="60" t="s">
        <v>115</v>
      </c>
      <c r="Y60" s="60" t="s">
        <v>115</v>
      </c>
      <c r="Z60" s="60" t="s">
        <v>115</v>
      </c>
      <c r="AA60" s="60"/>
      <c r="AB60" s="60" t="s">
        <v>115</v>
      </c>
      <c r="AC60" s="60" t="s">
        <v>115</v>
      </c>
      <c r="AD60" s="60" t="s">
        <v>115</v>
      </c>
      <c r="AE60" s="60"/>
      <c r="AF60" s="60" t="s">
        <v>115</v>
      </c>
      <c r="AG60" s="60" t="s">
        <v>115</v>
      </c>
      <c r="AH60" s="60" t="s">
        <v>115</v>
      </c>
    </row>
    <row r="61" spans="1:34" ht="12.75">
      <c r="A61" s="91"/>
      <c r="B61" s="51" t="s">
        <v>19</v>
      </c>
      <c r="C61" s="51"/>
      <c r="D61" s="60">
        <v>4.7917</v>
      </c>
      <c r="E61" s="60">
        <v>36</v>
      </c>
      <c r="F61" s="60">
        <v>156</v>
      </c>
      <c r="G61" s="60"/>
      <c r="H61" s="60">
        <v>2.474204</v>
      </c>
      <c r="I61" s="60">
        <v>31</v>
      </c>
      <c r="J61" s="60">
        <v>125</v>
      </c>
      <c r="K61" s="60"/>
      <c r="L61" s="60">
        <v>4.81175967</v>
      </c>
      <c r="M61" s="60">
        <v>30</v>
      </c>
      <c r="N61" s="60">
        <v>125</v>
      </c>
      <c r="O61" s="60"/>
      <c r="P61" s="60">
        <v>3.69106767</v>
      </c>
      <c r="Q61" s="60">
        <v>31</v>
      </c>
      <c r="R61" s="60">
        <v>116</v>
      </c>
      <c r="S61" s="60"/>
      <c r="T61" s="60">
        <v>5.17839533</v>
      </c>
      <c r="U61" s="60">
        <v>37</v>
      </c>
      <c r="V61" s="60">
        <v>155</v>
      </c>
      <c r="W61" s="60"/>
      <c r="X61" s="60">
        <v>10.45245933</v>
      </c>
      <c r="Y61" s="60">
        <v>34</v>
      </c>
      <c r="Z61" s="60">
        <v>134</v>
      </c>
      <c r="AA61" s="60"/>
      <c r="AB61" s="60">
        <v>12.369621</v>
      </c>
      <c r="AC61" s="60">
        <v>28</v>
      </c>
      <c r="AD61" s="60">
        <v>108</v>
      </c>
      <c r="AE61" s="60"/>
      <c r="AF61" s="60">
        <v>9.72543033</v>
      </c>
      <c r="AG61" s="60">
        <v>35</v>
      </c>
      <c r="AH61" s="60">
        <v>111</v>
      </c>
    </row>
    <row r="62" spans="1:34" ht="12.75">
      <c r="A62" s="91"/>
      <c r="B62" s="51" t="s">
        <v>20</v>
      </c>
      <c r="C62" s="51"/>
      <c r="D62" s="60">
        <v>48.39865133</v>
      </c>
      <c r="E62" s="60">
        <v>37</v>
      </c>
      <c r="F62" s="60">
        <v>910</v>
      </c>
      <c r="G62" s="60"/>
      <c r="H62" s="60">
        <v>37.626633</v>
      </c>
      <c r="I62" s="60">
        <v>42</v>
      </c>
      <c r="J62" s="60">
        <v>1062</v>
      </c>
      <c r="K62" s="60"/>
      <c r="L62" s="60">
        <v>48.97939733</v>
      </c>
      <c r="M62" s="60">
        <v>37</v>
      </c>
      <c r="N62" s="60">
        <v>941</v>
      </c>
      <c r="O62" s="60"/>
      <c r="P62" s="60">
        <v>56.03420167</v>
      </c>
      <c r="Q62" s="60">
        <v>38</v>
      </c>
      <c r="R62" s="60">
        <v>933</v>
      </c>
      <c r="S62" s="60"/>
      <c r="T62" s="60">
        <v>23.16802467</v>
      </c>
      <c r="U62" s="60">
        <v>36</v>
      </c>
      <c r="V62" s="60">
        <v>872</v>
      </c>
      <c r="W62" s="60"/>
      <c r="X62" s="60">
        <v>17.568535670000003</v>
      </c>
      <c r="Y62" s="60">
        <v>39</v>
      </c>
      <c r="Z62" s="60">
        <v>952</v>
      </c>
      <c r="AA62" s="60"/>
      <c r="AB62" s="60">
        <v>18.183074</v>
      </c>
      <c r="AC62" s="60">
        <v>33</v>
      </c>
      <c r="AD62" s="60">
        <v>847</v>
      </c>
      <c r="AE62" s="60"/>
      <c r="AF62" s="60">
        <v>24.94977567</v>
      </c>
      <c r="AG62" s="60">
        <v>34</v>
      </c>
      <c r="AH62" s="60">
        <v>865</v>
      </c>
    </row>
    <row r="63" spans="1:34" ht="12.75">
      <c r="A63" s="91"/>
      <c r="B63" s="51" t="s">
        <v>21</v>
      </c>
      <c r="C63" s="51"/>
      <c r="D63" s="60">
        <v>112.42183233</v>
      </c>
      <c r="E63" s="60">
        <v>34</v>
      </c>
      <c r="F63" s="60">
        <v>4444</v>
      </c>
      <c r="G63" s="60"/>
      <c r="H63" s="60">
        <v>158.19234633000002</v>
      </c>
      <c r="I63" s="60">
        <v>41</v>
      </c>
      <c r="J63" s="60">
        <v>5277</v>
      </c>
      <c r="K63" s="60"/>
      <c r="L63" s="60">
        <v>159.093118</v>
      </c>
      <c r="M63" s="60">
        <v>43</v>
      </c>
      <c r="N63" s="60">
        <v>5091</v>
      </c>
      <c r="O63" s="60"/>
      <c r="P63" s="60">
        <v>200.60257933000003</v>
      </c>
      <c r="Q63" s="60">
        <v>51</v>
      </c>
      <c r="R63" s="60">
        <v>5898</v>
      </c>
      <c r="S63" s="60"/>
      <c r="T63" s="60">
        <v>87.23926433</v>
      </c>
      <c r="U63" s="60">
        <v>33</v>
      </c>
      <c r="V63" s="60">
        <v>4337</v>
      </c>
      <c r="W63" s="60"/>
      <c r="X63" s="60">
        <v>102.232306</v>
      </c>
      <c r="Y63" s="60">
        <v>40</v>
      </c>
      <c r="Z63" s="60">
        <v>5172</v>
      </c>
      <c r="AA63" s="60"/>
      <c r="AB63" s="60">
        <v>114.31574767000001</v>
      </c>
      <c r="AC63" s="60">
        <v>42</v>
      </c>
      <c r="AD63" s="60">
        <v>4958</v>
      </c>
      <c r="AE63" s="60"/>
      <c r="AF63" s="60">
        <v>129.55859433</v>
      </c>
      <c r="AG63" s="60">
        <v>50</v>
      </c>
      <c r="AH63" s="60">
        <v>5801</v>
      </c>
    </row>
    <row r="64" spans="1:34" ht="12.75">
      <c r="A64" s="91"/>
      <c r="B64" s="51" t="s">
        <v>30</v>
      </c>
      <c r="C64" s="51"/>
      <c r="D64" s="60">
        <v>14657.71416633</v>
      </c>
      <c r="E64" s="60">
        <v>35</v>
      </c>
      <c r="F64" s="60">
        <v>97262</v>
      </c>
      <c r="G64" s="60"/>
      <c r="H64" s="60">
        <v>16726.36770633</v>
      </c>
      <c r="I64" s="60">
        <v>39</v>
      </c>
      <c r="J64" s="60">
        <v>95404</v>
      </c>
      <c r="K64" s="60"/>
      <c r="L64" s="60">
        <v>15119.38994033</v>
      </c>
      <c r="M64" s="60">
        <v>40</v>
      </c>
      <c r="N64" s="60">
        <v>90608</v>
      </c>
      <c r="O64" s="60"/>
      <c r="P64" s="60">
        <v>16330.07452033</v>
      </c>
      <c r="Q64" s="60">
        <v>44</v>
      </c>
      <c r="R64" s="60">
        <v>91415</v>
      </c>
      <c r="S64" s="60"/>
      <c r="T64" s="60">
        <v>8448.64770567</v>
      </c>
      <c r="U64" s="60">
        <v>35</v>
      </c>
      <c r="V64" s="60">
        <v>97262</v>
      </c>
      <c r="W64" s="60"/>
      <c r="X64" s="60">
        <v>9856.604168670001</v>
      </c>
      <c r="Y64" s="60">
        <v>39</v>
      </c>
      <c r="Z64" s="60">
        <v>95404</v>
      </c>
      <c r="AA64" s="60"/>
      <c r="AB64" s="60">
        <v>7277.93521367</v>
      </c>
      <c r="AC64" s="60">
        <v>40</v>
      </c>
      <c r="AD64" s="60">
        <v>90608</v>
      </c>
      <c r="AE64" s="60"/>
      <c r="AF64" s="60">
        <v>7563.73875</v>
      </c>
      <c r="AG64" s="60">
        <v>44</v>
      </c>
      <c r="AH64" s="60">
        <v>91415</v>
      </c>
    </row>
    <row r="65" spans="1:34" ht="12.75">
      <c r="A65" s="91"/>
      <c r="B65" s="51" t="s">
        <v>31</v>
      </c>
      <c r="C65" s="51"/>
      <c r="D65" s="60">
        <v>28.106643329999997</v>
      </c>
      <c r="E65" s="60">
        <v>14</v>
      </c>
      <c r="F65" s="60" t="s">
        <v>22</v>
      </c>
      <c r="G65" s="60"/>
      <c r="H65" s="60">
        <v>12.55271567</v>
      </c>
      <c r="I65" s="60">
        <v>10</v>
      </c>
      <c r="J65" s="60" t="s">
        <v>22</v>
      </c>
      <c r="K65" s="60"/>
      <c r="L65" s="60">
        <v>109.09233833</v>
      </c>
      <c r="M65" s="60">
        <v>11</v>
      </c>
      <c r="N65" s="60" t="s">
        <v>22</v>
      </c>
      <c r="O65" s="60"/>
      <c r="P65" s="60">
        <v>32.19119233</v>
      </c>
      <c r="Q65" s="60">
        <v>7</v>
      </c>
      <c r="R65" s="60" t="s">
        <v>22</v>
      </c>
      <c r="S65" s="60"/>
      <c r="T65" s="60" t="s">
        <v>115</v>
      </c>
      <c r="U65" s="60" t="s">
        <v>115</v>
      </c>
      <c r="V65" s="60" t="s">
        <v>115</v>
      </c>
      <c r="W65" s="60"/>
      <c r="X65" s="60" t="s">
        <v>115</v>
      </c>
      <c r="Y65" s="60" t="s">
        <v>115</v>
      </c>
      <c r="Z65" s="60" t="s">
        <v>115</v>
      </c>
      <c r="AA65" s="60"/>
      <c r="AB65" s="60" t="s">
        <v>115</v>
      </c>
      <c r="AC65" s="60" t="s">
        <v>115</v>
      </c>
      <c r="AD65" s="60" t="s">
        <v>115</v>
      </c>
      <c r="AE65" s="60"/>
      <c r="AF65" s="60" t="s">
        <v>115</v>
      </c>
      <c r="AG65" s="60" t="s">
        <v>115</v>
      </c>
      <c r="AH65" s="60" t="s">
        <v>115</v>
      </c>
    </row>
    <row r="66" spans="1:34" ht="7.5" customHeight="1">
      <c r="A66" s="59"/>
      <c r="B66" s="51"/>
      <c r="C66" s="51"/>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row>
    <row r="67" spans="1:34" ht="12.75" customHeight="1">
      <c r="A67" s="91" t="s">
        <v>7</v>
      </c>
      <c r="B67" s="66">
        <v>0</v>
      </c>
      <c r="C67" s="66"/>
      <c r="D67" s="60">
        <v>266.018479</v>
      </c>
      <c r="E67" s="60">
        <v>713</v>
      </c>
      <c r="F67" s="60">
        <v>0</v>
      </c>
      <c r="G67" s="60"/>
      <c r="H67" s="60">
        <v>316.035869</v>
      </c>
      <c r="I67" s="60">
        <v>688</v>
      </c>
      <c r="J67" s="60">
        <v>0</v>
      </c>
      <c r="K67" s="60"/>
      <c r="L67" s="60">
        <v>456.723214</v>
      </c>
      <c r="M67" s="60">
        <v>632</v>
      </c>
      <c r="N67" s="60">
        <v>0</v>
      </c>
      <c r="O67" s="60"/>
      <c r="P67" s="60">
        <v>409.413892</v>
      </c>
      <c r="Q67" s="60">
        <v>582</v>
      </c>
      <c r="R67" s="60">
        <v>0</v>
      </c>
      <c r="S67" s="60"/>
      <c r="T67" s="60">
        <v>384.311464</v>
      </c>
      <c r="U67" s="60">
        <v>622</v>
      </c>
      <c r="V67" s="60">
        <v>0</v>
      </c>
      <c r="W67" s="60"/>
      <c r="X67" s="60">
        <v>635.163407</v>
      </c>
      <c r="Y67" s="60">
        <v>608</v>
      </c>
      <c r="Z67" s="60">
        <v>0</v>
      </c>
      <c r="AA67" s="60"/>
      <c r="AB67" s="60">
        <v>803.86028733</v>
      </c>
      <c r="AC67" s="60">
        <v>554</v>
      </c>
      <c r="AD67" s="60">
        <v>0</v>
      </c>
      <c r="AE67" s="60"/>
      <c r="AF67" s="60" t="s">
        <v>115</v>
      </c>
      <c r="AG67" s="60">
        <v>585</v>
      </c>
      <c r="AH67" s="60">
        <v>0</v>
      </c>
    </row>
    <row r="68" spans="1:34" ht="12.75">
      <c r="A68" s="91"/>
      <c r="B68" s="51" t="s">
        <v>19</v>
      </c>
      <c r="C68" s="51"/>
      <c r="D68" s="60">
        <v>507.488284</v>
      </c>
      <c r="E68" s="60">
        <v>6117</v>
      </c>
      <c r="F68" s="60">
        <v>25217</v>
      </c>
      <c r="G68" s="60"/>
      <c r="H68" s="60">
        <v>539.76456133</v>
      </c>
      <c r="I68" s="60">
        <v>6125</v>
      </c>
      <c r="J68" s="60">
        <v>24621</v>
      </c>
      <c r="K68" s="60"/>
      <c r="L68" s="60">
        <v>601.14315367</v>
      </c>
      <c r="M68" s="60">
        <v>5825</v>
      </c>
      <c r="N68" s="60">
        <v>23930</v>
      </c>
      <c r="O68" s="60"/>
      <c r="P68" s="60">
        <v>528.74401733</v>
      </c>
      <c r="Q68" s="60">
        <v>5474</v>
      </c>
      <c r="R68" s="60">
        <v>22072</v>
      </c>
      <c r="S68" s="60"/>
      <c r="T68" s="60">
        <v>550.5483326699999</v>
      </c>
      <c r="U68" s="60">
        <v>5732</v>
      </c>
      <c r="V68" s="60">
        <v>23437</v>
      </c>
      <c r="W68" s="60"/>
      <c r="X68" s="60">
        <v>677.68174033</v>
      </c>
      <c r="Y68" s="60">
        <v>5810</v>
      </c>
      <c r="Z68" s="60">
        <v>23097</v>
      </c>
      <c r="AA68" s="60"/>
      <c r="AB68" s="60">
        <v>665.33956633</v>
      </c>
      <c r="AC68" s="60">
        <v>5647</v>
      </c>
      <c r="AD68" s="60">
        <v>22889</v>
      </c>
      <c r="AE68" s="60"/>
      <c r="AF68" s="60">
        <v>629.319892</v>
      </c>
      <c r="AG68" s="60">
        <v>5470</v>
      </c>
      <c r="AH68" s="60">
        <v>21638</v>
      </c>
    </row>
    <row r="69" spans="1:34" ht="12.75">
      <c r="A69" s="91"/>
      <c r="B69" s="51" t="s">
        <v>20</v>
      </c>
      <c r="C69" s="51"/>
      <c r="D69" s="60">
        <v>1815.84465933</v>
      </c>
      <c r="E69" s="60">
        <v>4922</v>
      </c>
      <c r="F69" s="60">
        <v>113602</v>
      </c>
      <c r="G69" s="60"/>
      <c r="H69" s="60">
        <v>1995.6468283299998</v>
      </c>
      <c r="I69" s="60">
        <v>4744</v>
      </c>
      <c r="J69" s="60">
        <v>108676</v>
      </c>
      <c r="K69" s="60"/>
      <c r="L69" s="60">
        <v>2297.11419533</v>
      </c>
      <c r="M69" s="60">
        <v>4794</v>
      </c>
      <c r="N69" s="60">
        <v>108530</v>
      </c>
      <c r="O69" s="60"/>
      <c r="P69" s="60">
        <v>2238.403632</v>
      </c>
      <c r="Q69" s="60">
        <v>4871</v>
      </c>
      <c r="R69" s="60">
        <v>110899</v>
      </c>
      <c r="S69" s="60"/>
      <c r="T69" s="60">
        <v>1378.48372767</v>
      </c>
      <c r="U69" s="60">
        <v>4616</v>
      </c>
      <c r="V69" s="60">
        <v>107451</v>
      </c>
      <c r="W69" s="60"/>
      <c r="X69" s="60">
        <v>1546.96359833</v>
      </c>
      <c r="Y69" s="60">
        <v>4517</v>
      </c>
      <c r="Z69" s="60">
        <v>104607</v>
      </c>
      <c r="AA69" s="60"/>
      <c r="AB69" s="60">
        <v>1742.577675</v>
      </c>
      <c r="AC69" s="60">
        <v>4606</v>
      </c>
      <c r="AD69" s="60">
        <v>105589</v>
      </c>
      <c r="AE69" s="60"/>
      <c r="AF69" s="60">
        <v>1797.03996267</v>
      </c>
      <c r="AG69" s="60">
        <v>4706</v>
      </c>
      <c r="AH69" s="60">
        <v>108594</v>
      </c>
    </row>
    <row r="70" spans="1:34" ht="12.75">
      <c r="A70" s="91"/>
      <c r="B70" s="51" t="s">
        <v>21</v>
      </c>
      <c r="C70" s="51"/>
      <c r="D70" s="60">
        <v>4072.57043833</v>
      </c>
      <c r="E70" s="60">
        <v>1834</v>
      </c>
      <c r="F70" s="60">
        <v>180189</v>
      </c>
      <c r="G70" s="60"/>
      <c r="H70" s="60">
        <v>4473.04999733</v>
      </c>
      <c r="I70" s="60">
        <v>1731</v>
      </c>
      <c r="J70" s="60">
        <v>170887</v>
      </c>
      <c r="K70" s="60"/>
      <c r="L70" s="60">
        <v>5085.153007</v>
      </c>
      <c r="M70" s="60">
        <v>1745</v>
      </c>
      <c r="N70" s="60">
        <v>172073</v>
      </c>
      <c r="O70" s="60"/>
      <c r="P70" s="60">
        <v>5218.116015</v>
      </c>
      <c r="Q70" s="60">
        <v>1768</v>
      </c>
      <c r="R70" s="60">
        <v>173490</v>
      </c>
      <c r="S70" s="60"/>
      <c r="T70" s="60">
        <v>2998.772661</v>
      </c>
      <c r="U70" s="60">
        <v>1863</v>
      </c>
      <c r="V70" s="60">
        <v>185597</v>
      </c>
      <c r="W70" s="60"/>
      <c r="X70" s="60">
        <v>3602.85477833</v>
      </c>
      <c r="Y70" s="60">
        <v>1778</v>
      </c>
      <c r="Z70" s="60">
        <v>176089</v>
      </c>
      <c r="AA70" s="60"/>
      <c r="AB70" s="60">
        <v>3644.8849746700002</v>
      </c>
      <c r="AC70" s="60">
        <v>1794</v>
      </c>
      <c r="AD70" s="60">
        <v>178020</v>
      </c>
      <c r="AE70" s="60"/>
      <c r="AF70" s="60">
        <v>3615.15066267</v>
      </c>
      <c r="AG70" s="60">
        <v>1845</v>
      </c>
      <c r="AH70" s="60">
        <v>181577</v>
      </c>
    </row>
    <row r="71" spans="1:34" ht="12.75">
      <c r="A71" s="91"/>
      <c r="B71" s="51" t="s">
        <v>30</v>
      </c>
      <c r="C71" s="51"/>
      <c r="D71" s="60">
        <v>6454.93424467</v>
      </c>
      <c r="E71" s="60">
        <v>315</v>
      </c>
      <c r="F71" s="60">
        <v>199532</v>
      </c>
      <c r="G71" s="60"/>
      <c r="H71" s="60">
        <v>6813.372187</v>
      </c>
      <c r="I71" s="60">
        <v>287</v>
      </c>
      <c r="J71" s="60">
        <v>181792</v>
      </c>
      <c r="K71" s="60"/>
      <c r="L71" s="60">
        <v>6882.29691033</v>
      </c>
      <c r="M71" s="60">
        <v>286</v>
      </c>
      <c r="N71" s="60">
        <v>181481</v>
      </c>
      <c r="O71" s="60"/>
      <c r="P71" s="60">
        <v>7452.56957633</v>
      </c>
      <c r="Q71" s="60">
        <v>292</v>
      </c>
      <c r="R71" s="60">
        <v>176634</v>
      </c>
      <c r="S71" s="60"/>
      <c r="T71" s="60">
        <v>5269.158401</v>
      </c>
      <c r="U71" s="60">
        <v>325</v>
      </c>
      <c r="V71" s="60">
        <v>207254</v>
      </c>
      <c r="W71" s="60"/>
      <c r="X71" s="60">
        <v>5535.31341033</v>
      </c>
      <c r="Y71" s="60">
        <v>300</v>
      </c>
      <c r="Z71" s="60">
        <v>186716</v>
      </c>
      <c r="AA71" s="60"/>
      <c r="AB71" s="60">
        <v>6574.59598033</v>
      </c>
      <c r="AC71" s="60">
        <v>292</v>
      </c>
      <c r="AD71" s="60">
        <v>184383</v>
      </c>
      <c r="AE71" s="60"/>
      <c r="AF71" s="60">
        <v>6451.970543</v>
      </c>
      <c r="AG71" s="60">
        <v>298</v>
      </c>
      <c r="AH71" s="60">
        <v>180035</v>
      </c>
    </row>
    <row r="72" spans="1:34" ht="12.75">
      <c r="A72" s="91"/>
      <c r="B72" s="51" t="s">
        <v>31</v>
      </c>
      <c r="C72" s="51"/>
      <c r="D72" s="60">
        <v>231.42723333</v>
      </c>
      <c r="E72" s="60">
        <v>549</v>
      </c>
      <c r="F72" s="60" t="s">
        <v>22</v>
      </c>
      <c r="G72" s="60"/>
      <c r="H72" s="60">
        <v>522.00875367</v>
      </c>
      <c r="I72" s="60">
        <v>616</v>
      </c>
      <c r="J72" s="60" t="s">
        <v>22</v>
      </c>
      <c r="K72" s="60"/>
      <c r="L72" s="60">
        <v>530.53906133</v>
      </c>
      <c r="M72" s="60">
        <v>555</v>
      </c>
      <c r="N72" s="60" t="s">
        <v>22</v>
      </c>
      <c r="O72" s="60"/>
      <c r="P72" s="60">
        <v>510.59138967</v>
      </c>
      <c r="Q72" s="60">
        <v>390</v>
      </c>
      <c r="R72" s="60" t="s">
        <v>22</v>
      </c>
      <c r="S72" s="60"/>
      <c r="T72" s="60">
        <v>102.84409967</v>
      </c>
      <c r="U72" s="60">
        <v>513</v>
      </c>
      <c r="V72" s="60" t="s">
        <v>22</v>
      </c>
      <c r="W72" s="60"/>
      <c r="X72" s="60">
        <v>281.901253</v>
      </c>
      <c r="Y72" s="60">
        <v>567</v>
      </c>
      <c r="Z72" s="60" t="s">
        <v>22</v>
      </c>
      <c r="AA72" s="60"/>
      <c r="AB72" s="60">
        <v>446.82143867</v>
      </c>
      <c r="AC72" s="60">
        <v>515</v>
      </c>
      <c r="AD72" s="60" t="s">
        <v>22</v>
      </c>
      <c r="AE72" s="60"/>
      <c r="AF72" s="60" t="s">
        <v>115</v>
      </c>
      <c r="AG72" s="60">
        <v>384</v>
      </c>
      <c r="AH72" s="60" t="s">
        <v>22</v>
      </c>
    </row>
    <row r="73" spans="1:34" ht="7.5" customHeight="1">
      <c r="A73" s="59"/>
      <c r="B73" s="51"/>
      <c r="C73" s="51"/>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row>
    <row r="74" spans="1:34" ht="12.75">
      <c r="A74" s="91" t="s">
        <v>8</v>
      </c>
      <c r="B74" s="66">
        <v>0</v>
      </c>
      <c r="C74" s="66"/>
      <c r="D74" s="60">
        <v>17341.53682933</v>
      </c>
      <c r="E74" s="60">
        <v>10864</v>
      </c>
      <c r="F74" s="60">
        <v>0</v>
      </c>
      <c r="G74" s="60"/>
      <c r="H74" s="60">
        <v>21020.472635</v>
      </c>
      <c r="I74" s="60">
        <v>10774</v>
      </c>
      <c r="J74" s="60">
        <v>0</v>
      </c>
      <c r="K74" s="60"/>
      <c r="L74" s="60">
        <v>26067.285005</v>
      </c>
      <c r="M74" s="60">
        <v>9907</v>
      </c>
      <c r="N74" s="60">
        <v>0</v>
      </c>
      <c r="O74" s="60"/>
      <c r="P74" s="60">
        <v>25788.206527330003</v>
      </c>
      <c r="Q74" s="60">
        <v>9128</v>
      </c>
      <c r="R74" s="60">
        <v>0</v>
      </c>
      <c r="S74" s="60"/>
      <c r="T74" s="60">
        <v>28004.28617</v>
      </c>
      <c r="U74" s="60">
        <v>14350</v>
      </c>
      <c r="V74" s="60">
        <v>0</v>
      </c>
      <c r="W74" s="60"/>
      <c r="X74" s="60">
        <v>32871.659924</v>
      </c>
      <c r="Y74" s="60">
        <v>13984</v>
      </c>
      <c r="Z74" s="60">
        <v>0</v>
      </c>
      <c r="AA74" s="60"/>
      <c r="AB74" s="60">
        <v>36390.590951</v>
      </c>
      <c r="AC74" s="60">
        <v>13330</v>
      </c>
      <c r="AD74" s="60">
        <v>0</v>
      </c>
      <c r="AE74" s="60"/>
      <c r="AF74" s="60">
        <v>38473.31625733</v>
      </c>
      <c r="AG74" s="60">
        <v>13029</v>
      </c>
      <c r="AH74" s="60">
        <v>0</v>
      </c>
    </row>
    <row r="75" spans="1:34" ht="12.75">
      <c r="A75" s="91"/>
      <c r="B75" s="51" t="s">
        <v>19</v>
      </c>
      <c r="C75" s="51"/>
      <c r="D75" s="60">
        <v>11555.18377267</v>
      </c>
      <c r="E75" s="60">
        <v>62963</v>
      </c>
      <c r="F75" s="60">
        <v>202964</v>
      </c>
      <c r="G75" s="60"/>
      <c r="H75" s="60">
        <v>14009.220234</v>
      </c>
      <c r="I75" s="60">
        <v>66433</v>
      </c>
      <c r="J75" s="60">
        <v>210849</v>
      </c>
      <c r="K75" s="60"/>
      <c r="L75" s="60">
        <v>13640.56490567</v>
      </c>
      <c r="M75" s="60">
        <v>65511</v>
      </c>
      <c r="N75" s="60">
        <v>211829</v>
      </c>
      <c r="O75" s="60"/>
      <c r="P75" s="60">
        <v>13148.38391433</v>
      </c>
      <c r="Q75" s="60">
        <v>64518</v>
      </c>
      <c r="R75" s="60">
        <v>206712</v>
      </c>
      <c r="S75" s="60"/>
      <c r="T75" s="60">
        <v>19283.08753633</v>
      </c>
      <c r="U75" s="60">
        <v>89292</v>
      </c>
      <c r="V75" s="60">
        <v>291391</v>
      </c>
      <c r="W75" s="60"/>
      <c r="X75" s="60">
        <v>21765.14883267</v>
      </c>
      <c r="Y75" s="60">
        <v>92289</v>
      </c>
      <c r="Z75" s="60">
        <v>296067</v>
      </c>
      <c r="AA75" s="60"/>
      <c r="AB75" s="60">
        <v>20923.65793833</v>
      </c>
      <c r="AC75" s="60">
        <v>92014</v>
      </c>
      <c r="AD75" s="60">
        <v>302254</v>
      </c>
      <c r="AE75" s="60"/>
      <c r="AF75" s="60">
        <v>20440.592977</v>
      </c>
      <c r="AG75" s="60">
        <v>92456</v>
      </c>
      <c r="AH75" s="60">
        <v>300624</v>
      </c>
    </row>
    <row r="76" spans="1:34" ht="12.75">
      <c r="A76" s="91"/>
      <c r="B76" s="51" t="s">
        <v>20</v>
      </c>
      <c r="C76" s="51"/>
      <c r="D76" s="60">
        <v>12635.408444</v>
      </c>
      <c r="E76" s="60">
        <v>19515</v>
      </c>
      <c r="F76" s="60">
        <v>403170</v>
      </c>
      <c r="G76" s="60"/>
      <c r="H76" s="60">
        <v>14334.767084</v>
      </c>
      <c r="I76" s="60">
        <v>20044</v>
      </c>
      <c r="J76" s="60">
        <v>412284</v>
      </c>
      <c r="K76" s="60"/>
      <c r="L76" s="60">
        <v>16214.79024033</v>
      </c>
      <c r="M76" s="60">
        <v>20791</v>
      </c>
      <c r="N76" s="60">
        <v>422552</v>
      </c>
      <c r="O76" s="60"/>
      <c r="P76" s="60">
        <v>16791.529815</v>
      </c>
      <c r="Q76" s="60">
        <v>21716</v>
      </c>
      <c r="R76" s="60">
        <v>446324</v>
      </c>
      <c r="S76" s="60"/>
      <c r="T76" s="60">
        <v>33914.222309669996</v>
      </c>
      <c r="U76" s="60">
        <v>26709</v>
      </c>
      <c r="V76" s="60">
        <v>550484</v>
      </c>
      <c r="W76" s="60"/>
      <c r="X76" s="60">
        <v>36571.20786767</v>
      </c>
      <c r="Y76" s="60">
        <v>26714</v>
      </c>
      <c r="Z76" s="60">
        <v>549135</v>
      </c>
      <c r="AA76" s="60"/>
      <c r="AB76" s="60">
        <v>39080.720909669995</v>
      </c>
      <c r="AC76" s="60">
        <v>28056</v>
      </c>
      <c r="AD76" s="60">
        <v>566442</v>
      </c>
      <c r="AE76" s="60"/>
      <c r="AF76" s="60">
        <v>38463.337053669995</v>
      </c>
      <c r="AG76" s="60">
        <v>29958</v>
      </c>
      <c r="AH76" s="60">
        <v>613416</v>
      </c>
    </row>
    <row r="77" spans="1:34" ht="12.75">
      <c r="A77" s="91"/>
      <c r="B77" s="51" t="s">
        <v>21</v>
      </c>
      <c r="C77" s="51"/>
      <c r="D77" s="60">
        <v>12534.62886167</v>
      </c>
      <c r="E77" s="60">
        <v>4988</v>
      </c>
      <c r="F77" s="60">
        <v>515762</v>
      </c>
      <c r="G77" s="60"/>
      <c r="H77" s="60">
        <v>14046.399722</v>
      </c>
      <c r="I77" s="60">
        <v>5225</v>
      </c>
      <c r="J77" s="60">
        <v>540868</v>
      </c>
      <c r="K77" s="60"/>
      <c r="L77" s="60">
        <v>14576.81066067</v>
      </c>
      <c r="M77" s="60">
        <v>5299</v>
      </c>
      <c r="N77" s="60">
        <v>543794</v>
      </c>
      <c r="O77" s="60"/>
      <c r="P77" s="60">
        <v>15405.60138367</v>
      </c>
      <c r="Q77" s="60">
        <v>5485</v>
      </c>
      <c r="R77" s="60">
        <v>563864</v>
      </c>
      <c r="S77" s="60"/>
      <c r="T77" s="60">
        <v>33876.336776330005</v>
      </c>
      <c r="U77" s="60">
        <v>6756</v>
      </c>
      <c r="V77" s="60">
        <v>696357</v>
      </c>
      <c r="W77" s="60"/>
      <c r="X77" s="60">
        <v>43195.06893367</v>
      </c>
      <c r="Y77" s="60">
        <v>6940</v>
      </c>
      <c r="Z77" s="60">
        <v>708194</v>
      </c>
      <c r="AA77" s="60"/>
      <c r="AB77" s="60">
        <v>40269.408629</v>
      </c>
      <c r="AC77" s="60">
        <v>7037</v>
      </c>
      <c r="AD77" s="60">
        <v>721567</v>
      </c>
      <c r="AE77" s="60"/>
      <c r="AF77" s="60">
        <v>44626.54010367</v>
      </c>
      <c r="AG77" s="60">
        <v>7379</v>
      </c>
      <c r="AH77" s="60">
        <v>756425</v>
      </c>
    </row>
    <row r="78" spans="1:34" ht="12.75">
      <c r="A78" s="91"/>
      <c r="B78" s="51" t="s">
        <v>30</v>
      </c>
      <c r="C78" s="51"/>
      <c r="D78" s="60">
        <v>40051.12660733</v>
      </c>
      <c r="E78" s="60">
        <v>2188</v>
      </c>
      <c r="F78" s="60">
        <v>6429536</v>
      </c>
      <c r="G78" s="60"/>
      <c r="H78" s="60">
        <v>48250.50812933</v>
      </c>
      <c r="I78" s="60">
        <v>2214</v>
      </c>
      <c r="J78" s="60">
        <v>6572421</v>
      </c>
      <c r="K78" s="60"/>
      <c r="L78" s="60">
        <v>51315.90053033</v>
      </c>
      <c r="M78" s="60">
        <v>2248</v>
      </c>
      <c r="N78" s="60">
        <v>6514373</v>
      </c>
      <c r="O78" s="60"/>
      <c r="P78" s="60">
        <v>50435.414717</v>
      </c>
      <c r="Q78" s="60">
        <v>2287</v>
      </c>
      <c r="R78" s="60">
        <v>6521287</v>
      </c>
      <c r="S78" s="60"/>
      <c r="T78" s="60">
        <v>80270.19668867</v>
      </c>
      <c r="U78" s="60">
        <v>2951</v>
      </c>
      <c r="V78" s="60">
        <v>8878890</v>
      </c>
      <c r="W78" s="60"/>
      <c r="X78" s="60">
        <v>94650.869752</v>
      </c>
      <c r="Y78" s="60">
        <v>2944</v>
      </c>
      <c r="Z78" s="60">
        <v>8687503</v>
      </c>
      <c r="AA78" s="60"/>
      <c r="AB78" s="60">
        <v>99795.79820833</v>
      </c>
      <c r="AC78" s="60">
        <v>2942</v>
      </c>
      <c r="AD78" s="60">
        <v>8336027</v>
      </c>
      <c r="AE78" s="60"/>
      <c r="AF78" s="60">
        <v>101128.042242</v>
      </c>
      <c r="AG78" s="60">
        <v>3020</v>
      </c>
      <c r="AH78" s="60">
        <v>8537850</v>
      </c>
    </row>
    <row r="79" spans="1:34" ht="12.75">
      <c r="A79" s="91"/>
      <c r="B79" s="51" t="s">
        <v>31</v>
      </c>
      <c r="C79" s="51"/>
      <c r="D79" s="60">
        <v>1186.289224</v>
      </c>
      <c r="E79" s="60">
        <v>4108</v>
      </c>
      <c r="F79" s="60" t="s">
        <v>22</v>
      </c>
      <c r="G79" s="60"/>
      <c r="H79" s="60">
        <v>2076.081553</v>
      </c>
      <c r="I79" s="60">
        <v>4382</v>
      </c>
      <c r="J79" s="60" t="s">
        <v>22</v>
      </c>
      <c r="K79" s="60"/>
      <c r="L79" s="60">
        <v>3567.73323833</v>
      </c>
      <c r="M79" s="60">
        <v>4065</v>
      </c>
      <c r="N79" s="60" t="s">
        <v>22</v>
      </c>
      <c r="O79" s="60"/>
      <c r="P79" s="60">
        <v>2960.0150303299997</v>
      </c>
      <c r="Q79" s="60">
        <v>3232</v>
      </c>
      <c r="R79" s="60" t="s">
        <v>22</v>
      </c>
      <c r="S79" s="60"/>
      <c r="T79" s="60">
        <v>2825.93967433</v>
      </c>
      <c r="U79" s="60">
        <v>6552</v>
      </c>
      <c r="V79" s="60" t="s">
        <v>22</v>
      </c>
      <c r="W79" s="60"/>
      <c r="X79" s="60">
        <v>3254.17323233</v>
      </c>
      <c r="Y79" s="60">
        <v>7060</v>
      </c>
      <c r="Z79" s="60" t="s">
        <v>22</v>
      </c>
      <c r="AA79" s="60"/>
      <c r="AB79" s="60">
        <v>4790.63777767</v>
      </c>
      <c r="AC79" s="60">
        <v>6887</v>
      </c>
      <c r="AD79" s="60" t="s">
        <v>22</v>
      </c>
      <c r="AE79" s="60"/>
      <c r="AF79" s="60">
        <v>4951.493695</v>
      </c>
      <c r="AG79" s="60">
        <v>5655</v>
      </c>
      <c r="AH79" s="60" t="s">
        <v>22</v>
      </c>
    </row>
    <row r="80" spans="1:34" ht="7.5" customHeight="1">
      <c r="A80" s="59"/>
      <c r="B80" s="51"/>
      <c r="C80" s="51"/>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row>
    <row r="81" spans="1:34" ht="12.75">
      <c r="A81" s="91" t="s">
        <v>31</v>
      </c>
      <c r="B81" s="66">
        <v>0</v>
      </c>
      <c r="C81" s="66"/>
      <c r="D81" s="60">
        <v>0</v>
      </c>
      <c r="E81" s="60"/>
      <c r="F81" s="60"/>
      <c r="G81" s="60"/>
      <c r="H81" s="60">
        <v>0</v>
      </c>
      <c r="I81" s="60"/>
      <c r="J81" s="60"/>
      <c r="K81" s="60"/>
      <c r="L81" s="60" t="s">
        <v>115</v>
      </c>
      <c r="M81" s="60" t="s">
        <v>115</v>
      </c>
      <c r="N81" s="60" t="s">
        <v>115</v>
      </c>
      <c r="O81" s="60"/>
      <c r="P81" s="60"/>
      <c r="Q81" s="60"/>
      <c r="R81" s="60"/>
      <c r="S81" s="60"/>
      <c r="T81" s="60">
        <v>0</v>
      </c>
      <c r="U81" s="60"/>
      <c r="V81" s="60"/>
      <c r="W81" s="60"/>
      <c r="X81" s="60">
        <v>0</v>
      </c>
      <c r="Y81" s="60"/>
      <c r="Z81" s="60"/>
      <c r="AA81" s="60"/>
      <c r="AB81" s="60" t="s">
        <v>115</v>
      </c>
      <c r="AC81" s="60" t="s">
        <v>115</v>
      </c>
      <c r="AD81" s="60" t="s">
        <v>115</v>
      </c>
      <c r="AE81" s="60"/>
      <c r="AF81" s="60"/>
      <c r="AG81" s="60"/>
      <c r="AH81" s="60"/>
    </row>
    <row r="82" spans="1:34" ht="12.75">
      <c r="A82" s="91"/>
      <c r="B82" s="51" t="s">
        <v>31</v>
      </c>
      <c r="C82" s="51"/>
      <c r="D82" s="60">
        <v>5522.039914</v>
      </c>
      <c r="E82" s="60">
        <v>3338</v>
      </c>
      <c r="F82" s="60" t="s">
        <v>22</v>
      </c>
      <c r="G82" s="60"/>
      <c r="H82" s="60">
        <v>6669.119419</v>
      </c>
      <c r="I82" s="60">
        <v>4331</v>
      </c>
      <c r="J82" s="60" t="s">
        <v>22</v>
      </c>
      <c r="K82" s="60"/>
      <c r="L82" s="60" t="s">
        <v>115</v>
      </c>
      <c r="M82" s="60" t="s">
        <v>115</v>
      </c>
      <c r="N82" s="60" t="s">
        <v>115</v>
      </c>
      <c r="O82" s="60"/>
      <c r="P82" s="60">
        <v>11470.841845</v>
      </c>
      <c r="Q82" s="60">
        <v>6476</v>
      </c>
      <c r="R82" s="60" t="s">
        <v>22</v>
      </c>
      <c r="S82" s="60"/>
      <c r="T82" s="60">
        <v>8915.766545</v>
      </c>
      <c r="U82" s="60">
        <v>9878</v>
      </c>
      <c r="V82" s="60" t="s">
        <v>22</v>
      </c>
      <c r="W82" s="60"/>
      <c r="X82" s="60">
        <v>10200.598968</v>
      </c>
      <c r="Y82" s="60">
        <v>11451</v>
      </c>
      <c r="Z82" s="60" t="s">
        <v>22</v>
      </c>
      <c r="AA82" s="60"/>
      <c r="AB82" s="60" t="s">
        <v>115</v>
      </c>
      <c r="AC82" s="60" t="s">
        <v>115</v>
      </c>
      <c r="AD82" s="60" t="s">
        <v>115</v>
      </c>
      <c r="AE82" s="60"/>
      <c r="AF82" s="60">
        <v>5735.743216</v>
      </c>
      <c r="AG82" s="60">
        <v>12510</v>
      </c>
      <c r="AH82" s="60" t="s">
        <v>22</v>
      </c>
    </row>
    <row r="83" spans="1:34" ht="7.5" customHeight="1">
      <c r="A83" s="59"/>
      <c r="B83" s="51"/>
      <c r="C83" s="51"/>
      <c r="D83" s="60"/>
      <c r="E83" s="60"/>
      <c r="F83" s="60"/>
      <c r="G83" s="60"/>
      <c r="H83" s="60"/>
      <c r="I83" s="60"/>
      <c r="J83" s="60"/>
      <c r="K83" s="60"/>
      <c r="L83" s="60"/>
      <c r="M83" s="60"/>
      <c r="N83" s="60"/>
      <c r="O83" s="60"/>
      <c r="P83" s="74"/>
      <c r="Q83" s="74"/>
      <c r="R83" s="74"/>
      <c r="S83" s="60"/>
      <c r="T83" s="60"/>
      <c r="U83" s="60"/>
      <c r="V83" s="60"/>
      <c r="W83" s="60"/>
      <c r="X83" s="60"/>
      <c r="Y83" s="60"/>
      <c r="Z83" s="60"/>
      <c r="AA83" s="60"/>
      <c r="AB83" s="60"/>
      <c r="AC83" s="60"/>
      <c r="AD83" s="60"/>
      <c r="AE83" s="60"/>
      <c r="AF83" s="74"/>
      <c r="AG83" s="74"/>
      <c r="AH83" s="74"/>
    </row>
    <row r="84" spans="1:34" ht="13.5" thickBot="1">
      <c r="A84" s="61" t="s">
        <v>116</v>
      </c>
      <c r="B84" s="62"/>
      <c r="C84" s="63"/>
      <c r="D84" s="62">
        <v>225539.69128002005</v>
      </c>
      <c r="E84" s="62">
        <v>143066</v>
      </c>
      <c r="F84" s="62">
        <v>9616518</v>
      </c>
      <c r="G84" s="64"/>
      <c r="H84" s="62">
        <v>262707.9175657101</v>
      </c>
      <c r="I84" s="62">
        <v>148056</v>
      </c>
      <c r="J84" s="62">
        <v>9712708</v>
      </c>
      <c r="K84" s="64"/>
      <c r="L84" s="62">
        <v>295081.0433179699</v>
      </c>
      <c r="M84" s="62">
        <v>147195</v>
      </c>
      <c r="N84" s="62">
        <v>9659431</v>
      </c>
      <c r="O84" s="64"/>
      <c r="P84" s="71">
        <v>296328.105471</v>
      </c>
      <c r="Q84" s="71">
        <v>145708</v>
      </c>
      <c r="R84" s="71">
        <v>9713158</v>
      </c>
      <c r="S84" s="63"/>
      <c r="T84" s="62">
        <v>307904.70370196004</v>
      </c>
      <c r="U84" s="62">
        <v>193337</v>
      </c>
      <c r="V84" s="62">
        <v>12590130</v>
      </c>
      <c r="W84" s="64"/>
      <c r="X84" s="62">
        <v>360864.3374659799</v>
      </c>
      <c r="Y84" s="62">
        <v>198032</v>
      </c>
      <c r="Z84" s="62">
        <v>12333599</v>
      </c>
      <c r="AA84" s="63"/>
      <c r="AB84" s="62">
        <v>394505.36512968986</v>
      </c>
      <c r="AC84" s="62">
        <v>197944</v>
      </c>
      <c r="AD84" s="62">
        <v>12021328</v>
      </c>
      <c r="AE84" s="63"/>
      <c r="AF84" s="73">
        <v>403735.357842</v>
      </c>
      <c r="AG84" s="73">
        <v>200185</v>
      </c>
      <c r="AH84" s="73">
        <v>12303001</v>
      </c>
    </row>
    <row r="85" spans="1:31" ht="13.5" thickTop="1">
      <c r="A85" s="51"/>
      <c r="B85" s="51"/>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48"/>
    </row>
    <row r="86" spans="1:31"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row>
    <row r="87" spans="1:32" ht="14.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C87" s="48"/>
      <c r="AD87" s="48"/>
      <c r="AE87" s="48"/>
      <c r="AF87" s="65" t="s">
        <v>53</v>
      </c>
    </row>
    <row r="88" spans="1:31" ht="12.75">
      <c r="A88" s="48" t="s">
        <v>54</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row>
    <row r="89" spans="1:31" ht="12.75">
      <c r="A89" s="13" t="s">
        <v>99</v>
      </c>
      <c r="B89" s="13"/>
      <c r="C89" s="13"/>
      <c r="D89" s="13"/>
      <c r="E89" s="13"/>
      <c r="F89" s="13"/>
      <c r="G89" s="13"/>
      <c r="H89" s="13"/>
      <c r="I89" s="13"/>
      <c r="J89" s="48"/>
      <c r="K89" s="48"/>
      <c r="L89" s="48"/>
      <c r="M89" s="48"/>
      <c r="N89" s="48"/>
      <c r="O89" s="48"/>
      <c r="P89" s="48"/>
      <c r="Q89" s="48"/>
      <c r="R89" s="48"/>
      <c r="S89" s="48"/>
      <c r="T89" s="48"/>
      <c r="U89" s="48"/>
      <c r="V89" s="48"/>
      <c r="W89" s="48"/>
      <c r="X89" s="48"/>
      <c r="Y89" s="48"/>
      <c r="Z89" s="48"/>
      <c r="AA89" s="48"/>
      <c r="AB89" s="48"/>
      <c r="AC89" s="48"/>
      <c r="AD89" s="48"/>
      <c r="AE89" s="48"/>
    </row>
    <row r="90" spans="1:31" ht="12.75">
      <c r="A90" s="13" t="s">
        <v>122</v>
      </c>
      <c r="B90" s="13"/>
      <c r="C90" s="13"/>
      <c r="D90" s="13"/>
      <c r="E90" s="13"/>
      <c r="F90" s="13"/>
      <c r="G90" s="13"/>
      <c r="H90" s="13"/>
      <c r="I90" s="13"/>
      <c r="J90" s="48"/>
      <c r="K90" s="48"/>
      <c r="L90" s="48"/>
      <c r="M90" s="48"/>
      <c r="N90" s="48"/>
      <c r="O90" s="48"/>
      <c r="P90" s="48"/>
      <c r="Q90" s="48"/>
      <c r="R90" s="48"/>
      <c r="S90" s="48"/>
      <c r="T90" s="48"/>
      <c r="U90" s="48"/>
      <c r="V90" s="48"/>
      <c r="W90" s="48"/>
      <c r="X90" s="48"/>
      <c r="Y90" s="48"/>
      <c r="Z90" s="48"/>
      <c r="AA90" s="48"/>
      <c r="AB90" s="48"/>
      <c r="AC90" s="48"/>
      <c r="AD90" s="48"/>
      <c r="AE90" s="48"/>
    </row>
    <row r="91" spans="1:31" ht="12.75">
      <c r="A91" s="48" t="s">
        <v>117</v>
      </c>
      <c r="B91" s="13"/>
      <c r="C91" s="13"/>
      <c r="D91" s="13"/>
      <c r="E91" s="13"/>
      <c r="F91" s="13"/>
      <c r="G91" s="13"/>
      <c r="H91" s="13"/>
      <c r="I91" s="13"/>
      <c r="J91" s="48"/>
      <c r="K91" s="48"/>
      <c r="L91" s="48"/>
      <c r="M91" s="48"/>
      <c r="N91" s="48"/>
      <c r="O91" s="48"/>
      <c r="P91" s="48"/>
      <c r="Q91" s="48"/>
      <c r="R91" s="48"/>
      <c r="S91" s="48"/>
      <c r="T91" s="48"/>
      <c r="U91" s="48"/>
      <c r="V91" s="48"/>
      <c r="W91" s="48"/>
      <c r="X91" s="48"/>
      <c r="Y91" s="48"/>
      <c r="Z91" s="48"/>
      <c r="AA91" s="48"/>
      <c r="AB91" s="48"/>
      <c r="AC91" s="48"/>
      <c r="AD91" s="48"/>
      <c r="AE91" s="48"/>
    </row>
    <row r="92" spans="1:31" ht="12.75">
      <c r="A92" s="13" t="s">
        <v>56</v>
      </c>
      <c r="B92" s="13"/>
      <c r="C92" s="13"/>
      <c r="D92" s="13"/>
      <c r="E92" s="13"/>
      <c r="F92" s="13"/>
      <c r="G92" s="13"/>
      <c r="H92" s="13"/>
      <c r="I92" s="13"/>
      <c r="J92" s="48"/>
      <c r="K92" s="48"/>
      <c r="L92" s="48"/>
      <c r="M92" s="48"/>
      <c r="N92" s="48"/>
      <c r="O92" s="48"/>
      <c r="P92" s="48"/>
      <c r="Q92" s="48"/>
      <c r="R92" s="48"/>
      <c r="S92" s="48"/>
      <c r="T92" s="48"/>
      <c r="U92" s="48"/>
      <c r="V92" s="48"/>
      <c r="W92" s="48"/>
      <c r="X92" s="48"/>
      <c r="Y92" s="48"/>
      <c r="Z92" s="48"/>
      <c r="AA92" s="48"/>
      <c r="AB92" s="48"/>
      <c r="AC92" s="48"/>
      <c r="AD92" s="48"/>
      <c r="AE92" s="48"/>
    </row>
    <row r="93" spans="1:31" ht="12.75">
      <c r="A93" s="13" t="s">
        <v>100</v>
      </c>
      <c r="B93" s="13"/>
      <c r="C93" s="13"/>
      <c r="D93" s="13"/>
      <c r="E93" s="13"/>
      <c r="F93" s="13"/>
      <c r="G93" s="13"/>
      <c r="H93" s="13"/>
      <c r="I93" s="13"/>
      <c r="J93" s="48"/>
      <c r="K93" s="48"/>
      <c r="L93" s="48"/>
      <c r="M93" s="48"/>
      <c r="N93" s="48"/>
      <c r="O93" s="48"/>
      <c r="P93" s="48"/>
      <c r="Q93" s="48"/>
      <c r="R93" s="48"/>
      <c r="S93" s="48"/>
      <c r="T93" s="48"/>
      <c r="U93" s="48"/>
      <c r="V93" s="48"/>
      <c r="W93" s="48"/>
      <c r="X93" s="48"/>
      <c r="Y93" s="48"/>
      <c r="Z93" s="48"/>
      <c r="AA93" s="48"/>
      <c r="AB93" s="48"/>
      <c r="AC93" s="48"/>
      <c r="AD93" s="48"/>
      <c r="AE93" s="48"/>
    </row>
    <row r="94" spans="1:31" ht="12.75">
      <c r="A94" s="13" t="s">
        <v>102</v>
      </c>
      <c r="B94" s="13"/>
      <c r="C94" s="13"/>
      <c r="D94" s="13"/>
      <c r="E94" s="13"/>
      <c r="F94" s="13"/>
      <c r="G94" s="13"/>
      <c r="H94" s="13"/>
      <c r="I94" s="13"/>
      <c r="J94" s="48"/>
      <c r="K94" s="48"/>
      <c r="L94" s="48"/>
      <c r="M94" s="48"/>
      <c r="N94" s="48"/>
      <c r="O94" s="48"/>
      <c r="P94" s="48"/>
      <c r="Q94" s="48"/>
      <c r="R94" s="48"/>
      <c r="S94" s="48"/>
      <c r="T94" s="48"/>
      <c r="U94" s="48"/>
      <c r="V94" s="48"/>
      <c r="W94" s="48"/>
      <c r="X94" s="48"/>
      <c r="Y94" s="48"/>
      <c r="Z94" s="48"/>
      <c r="AA94" s="48"/>
      <c r="AB94" s="48"/>
      <c r="AC94" s="48"/>
      <c r="AD94" s="48"/>
      <c r="AE94" s="48"/>
    </row>
    <row r="95" spans="1:31" ht="12.75" customHeight="1">
      <c r="A95" s="89" t="s">
        <v>55</v>
      </c>
      <c r="B95" s="89"/>
      <c r="C95" s="89"/>
      <c r="D95" s="89"/>
      <c r="E95" s="89"/>
      <c r="F95" s="89"/>
      <c r="G95" s="89"/>
      <c r="H95" s="89"/>
      <c r="I95" s="89"/>
      <c r="J95" s="48"/>
      <c r="K95" s="48"/>
      <c r="L95" s="48"/>
      <c r="M95" s="48"/>
      <c r="N95" s="48"/>
      <c r="O95" s="48"/>
      <c r="P95" s="48"/>
      <c r="Q95" s="48"/>
      <c r="R95" s="48"/>
      <c r="S95" s="48"/>
      <c r="T95" s="48"/>
      <c r="U95" s="48"/>
      <c r="V95" s="48"/>
      <c r="W95" s="48"/>
      <c r="X95" s="48"/>
      <c r="Y95" s="48"/>
      <c r="Z95" s="48"/>
      <c r="AA95" s="48"/>
      <c r="AB95" s="48"/>
      <c r="AC95" s="48"/>
      <c r="AD95" s="48"/>
      <c r="AE95" s="48"/>
    </row>
    <row r="96" spans="1:31"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row>
  </sheetData>
  <mergeCells count="22">
    <mergeCell ref="A11:A16"/>
    <mergeCell ref="A74:A79"/>
    <mergeCell ref="A18:A23"/>
    <mergeCell ref="A46:A51"/>
    <mergeCell ref="A53:A58"/>
    <mergeCell ref="A60:A65"/>
    <mergeCell ref="A25:A30"/>
    <mergeCell ref="A32:A37"/>
    <mergeCell ref="A95:I95"/>
    <mergeCell ref="A39:A44"/>
    <mergeCell ref="A67:A72"/>
    <mergeCell ref="A81:A82"/>
    <mergeCell ref="X8:Z8"/>
    <mergeCell ref="AB8:AD8"/>
    <mergeCell ref="D7:R7"/>
    <mergeCell ref="T7:AH7"/>
    <mergeCell ref="P8:R8"/>
    <mergeCell ref="AF8:AH8"/>
    <mergeCell ref="D8:F8"/>
    <mergeCell ref="H8:J8"/>
    <mergeCell ref="L8:N8"/>
    <mergeCell ref="T8:V8"/>
  </mergeCells>
  <printOptions/>
  <pageMargins left="0.75" right="0.75" top="1" bottom="1" header="0.5" footer="0.5"/>
  <pageSetup fitToHeight="1" fitToWidth="1" horizontalDpi="600" verticalDpi="600" orientation="landscape" paperSize="9" scale="35"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AP65"/>
  <sheetViews>
    <sheetView showGridLines="0" zoomScale="85" zoomScaleNormal="85" workbookViewId="0" topLeftCell="A1">
      <selection activeCell="A67" sqref="A67"/>
    </sheetView>
  </sheetViews>
  <sheetFormatPr defaultColWidth="9.140625" defaultRowHeight="12.75"/>
  <cols>
    <col min="1" max="1" width="17.00390625" style="0" customWidth="1"/>
    <col min="2" max="2" width="13.28125" style="0" customWidth="1"/>
    <col min="3" max="3" width="1.1484375" style="0" customWidth="1"/>
    <col min="4" max="6" width="15.00390625" style="0" customWidth="1"/>
    <col min="7" max="7" width="1.7109375" style="0" customWidth="1"/>
    <col min="8" max="10" width="15.00390625" style="0" customWidth="1"/>
    <col min="11" max="11" width="1.7109375" style="0" customWidth="1"/>
    <col min="12" max="14" width="15.00390625" style="0" customWidth="1"/>
    <col min="15" max="15" width="2.8515625" style="0" customWidth="1"/>
    <col min="16" max="18" width="15.00390625" style="0" customWidth="1"/>
    <col min="19" max="19" width="4.00390625" style="0" customWidth="1"/>
    <col min="20" max="22" width="15.00390625" style="0" customWidth="1"/>
    <col min="23" max="23" width="1.7109375" style="0" customWidth="1"/>
    <col min="24" max="26" width="15.00390625" style="0" customWidth="1"/>
    <col min="27" max="27" width="1.7109375" style="0" customWidth="1"/>
    <col min="28" max="30" width="15.00390625" style="0" customWidth="1"/>
    <col min="31" max="31" width="2.7109375" style="0" customWidth="1"/>
    <col min="32" max="32" width="10.57421875" style="0" customWidth="1"/>
    <col min="33" max="33" width="14.28125" style="0" bestFit="1" customWidth="1"/>
    <col min="34" max="34" width="14.8515625" style="0" bestFit="1" customWidth="1"/>
  </cols>
  <sheetData>
    <row r="1" spans="1:42" ht="15.75">
      <c r="A1" s="67" t="s">
        <v>119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2" ht="12.75">
      <c r="A2" s="48"/>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row>
    <row r="3" spans="1:42" ht="15.75">
      <c r="A3" s="14" t="s">
        <v>127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row>
    <row r="4" spans="1:42" ht="15.75">
      <c r="A4" s="14" t="s">
        <v>130</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2" ht="15.75">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row>
    <row r="6" spans="1:42" ht="16.5" thickBot="1">
      <c r="A6" s="49" t="s">
        <v>124</v>
      </c>
      <c r="B6" s="50"/>
      <c r="C6" s="50"/>
      <c r="D6" s="50"/>
      <c r="E6" s="50"/>
      <c r="F6" s="50"/>
      <c r="G6" s="50"/>
      <c r="H6" s="50"/>
      <c r="I6" s="50"/>
      <c r="J6" s="50"/>
      <c r="K6" s="50"/>
      <c r="L6" s="50"/>
      <c r="M6" s="50"/>
      <c r="N6" s="50"/>
      <c r="O6" s="50"/>
      <c r="P6" s="50"/>
      <c r="Q6" s="50"/>
      <c r="R6" s="50"/>
      <c r="S6" s="51"/>
      <c r="T6" s="50"/>
      <c r="U6" s="50"/>
      <c r="V6" s="50"/>
      <c r="W6" s="50"/>
      <c r="X6" s="50"/>
      <c r="Y6" s="50"/>
      <c r="Z6" s="50"/>
      <c r="AA6" s="50"/>
      <c r="AB6" s="50"/>
      <c r="AC6" s="50"/>
      <c r="AD6" s="50"/>
      <c r="AE6" s="50"/>
      <c r="AF6" s="50"/>
      <c r="AG6" s="50"/>
      <c r="AH6" s="50"/>
      <c r="AI6" s="48"/>
      <c r="AJ6" s="48"/>
      <c r="AK6" s="48"/>
      <c r="AL6" s="48"/>
      <c r="AM6" s="48"/>
      <c r="AN6" s="48"/>
      <c r="AO6" s="48"/>
      <c r="AP6" s="48"/>
    </row>
    <row r="7" spans="1:42" ht="15">
      <c r="A7" s="68"/>
      <c r="B7" s="69"/>
      <c r="C7" s="51"/>
      <c r="D7" s="90" t="s">
        <v>11</v>
      </c>
      <c r="E7" s="90"/>
      <c r="F7" s="90"/>
      <c r="G7" s="90"/>
      <c r="H7" s="90"/>
      <c r="I7" s="90"/>
      <c r="J7" s="90"/>
      <c r="K7" s="90"/>
      <c r="L7" s="90"/>
      <c r="M7" s="90"/>
      <c r="N7" s="90"/>
      <c r="O7" s="90"/>
      <c r="P7" s="90"/>
      <c r="Q7" s="90"/>
      <c r="R7" s="90"/>
      <c r="S7" s="52"/>
      <c r="T7" s="90" t="s">
        <v>12</v>
      </c>
      <c r="U7" s="90"/>
      <c r="V7" s="90"/>
      <c r="W7" s="90"/>
      <c r="X7" s="90"/>
      <c r="Y7" s="90"/>
      <c r="Z7" s="90"/>
      <c r="AA7" s="90"/>
      <c r="AB7" s="90"/>
      <c r="AC7" s="90"/>
      <c r="AD7" s="90"/>
      <c r="AE7" s="90"/>
      <c r="AF7" s="90"/>
      <c r="AG7" s="90"/>
      <c r="AH7" s="90"/>
      <c r="AI7" s="48"/>
      <c r="AJ7" s="48"/>
      <c r="AK7" s="48"/>
      <c r="AL7" s="48"/>
      <c r="AM7" s="48"/>
      <c r="AN7" s="48"/>
      <c r="AO7" s="48"/>
      <c r="AP7" s="48"/>
    </row>
    <row r="8" spans="1:42" ht="12.75">
      <c r="A8" s="51"/>
      <c r="B8" s="51"/>
      <c r="C8" s="51"/>
      <c r="D8" s="92">
        <v>2009</v>
      </c>
      <c r="E8" s="92"/>
      <c r="F8" s="92"/>
      <c r="G8" s="53"/>
      <c r="H8" s="92">
        <v>2010</v>
      </c>
      <c r="I8" s="92"/>
      <c r="J8" s="92"/>
      <c r="K8" s="54"/>
      <c r="L8" s="92">
        <v>2011</v>
      </c>
      <c r="M8" s="92"/>
      <c r="N8" s="92"/>
      <c r="O8" s="72"/>
      <c r="P8" s="92">
        <v>2012</v>
      </c>
      <c r="Q8" s="92"/>
      <c r="R8" s="92"/>
      <c r="S8" s="52"/>
      <c r="T8" s="93">
        <v>2009</v>
      </c>
      <c r="U8" s="93"/>
      <c r="V8" s="93"/>
      <c r="W8" s="72"/>
      <c r="X8" s="93">
        <v>2010</v>
      </c>
      <c r="Y8" s="93"/>
      <c r="Z8" s="93"/>
      <c r="AA8" s="52"/>
      <c r="AB8" s="93">
        <v>2011</v>
      </c>
      <c r="AC8" s="93"/>
      <c r="AD8" s="93"/>
      <c r="AE8" s="72"/>
      <c r="AF8" s="93">
        <v>2012</v>
      </c>
      <c r="AG8" s="93"/>
      <c r="AH8" s="93"/>
      <c r="AI8" s="48"/>
      <c r="AJ8" s="48"/>
      <c r="AK8" s="48"/>
      <c r="AL8" s="48"/>
      <c r="AM8" s="48"/>
      <c r="AN8" s="48"/>
      <c r="AO8" s="48"/>
      <c r="AP8" s="48"/>
    </row>
    <row r="9" spans="1:42" ht="15">
      <c r="A9" s="55" t="s">
        <v>25</v>
      </c>
      <c r="B9" s="55" t="s">
        <v>28</v>
      </c>
      <c r="C9" s="51"/>
      <c r="D9" s="57" t="s">
        <v>113</v>
      </c>
      <c r="E9" s="57" t="s">
        <v>121</v>
      </c>
      <c r="F9" s="57" t="s">
        <v>114</v>
      </c>
      <c r="G9" s="58"/>
      <c r="H9" s="57" t="s">
        <v>113</v>
      </c>
      <c r="I9" s="57" t="s">
        <v>121</v>
      </c>
      <c r="J9" s="57" t="s">
        <v>114</v>
      </c>
      <c r="K9" s="58"/>
      <c r="L9" s="57" t="s">
        <v>113</v>
      </c>
      <c r="M9" s="57" t="s">
        <v>121</v>
      </c>
      <c r="N9" s="57" t="s">
        <v>114</v>
      </c>
      <c r="O9" s="58"/>
      <c r="P9" s="57" t="s">
        <v>113</v>
      </c>
      <c r="Q9" s="57" t="s">
        <v>121</v>
      </c>
      <c r="R9" s="57" t="s">
        <v>114</v>
      </c>
      <c r="S9" s="58"/>
      <c r="T9" s="57" t="s">
        <v>113</v>
      </c>
      <c r="U9" s="57" t="s">
        <v>121</v>
      </c>
      <c r="V9" s="57" t="s">
        <v>114</v>
      </c>
      <c r="W9" s="58"/>
      <c r="X9" s="57" t="s">
        <v>113</v>
      </c>
      <c r="Y9" s="57" t="s">
        <v>121</v>
      </c>
      <c r="Z9" s="57" t="s">
        <v>114</v>
      </c>
      <c r="AA9" s="58"/>
      <c r="AB9" s="57" t="s">
        <v>113</v>
      </c>
      <c r="AC9" s="57" t="s">
        <v>121</v>
      </c>
      <c r="AD9" s="57" t="s">
        <v>114</v>
      </c>
      <c r="AE9" s="58"/>
      <c r="AF9" s="57" t="s">
        <v>113</v>
      </c>
      <c r="AG9" s="57" t="s">
        <v>121</v>
      </c>
      <c r="AH9" s="57" t="s">
        <v>114</v>
      </c>
      <c r="AI9" s="48"/>
      <c r="AJ9" s="48"/>
      <c r="AK9" s="48"/>
      <c r="AL9" s="48"/>
      <c r="AM9" s="48"/>
      <c r="AN9" s="48"/>
      <c r="AO9" s="48"/>
      <c r="AP9" s="48"/>
    </row>
    <row r="10" spans="1:42" ht="12.75">
      <c r="A10" s="51"/>
      <c r="B10" s="51"/>
      <c r="C10" s="51"/>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1"/>
      <c r="AJ10" s="51"/>
      <c r="AK10" s="51"/>
      <c r="AL10" s="51"/>
      <c r="AM10" s="51"/>
      <c r="AN10" s="51"/>
      <c r="AO10" s="51"/>
      <c r="AP10" s="51"/>
    </row>
    <row r="11" spans="1:42" ht="12.75">
      <c r="A11" s="94">
        <v>0</v>
      </c>
      <c r="B11" s="51" t="s">
        <v>14</v>
      </c>
      <c r="C11" s="51"/>
      <c r="D11" s="60">
        <v>740.425882</v>
      </c>
      <c r="E11" s="60">
        <v>1842</v>
      </c>
      <c r="F11" s="60">
        <v>0</v>
      </c>
      <c r="G11" s="60"/>
      <c r="H11" s="60">
        <v>591.00653333</v>
      </c>
      <c r="I11" s="60">
        <v>1772</v>
      </c>
      <c r="J11" s="60">
        <v>0</v>
      </c>
      <c r="K11" s="60"/>
      <c r="L11" s="60">
        <v>3165.39079633</v>
      </c>
      <c r="M11" s="60">
        <v>1634</v>
      </c>
      <c r="N11" s="60">
        <v>0</v>
      </c>
      <c r="O11" s="60"/>
      <c r="P11" s="60">
        <v>2488.12892267</v>
      </c>
      <c r="Q11" s="60">
        <v>1469</v>
      </c>
      <c r="R11" s="60">
        <v>0</v>
      </c>
      <c r="S11" s="60"/>
      <c r="T11" s="60">
        <v>1613.26241467</v>
      </c>
      <c r="U11" s="60">
        <v>3083</v>
      </c>
      <c r="V11" s="60">
        <v>0</v>
      </c>
      <c r="W11" s="60"/>
      <c r="X11" s="60">
        <v>1862.46837967</v>
      </c>
      <c r="Y11" s="60">
        <v>2903</v>
      </c>
      <c r="Z11" s="60">
        <v>0</v>
      </c>
      <c r="AA11" s="60"/>
      <c r="AB11" s="60">
        <v>1785.5716906700002</v>
      </c>
      <c r="AC11" s="60">
        <v>2764</v>
      </c>
      <c r="AD11" s="60">
        <v>0</v>
      </c>
      <c r="AE11" s="60"/>
      <c r="AF11" s="60">
        <v>2446.406157</v>
      </c>
      <c r="AG11" s="60">
        <v>2683</v>
      </c>
      <c r="AH11" s="60">
        <v>0</v>
      </c>
      <c r="AI11" s="51"/>
      <c r="AJ11" s="51"/>
      <c r="AK11" s="51"/>
      <c r="AL11" s="51"/>
      <c r="AM11" s="51"/>
      <c r="AN11" s="51"/>
      <c r="AO11" s="51"/>
      <c r="AP11" s="51"/>
    </row>
    <row r="12" spans="1:42" ht="12.75">
      <c r="A12" s="94"/>
      <c r="B12" s="51" t="s">
        <v>15</v>
      </c>
      <c r="C12" s="51"/>
      <c r="D12" s="60">
        <v>2380.42153933</v>
      </c>
      <c r="E12" s="60">
        <v>1861</v>
      </c>
      <c r="F12" s="60">
        <v>0</v>
      </c>
      <c r="G12" s="60"/>
      <c r="H12" s="60">
        <v>4077.32816967</v>
      </c>
      <c r="I12" s="60">
        <v>1756</v>
      </c>
      <c r="J12" s="60">
        <v>0</v>
      </c>
      <c r="K12" s="60"/>
      <c r="L12" s="60">
        <v>1071.334717</v>
      </c>
      <c r="M12" s="60">
        <v>1487</v>
      </c>
      <c r="N12" s="60">
        <v>0</v>
      </c>
      <c r="O12" s="60"/>
      <c r="P12" s="60">
        <v>2822.64776367</v>
      </c>
      <c r="Q12" s="60">
        <v>1391</v>
      </c>
      <c r="R12" s="60">
        <v>0</v>
      </c>
      <c r="S12" s="60"/>
      <c r="T12" s="60">
        <v>3678.74215567</v>
      </c>
      <c r="U12" s="60">
        <v>2755</v>
      </c>
      <c r="V12" s="60">
        <v>0</v>
      </c>
      <c r="W12" s="60"/>
      <c r="X12" s="60">
        <v>5596.46993433</v>
      </c>
      <c r="Y12" s="60">
        <v>2489</v>
      </c>
      <c r="Z12" s="60">
        <v>0</v>
      </c>
      <c r="AA12" s="60"/>
      <c r="AB12" s="60">
        <v>3051.42404</v>
      </c>
      <c r="AC12" s="60">
        <v>2169</v>
      </c>
      <c r="AD12" s="60">
        <v>0</v>
      </c>
      <c r="AE12" s="60"/>
      <c r="AF12" s="60">
        <v>3983.21758233</v>
      </c>
      <c r="AG12" s="60">
        <v>2121</v>
      </c>
      <c r="AH12" s="60">
        <v>0</v>
      </c>
      <c r="AI12" s="51"/>
      <c r="AJ12" s="51"/>
      <c r="AK12" s="51"/>
      <c r="AL12" s="51"/>
      <c r="AM12" s="51"/>
      <c r="AN12" s="51"/>
      <c r="AO12" s="51"/>
      <c r="AP12" s="51"/>
    </row>
    <row r="13" spans="1:42" ht="12.75">
      <c r="A13" s="94"/>
      <c r="B13" s="51" t="s">
        <v>16</v>
      </c>
      <c r="C13" s="51"/>
      <c r="D13" s="60">
        <v>1568.86391667</v>
      </c>
      <c r="E13" s="60">
        <v>1373</v>
      </c>
      <c r="F13" s="60">
        <v>0</v>
      </c>
      <c r="G13" s="60"/>
      <c r="H13" s="60">
        <v>832.17539167</v>
      </c>
      <c r="I13" s="60">
        <v>1353</v>
      </c>
      <c r="J13" s="60">
        <v>0</v>
      </c>
      <c r="K13" s="60"/>
      <c r="L13" s="60">
        <v>4666.312422</v>
      </c>
      <c r="M13" s="60">
        <v>1300</v>
      </c>
      <c r="N13" s="60">
        <v>0</v>
      </c>
      <c r="O13" s="60"/>
      <c r="P13" s="60">
        <v>4837.035945</v>
      </c>
      <c r="Q13" s="60">
        <v>1140</v>
      </c>
      <c r="R13" s="60">
        <v>0</v>
      </c>
      <c r="S13" s="60"/>
      <c r="T13" s="60">
        <v>3028.388404</v>
      </c>
      <c r="U13" s="60">
        <v>1975</v>
      </c>
      <c r="V13" s="60">
        <v>0</v>
      </c>
      <c r="W13" s="60"/>
      <c r="X13" s="60">
        <v>1790.74118767</v>
      </c>
      <c r="Y13" s="60">
        <v>1893</v>
      </c>
      <c r="Z13" s="60">
        <v>0</v>
      </c>
      <c r="AA13" s="60"/>
      <c r="AB13" s="60">
        <v>5912.32584133</v>
      </c>
      <c r="AC13" s="60">
        <v>1788</v>
      </c>
      <c r="AD13" s="60">
        <v>0</v>
      </c>
      <c r="AE13" s="60"/>
      <c r="AF13" s="60">
        <v>6018.20536667</v>
      </c>
      <c r="AG13" s="60">
        <v>1652</v>
      </c>
      <c r="AH13" s="60">
        <v>0</v>
      </c>
      <c r="AI13" s="51"/>
      <c r="AJ13" s="51"/>
      <c r="AK13" s="51"/>
      <c r="AL13" s="51"/>
      <c r="AM13" s="51"/>
      <c r="AN13" s="51"/>
      <c r="AO13" s="51"/>
      <c r="AP13" s="51"/>
    </row>
    <row r="14" spans="1:42" ht="12.75">
      <c r="A14" s="94"/>
      <c r="B14" s="51" t="s">
        <v>17</v>
      </c>
      <c r="C14" s="51"/>
      <c r="D14" s="60">
        <v>8454.99001833</v>
      </c>
      <c r="E14" s="60">
        <v>2054</v>
      </c>
      <c r="F14" s="60">
        <v>0</v>
      </c>
      <c r="G14" s="60"/>
      <c r="H14" s="60">
        <v>5121.041558</v>
      </c>
      <c r="I14" s="60">
        <v>2031</v>
      </c>
      <c r="J14" s="60">
        <v>0</v>
      </c>
      <c r="K14" s="60"/>
      <c r="L14" s="60">
        <v>3472.495202</v>
      </c>
      <c r="M14" s="60">
        <v>1791</v>
      </c>
      <c r="N14" s="60">
        <v>0</v>
      </c>
      <c r="O14" s="60"/>
      <c r="P14" s="60">
        <v>2429.0595026700003</v>
      </c>
      <c r="Q14" s="60">
        <v>1680</v>
      </c>
      <c r="R14" s="60">
        <v>0</v>
      </c>
      <c r="S14" s="60"/>
      <c r="T14" s="60">
        <v>8098.89177133</v>
      </c>
      <c r="U14" s="60">
        <v>2658</v>
      </c>
      <c r="V14" s="60">
        <v>0</v>
      </c>
      <c r="W14" s="60"/>
      <c r="X14" s="60">
        <v>7700.26405633</v>
      </c>
      <c r="Y14" s="60">
        <v>2630</v>
      </c>
      <c r="Z14" s="60">
        <v>0</v>
      </c>
      <c r="AA14" s="60"/>
      <c r="AB14" s="60">
        <v>7342.324662</v>
      </c>
      <c r="AC14" s="60">
        <v>2534</v>
      </c>
      <c r="AD14" s="60">
        <v>0</v>
      </c>
      <c r="AE14" s="60"/>
      <c r="AF14" s="60">
        <v>5750.981767</v>
      </c>
      <c r="AG14" s="60">
        <v>2488</v>
      </c>
      <c r="AH14" s="60">
        <v>0</v>
      </c>
      <c r="AI14" s="51"/>
      <c r="AJ14" s="51"/>
      <c r="AK14" s="51"/>
      <c r="AL14" s="51"/>
      <c r="AM14" s="51"/>
      <c r="AN14" s="51"/>
      <c r="AO14" s="51"/>
      <c r="AP14" s="51"/>
    </row>
    <row r="15" spans="1:42" ht="12.75">
      <c r="A15" s="94"/>
      <c r="B15" s="51" t="s">
        <v>18</v>
      </c>
      <c r="C15" s="51"/>
      <c r="D15" s="60">
        <v>6613.12286833</v>
      </c>
      <c r="E15" s="60">
        <v>3131</v>
      </c>
      <c r="F15" s="60">
        <v>0</v>
      </c>
      <c r="G15" s="60"/>
      <c r="H15" s="60">
        <v>11638.94894167</v>
      </c>
      <c r="I15" s="60">
        <v>3121</v>
      </c>
      <c r="J15" s="60">
        <v>0</v>
      </c>
      <c r="K15" s="60"/>
      <c r="L15" s="60">
        <v>13147.770600329999</v>
      </c>
      <c r="M15" s="60">
        <v>2850</v>
      </c>
      <c r="N15" s="60">
        <v>0</v>
      </c>
      <c r="O15" s="60"/>
      <c r="P15" s="60">
        <v>10557.40780733</v>
      </c>
      <c r="Q15" s="60">
        <v>2653</v>
      </c>
      <c r="R15" s="60">
        <v>0</v>
      </c>
      <c r="S15" s="60"/>
      <c r="T15" s="60">
        <v>13289.08277033</v>
      </c>
      <c r="U15" s="60">
        <v>3479</v>
      </c>
      <c r="V15" s="60">
        <v>0</v>
      </c>
      <c r="W15" s="60"/>
      <c r="X15" s="60">
        <v>14528.03900567</v>
      </c>
      <c r="Y15" s="60">
        <v>3493</v>
      </c>
      <c r="Z15" s="60">
        <v>0</v>
      </c>
      <c r="AA15" s="60"/>
      <c r="AB15" s="60">
        <v>16610.934194</v>
      </c>
      <c r="AC15" s="60">
        <v>3369</v>
      </c>
      <c r="AD15" s="60">
        <v>0</v>
      </c>
      <c r="AE15" s="60"/>
      <c r="AF15" s="60">
        <v>17849.352743</v>
      </c>
      <c r="AG15" s="60">
        <v>3421</v>
      </c>
      <c r="AH15" s="60">
        <v>0</v>
      </c>
      <c r="AI15" s="51"/>
      <c r="AJ15" s="51"/>
      <c r="AK15" s="51"/>
      <c r="AL15" s="51"/>
      <c r="AM15" s="51"/>
      <c r="AN15" s="51"/>
      <c r="AO15" s="51"/>
      <c r="AP15" s="51"/>
    </row>
    <row r="16" spans="1:42" ht="12.75">
      <c r="A16" s="94"/>
      <c r="B16" s="51" t="s">
        <v>29</v>
      </c>
      <c r="C16" s="51"/>
      <c r="D16" s="60">
        <v>241.76769533</v>
      </c>
      <c r="E16" s="60">
        <v>2693</v>
      </c>
      <c r="F16" s="60">
        <v>0</v>
      </c>
      <c r="G16" s="60"/>
      <c r="H16" s="60">
        <v>1855.435027</v>
      </c>
      <c r="I16" s="60">
        <v>2788</v>
      </c>
      <c r="J16" s="60">
        <v>0</v>
      </c>
      <c r="K16" s="60"/>
      <c r="L16" s="60">
        <v>2096.868868</v>
      </c>
      <c r="M16" s="60">
        <v>2673</v>
      </c>
      <c r="N16" s="60">
        <v>0</v>
      </c>
      <c r="O16" s="60"/>
      <c r="P16" s="60">
        <v>4115.00882433</v>
      </c>
      <c r="Q16" s="60">
        <v>2484</v>
      </c>
      <c r="R16" s="60">
        <v>0</v>
      </c>
      <c r="S16" s="60"/>
      <c r="T16" s="60">
        <v>1755.276067</v>
      </c>
      <c r="U16" s="60">
        <v>2709</v>
      </c>
      <c r="V16" s="60">
        <v>0</v>
      </c>
      <c r="W16" s="60"/>
      <c r="X16" s="60">
        <v>5078.23828267</v>
      </c>
      <c r="Y16" s="60">
        <v>2890</v>
      </c>
      <c r="Z16" s="60">
        <v>0</v>
      </c>
      <c r="AA16" s="60"/>
      <c r="AB16" s="60">
        <v>5250.40949833</v>
      </c>
      <c r="AC16" s="60">
        <v>2962</v>
      </c>
      <c r="AD16" s="60">
        <v>0</v>
      </c>
      <c r="AE16" s="60"/>
      <c r="AF16" s="60">
        <v>6034.024794</v>
      </c>
      <c r="AG16" s="60">
        <v>2988</v>
      </c>
      <c r="AH16" s="60">
        <v>0</v>
      </c>
      <c r="AI16" s="51"/>
      <c r="AJ16" s="51"/>
      <c r="AK16" s="51"/>
      <c r="AL16" s="51"/>
      <c r="AM16" s="51"/>
      <c r="AN16" s="51"/>
      <c r="AO16" s="51"/>
      <c r="AP16" s="51"/>
    </row>
    <row r="17" spans="1:42" ht="12.75">
      <c r="A17" s="94"/>
      <c r="B17" s="51" t="s">
        <v>31</v>
      </c>
      <c r="C17" s="51"/>
      <c r="D17" s="60">
        <v>1.9909216699999999</v>
      </c>
      <c r="E17" s="60">
        <v>12</v>
      </c>
      <c r="F17" s="60">
        <v>0</v>
      </c>
      <c r="G17" s="60"/>
      <c r="H17" s="60">
        <v>1.542973</v>
      </c>
      <c r="I17" s="60">
        <v>16</v>
      </c>
      <c r="J17" s="60">
        <v>0</v>
      </c>
      <c r="K17" s="60"/>
      <c r="L17" s="60">
        <v>5.34192167</v>
      </c>
      <c r="M17" s="60">
        <v>26</v>
      </c>
      <c r="N17" s="60">
        <v>0</v>
      </c>
      <c r="O17" s="60"/>
      <c r="P17" s="60">
        <v>2.3683003300000003</v>
      </c>
      <c r="Q17" s="60">
        <v>20</v>
      </c>
      <c r="R17" s="60">
        <v>0</v>
      </c>
      <c r="S17" s="60"/>
      <c r="T17" s="60">
        <v>1.335253</v>
      </c>
      <c r="U17" s="60">
        <v>93</v>
      </c>
      <c r="V17" s="60">
        <v>0</v>
      </c>
      <c r="W17" s="60"/>
      <c r="X17" s="60">
        <v>2.552184</v>
      </c>
      <c r="Y17" s="60">
        <v>114</v>
      </c>
      <c r="Z17" s="60">
        <v>0</v>
      </c>
      <c r="AA17" s="60"/>
      <c r="AB17" s="60">
        <v>4.83396633</v>
      </c>
      <c r="AC17" s="60">
        <v>119</v>
      </c>
      <c r="AD17" s="60">
        <v>0</v>
      </c>
      <c r="AE17" s="60"/>
      <c r="AF17" s="60">
        <v>3.43825667</v>
      </c>
      <c r="AG17" s="60">
        <v>114</v>
      </c>
      <c r="AH17" s="60">
        <v>0</v>
      </c>
      <c r="AI17" s="51"/>
      <c r="AJ17" s="51"/>
      <c r="AK17" s="51"/>
      <c r="AL17" s="51"/>
      <c r="AM17" s="51"/>
      <c r="AN17" s="51"/>
      <c r="AO17" s="51"/>
      <c r="AP17" s="51"/>
    </row>
    <row r="18" spans="1:42" ht="12.75">
      <c r="A18" s="70"/>
      <c r="B18" s="51"/>
      <c r="C18" s="51"/>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1"/>
      <c r="AJ18" s="51"/>
      <c r="AK18" s="51"/>
      <c r="AL18" s="51"/>
      <c r="AM18" s="51"/>
      <c r="AN18" s="51"/>
      <c r="AO18" s="51"/>
      <c r="AP18" s="51"/>
    </row>
    <row r="19" spans="1:42" ht="12.75">
      <c r="A19" s="94" t="s">
        <v>19</v>
      </c>
      <c r="B19" s="51" t="s">
        <v>14</v>
      </c>
      <c r="C19" s="51"/>
      <c r="D19" s="60">
        <v>980.676498</v>
      </c>
      <c r="E19" s="60">
        <v>8822</v>
      </c>
      <c r="F19" s="60">
        <v>20063</v>
      </c>
      <c r="G19" s="60"/>
      <c r="H19" s="60">
        <v>1387.63788367</v>
      </c>
      <c r="I19" s="60">
        <v>9432</v>
      </c>
      <c r="J19" s="60">
        <v>20945</v>
      </c>
      <c r="K19" s="60"/>
      <c r="L19" s="60">
        <v>1072.77865667</v>
      </c>
      <c r="M19" s="60">
        <v>9119</v>
      </c>
      <c r="N19" s="60">
        <v>19852</v>
      </c>
      <c r="O19" s="60"/>
      <c r="P19" s="60">
        <v>1238.2918536700001</v>
      </c>
      <c r="Q19" s="60">
        <v>8745</v>
      </c>
      <c r="R19" s="60">
        <v>18949</v>
      </c>
      <c r="S19" s="60"/>
      <c r="T19" s="60">
        <v>1362.750175</v>
      </c>
      <c r="U19" s="60">
        <v>14097</v>
      </c>
      <c r="V19" s="60">
        <v>31686</v>
      </c>
      <c r="W19" s="60"/>
      <c r="X19" s="60">
        <v>1478.395619</v>
      </c>
      <c r="Y19" s="60">
        <v>14616</v>
      </c>
      <c r="Z19" s="60">
        <v>32071</v>
      </c>
      <c r="AA19" s="60"/>
      <c r="AB19" s="60">
        <v>1608.19069667</v>
      </c>
      <c r="AC19" s="60">
        <v>14816</v>
      </c>
      <c r="AD19" s="60">
        <v>33158</v>
      </c>
      <c r="AE19" s="60"/>
      <c r="AF19" s="60">
        <v>1802.53753067</v>
      </c>
      <c r="AG19" s="60">
        <v>15120</v>
      </c>
      <c r="AH19" s="60">
        <v>33111</v>
      </c>
      <c r="AI19" s="51"/>
      <c r="AJ19" s="51"/>
      <c r="AK19" s="51"/>
      <c r="AL19" s="51"/>
      <c r="AM19" s="51"/>
      <c r="AN19" s="51"/>
      <c r="AO19" s="51"/>
      <c r="AP19" s="51"/>
    </row>
    <row r="20" spans="1:42" ht="12.75">
      <c r="A20" s="94"/>
      <c r="B20" s="51" t="s">
        <v>15</v>
      </c>
      <c r="C20" s="51"/>
      <c r="D20" s="60">
        <v>1329.07294567</v>
      </c>
      <c r="E20" s="60">
        <v>11001</v>
      </c>
      <c r="F20" s="60">
        <v>29019</v>
      </c>
      <c r="G20" s="60"/>
      <c r="H20" s="60">
        <v>1923.6617546700002</v>
      </c>
      <c r="I20" s="60">
        <v>10975</v>
      </c>
      <c r="J20" s="60">
        <v>27303</v>
      </c>
      <c r="K20" s="60"/>
      <c r="L20" s="60">
        <v>1959.70857267</v>
      </c>
      <c r="M20" s="60">
        <v>10842</v>
      </c>
      <c r="N20" s="60">
        <v>29033</v>
      </c>
      <c r="O20" s="60"/>
      <c r="P20" s="60">
        <v>1858.579561</v>
      </c>
      <c r="Q20" s="60">
        <v>10890</v>
      </c>
      <c r="R20" s="60">
        <v>28806</v>
      </c>
      <c r="S20" s="60"/>
      <c r="T20" s="60">
        <v>2644.1798223299998</v>
      </c>
      <c r="U20" s="60">
        <v>15710</v>
      </c>
      <c r="V20" s="60">
        <v>42047</v>
      </c>
      <c r="W20" s="60"/>
      <c r="X20" s="60">
        <v>2521.750959</v>
      </c>
      <c r="Y20" s="60">
        <v>15125</v>
      </c>
      <c r="Z20" s="60">
        <v>38453</v>
      </c>
      <c r="AA20" s="60"/>
      <c r="AB20" s="60">
        <v>2269.3607446700003</v>
      </c>
      <c r="AC20" s="60">
        <v>14646</v>
      </c>
      <c r="AD20" s="60">
        <v>40205</v>
      </c>
      <c r="AE20" s="60"/>
      <c r="AF20" s="60">
        <v>2462.50587933</v>
      </c>
      <c r="AG20" s="60">
        <v>15167</v>
      </c>
      <c r="AH20" s="60">
        <v>41247</v>
      </c>
      <c r="AI20" s="51"/>
      <c r="AJ20" s="51"/>
      <c r="AK20" s="51"/>
      <c r="AL20" s="51"/>
      <c r="AM20" s="51"/>
      <c r="AN20" s="51"/>
      <c r="AO20" s="51"/>
      <c r="AP20" s="51"/>
    </row>
    <row r="21" spans="1:42" ht="12.75">
      <c r="A21" s="94"/>
      <c r="B21" s="51" t="s">
        <v>16</v>
      </c>
      <c r="C21" s="51"/>
      <c r="D21" s="60">
        <v>1589.922881</v>
      </c>
      <c r="E21" s="60">
        <v>9376</v>
      </c>
      <c r="F21" s="60">
        <v>28675</v>
      </c>
      <c r="G21" s="60"/>
      <c r="H21" s="60">
        <v>1421.67979733</v>
      </c>
      <c r="I21" s="60">
        <v>9620</v>
      </c>
      <c r="J21" s="60">
        <v>28184</v>
      </c>
      <c r="K21" s="60"/>
      <c r="L21" s="60">
        <v>1432.96025467</v>
      </c>
      <c r="M21" s="60">
        <v>9237</v>
      </c>
      <c r="N21" s="60">
        <v>27564</v>
      </c>
      <c r="O21" s="60"/>
      <c r="P21" s="60">
        <v>1483.4955</v>
      </c>
      <c r="Q21" s="60">
        <v>8615</v>
      </c>
      <c r="R21" s="60">
        <v>25301</v>
      </c>
      <c r="S21" s="60"/>
      <c r="T21" s="60">
        <v>2256.864552</v>
      </c>
      <c r="U21" s="60">
        <v>12844</v>
      </c>
      <c r="V21" s="60">
        <v>39581</v>
      </c>
      <c r="W21" s="60"/>
      <c r="X21" s="60">
        <v>2926.821473</v>
      </c>
      <c r="Y21" s="60">
        <v>12989</v>
      </c>
      <c r="Z21" s="60">
        <v>38598</v>
      </c>
      <c r="AA21" s="60"/>
      <c r="AB21" s="60">
        <v>2792.6274493299998</v>
      </c>
      <c r="AC21" s="60">
        <v>12412</v>
      </c>
      <c r="AD21" s="60">
        <v>37745</v>
      </c>
      <c r="AE21" s="60"/>
      <c r="AF21" s="60">
        <v>2182.6997013299997</v>
      </c>
      <c r="AG21" s="60">
        <v>11634</v>
      </c>
      <c r="AH21" s="60">
        <v>35373</v>
      </c>
      <c r="AI21" s="51"/>
      <c r="AJ21" s="51"/>
      <c r="AK21" s="51"/>
      <c r="AL21" s="51"/>
      <c r="AM21" s="51"/>
      <c r="AN21" s="51"/>
      <c r="AO21" s="51"/>
      <c r="AP21" s="51"/>
    </row>
    <row r="22" spans="1:42" ht="12.75">
      <c r="A22" s="94"/>
      <c r="B22" s="51" t="s">
        <v>17</v>
      </c>
      <c r="C22" s="51"/>
      <c r="D22" s="60">
        <v>2235.3027053299998</v>
      </c>
      <c r="E22" s="60">
        <v>14356</v>
      </c>
      <c r="F22" s="60">
        <v>49209</v>
      </c>
      <c r="G22" s="60"/>
      <c r="H22" s="60">
        <v>2676.6521883299997</v>
      </c>
      <c r="I22" s="60">
        <v>15201</v>
      </c>
      <c r="J22" s="60">
        <v>50468</v>
      </c>
      <c r="K22" s="60"/>
      <c r="L22" s="60">
        <v>2423.94037433</v>
      </c>
      <c r="M22" s="60">
        <v>14839</v>
      </c>
      <c r="N22" s="60">
        <v>50440</v>
      </c>
      <c r="O22" s="60"/>
      <c r="P22" s="60">
        <v>2302.15992967</v>
      </c>
      <c r="Q22" s="60">
        <v>14213</v>
      </c>
      <c r="R22" s="60">
        <v>47655</v>
      </c>
      <c r="S22" s="60"/>
      <c r="T22" s="60">
        <v>4733.45393133</v>
      </c>
      <c r="U22" s="60">
        <v>18557</v>
      </c>
      <c r="V22" s="60">
        <v>64277</v>
      </c>
      <c r="W22" s="60"/>
      <c r="X22" s="60">
        <v>4704.10548433</v>
      </c>
      <c r="Y22" s="60">
        <v>19408</v>
      </c>
      <c r="Z22" s="60">
        <v>65115</v>
      </c>
      <c r="AA22" s="60"/>
      <c r="AB22" s="60">
        <v>4019.524192</v>
      </c>
      <c r="AC22" s="60">
        <v>19283</v>
      </c>
      <c r="AD22" s="60">
        <v>66510</v>
      </c>
      <c r="AE22" s="60"/>
      <c r="AF22" s="60">
        <v>3768.26999</v>
      </c>
      <c r="AG22" s="60">
        <v>18970</v>
      </c>
      <c r="AH22" s="60">
        <v>64718</v>
      </c>
      <c r="AI22" s="51"/>
      <c r="AJ22" s="51"/>
      <c r="AK22" s="51"/>
      <c r="AL22" s="51"/>
      <c r="AM22" s="51"/>
      <c r="AN22" s="51"/>
      <c r="AO22" s="51"/>
      <c r="AP22" s="51"/>
    </row>
    <row r="23" spans="1:42" ht="12.75">
      <c r="A23" s="94"/>
      <c r="B23" s="51" t="s">
        <v>18</v>
      </c>
      <c r="C23" s="51"/>
      <c r="D23" s="60">
        <v>4553.53144933</v>
      </c>
      <c r="E23" s="60">
        <v>18125</v>
      </c>
      <c r="F23" s="60">
        <v>68588</v>
      </c>
      <c r="G23" s="60"/>
      <c r="H23" s="60">
        <v>5113.497325</v>
      </c>
      <c r="I23" s="60">
        <v>19259</v>
      </c>
      <c r="J23" s="60">
        <v>72387</v>
      </c>
      <c r="K23" s="60"/>
      <c r="L23" s="60">
        <v>3802.99630533</v>
      </c>
      <c r="M23" s="60">
        <v>18996</v>
      </c>
      <c r="N23" s="60">
        <v>71799</v>
      </c>
      <c r="O23" s="60"/>
      <c r="P23" s="60">
        <v>3411.5284246700003</v>
      </c>
      <c r="Q23" s="60">
        <v>19076</v>
      </c>
      <c r="R23" s="60">
        <v>70969</v>
      </c>
      <c r="S23" s="60"/>
      <c r="T23" s="60">
        <v>5850.838369</v>
      </c>
      <c r="U23" s="60">
        <v>22537</v>
      </c>
      <c r="V23" s="60">
        <v>86658</v>
      </c>
      <c r="W23" s="60"/>
      <c r="X23" s="60">
        <v>6554.975464</v>
      </c>
      <c r="Y23" s="60">
        <v>23696</v>
      </c>
      <c r="Z23" s="60">
        <v>90010</v>
      </c>
      <c r="AA23" s="60"/>
      <c r="AB23" s="60">
        <v>6180.36868333</v>
      </c>
      <c r="AC23" s="60">
        <v>23576</v>
      </c>
      <c r="AD23" s="60">
        <v>90333</v>
      </c>
      <c r="AE23" s="60"/>
      <c r="AF23" s="60">
        <v>5755.99854133</v>
      </c>
      <c r="AG23" s="60">
        <v>23891</v>
      </c>
      <c r="AH23" s="60">
        <v>90451</v>
      </c>
      <c r="AI23" s="51"/>
      <c r="AJ23" s="51"/>
      <c r="AK23" s="51"/>
      <c r="AL23" s="51"/>
      <c r="AM23" s="51"/>
      <c r="AN23" s="51"/>
      <c r="AO23" s="51"/>
      <c r="AP23" s="51"/>
    </row>
    <row r="24" spans="1:42" ht="12.75">
      <c r="A24" s="94"/>
      <c r="B24" s="51" t="s">
        <v>29</v>
      </c>
      <c r="C24" s="51"/>
      <c r="D24" s="60">
        <v>2553.538522</v>
      </c>
      <c r="E24" s="60">
        <v>15173</v>
      </c>
      <c r="F24" s="60">
        <v>64063</v>
      </c>
      <c r="G24" s="60"/>
      <c r="H24" s="60">
        <v>3410.28908633</v>
      </c>
      <c r="I24" s="60">
        <v>15825</v>
      </c>
      <c r="J24" s="60">
        <v>66954</v>
      </c>
      <c r="K24" s="60"/>
      <c r="L24" s="60">
        <v>4927.416655</v>
      </c>
      <c r="M24" s="60">
        <v>15854</v>
      </c>
      <c r="N24" s="60">
        <v>67560</v>
      </c>
      <c r="O24" s="60"/>
      <c r="P24" s="60">
        <v>4886.951741</v>
      </c>
      <c r="Q24" s="60">
        <v>15689</v>
      </c>
      <c r="R24" s="60">
        <v>65853</v>
      </c>
      <c r="S24" s="60"/>
      <c r="T24" s="60">
        <v>4418.45639467</v>
      </c>
      <c r="U24" s="60">
        <v>19383</v>
      </c>
      <c r="V24" s="60">
        <v>84123</v>
      </c>
      <c r="W24" s="60"/>
      <c r="X24" s="60">
        <v>5789.55039167</v>
      </c>
      <c r="Y24" s="60">
        <v>20241</v>
      </c>
      <c r="Z24" s="60">
        <v>87679</v>
      </c>
      <c r="AA24" s="60"/>
      <c r="AB24" s="60">
        <v>6457.81192367</v>
      </c>
      <c r="AC24" s="60">
        <v>20493</v>
      </c>
      <c r="AD24" s="60">
        <v>89202</v>
      </c>
      <c r="AE24" s="60"/>
      <c r="AF24" s="60">
        <v>6506.570361</v>
      </c>
      <c r="AG24" s="60">
        <v>20844</v>
      </c>
      <c r="AH24" s="60">
        <v>89140</v>
      </c>
      <c r="AI24" s="51"/>
      <c r="AJ24" s="51"/>
      <c r="AK24" s="51"/>
      <c r="AL24" s="51"/>
      <c r="AM24" s="51"/>
      <c r="AN24" s="51"/>
      <c r="AO24" s="51"/>
      <c r="AP24" s="51"/>
    </row>
    <row r="25" spans="1:42" ht="12.75">
      <c r="A25" s="94"/>
      <c r="B25" s="51" t="s">
        <v>31</v>
      </c>
      <c r="C25" s="51"/>
      <c r="D25" s="60">
        <v>19.83341333</v>
      </c>
      <c r="E25" s="60">
        <v>236</v>
      </c>
      <c r="F25" s="60">
        <v>656</v>
      </c>
      <c r="G25" s="60"/>
      <c r="H25" s="60">
        <v>28.080752670000003</v>
      </c>
      <c r="I25" s="60">
        <v>253</v>
      </c>
      <c r="J25" s="60">
        <v>704</v>
      </c>
      <c r="K25" s="60"/>
      <c r="L25" s="60">
        <v>360.97587967000004</v>
      </c>
      <c r="M25" s="60">
        <v>348</v>
      </c>
      <c r="N25" s="60">
        <v>1003</v>
      </c>
      <c r="O25" s="60"/>
      <c r="P25" s="60">
        <v>63.26244533</v>
      </c>
      <c r="Q25" s="60">
        <v>263</v>
      </c>
      <c r="R25" s="60">
        <v>687</v>
      </c>
      <c r="S25" s="60"/>
      <c r="T25" s="60">
        <v>43.229788670000005</v>
      </c>
      <c r="U25" s="60">
        <v>977</v>
      </c>
      <c r="V25" s="60">
        <v>2055</v>
      </c>
      <c r="W25" s="60"/>
      <c r="X25" s="60">
        <v>73.95522133</v>
      </c>
      <c r="Y25" s="60">
        <v>1115</v>
      </c>
      <c r="Z25" s="60">
        <v>2397</v>
      </c>
      <c r="AA25" s="60"/>
      <c r="AB25" s="60">
        <v>108.83606867</v>
      </c>
      <c r="AC25" s="60">
        <v>1406</v>
      </c>
      <c r="AD25" s="60">
        <v>3117</v>
      </c>
      <c r="AE25" s="60"/>
      <c r="AF25" s="60">
        <v>92.76521133</v>
      </c>
      <c r="AG25" s="60">
        <v>1262</v>
      </c>
      <c r="AH25" s="60">
        <v>2649</v>
      </c>
      <c r="AI25" s="51"/>
      <c r="AJ25" s="51"/>
      <c r="AK25" s="51"/>
      <c r="AL25" s="51"/>
      <c r="AM25" s="51"/>
      <c r="AN25" s="51"/>
      <c r="AO25" s="51"/>
      <c r="AP25" s="51"/>
    </row>
    <row r="26" spans="1:42" ht="12.75">
      <c r="A26" s="70"/>
      <c r="B26" s="51"/>
      <c r="C26" s="51"/>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51"/>
      <c r="AJ26" s="51"/>
      <c r="AK26" s="51"/>
      <c r="AL26" s="51"/>
      <c r="AM26" s="51"/>
      <c r="AN26" s="51"/>
      <c r="AO26" s="51"/>
      <c r="AP26" s="51"/>
    </row>
    <row r="27" spans="1:42" ht="12.75">
      <c r="A27" s="94" t="s">
        <v>20</v>
      </c>
      <c r="B27" s="51" t="s">
        <v>14</v>
      </c>
      <c r="C27" s="51"/>
      <c r="D27" s="60">
        <v>773.27265567</v>
      </c>
      <c r="E27" s="60">
        <v>1227</v>
      </c>
      <c r="F27" s="60">
        <v>26423</v>
      </c>
      <c r="G27" s="60"/>
      <c r="H27" s="60">
        <v>789.48510133</v>
      </c>
      <c r="I27" s="60">
        <v>1124</v>
      </c>
      <c r="J27" s="60">
        <v>24356</v>
      </c>
      <c r="K27" s="60"/>
      <c r="L27" s="60">
        <v>997.3663793300001</v>
      </c>
      <c r="M27" s="60">
        <v>1049</v>
      </c>
      <c r="N27" s="60">
        <v>22051</v>
      </c>
      <c r="O27" s="60"/>
      <c r="P27" s="60">
        <v>940.5293403300001</v>
      </c>
      <c r="Q27" s="60">
        <v>989</v>
      </c>
      <c r="R27" s="60">
        <v>20159</v>
      </c>
      <c r="S27" s="60"/>
      <c r="T27" s="60">
        <v>1150.02437267</v>
      </c>
      <c r="U27" s="60">
        <v>1681</v>
      </c>
      <c r="V27" s="60">
        <v>35374</v>
      </c>
      <c r="W27" s="60"/>
      <c r="X27" s="60">
        <v>1227.27228333</v>
      </c>
      <c r="Y27" s="60">
        <v>1538</v>
      </c>
      <c r="Z27" s="60">
        <v>31905</v>
      </c>
      <c r="AA27" s="60"/>
      <c r="AB27" s="60">
        <v>1574.301579</v>
      </c>
      <c r="AC27" s="60">
        <v>1585</v>
      </c>
      <c r="AD27" s="60">
        <v>31997</v>
      </c>
      <c r="AE27" s="60"/>
      <c r="AF27" s="60">
        <v>1464.9088453299998</v>
      </c>
      <c r="AG27" s="60">
        <v>1630</v>
      </c>
      <c r="AH27" s="60">
        <v>32376</v>
      </c>
      <c r="AI27" s="51"/>
      <c r="AJ27" s="51"/>
      <c r="AK27" s="51"/>
      <c r="AL27" s="51"/>
      <c r="AM27" s="51"/>
      <c r="AN27" s="51"/>
      <c r="AO27" s="51"/>
      <c r="AP27" s="51"/>
    </row>
    <row r="28" spans="1:42" ht="12.75">
      <c r="A28" s="94"/>
      <c r="B28" s="51" t="s">
        <v>15</v>
      </c>
      <c r="C28" s="51"/>
      <c r="D28" s="60">
        <v>1406.36922367</v>
      </c>
      <c r="E28" s="60">
        <v>1674</v>
      </c>
      <c r="F28" s="60">
        <v>34811</v>
      </c>
      <c r="G28" s="60"/>
      <c r="H28" s="60">
        <v>1162.145398</v>
      </c>
      <c r="I28" s="60">
        <v>1541</v>
      </c>
      <c r="J28" s="60">
        <v>32998</v>
      </c>
      <c r="K28" s="60"/>
      <c r="L28" s="60">
        <v>1260.187697</v>
      </c>
      <c r="M28" s="60">
        <v>1695</v>
      </c>
      <c r="N28" s="60">
        <v>34639</v>
      </c>
      <c r="O28" s="60"/>
      <c r="P28" s="60">
        <v>1163.974002</v>
      </c>
      <c r="Q28" s="60">
        <v>1780</v>
      </c>
      <c r="R28" s="60">
        <v>36721</v>
      </c>
      <c r="S28" s="60"/>
      <c r="T28" s="60">
        <v>2654.63113433</v>
      </c>
      <c r="U28" s="60">
        <v>2298</v>
      </c>
      <c r="V28" s="60">
        <v>47330</v>
      </c>
      <c r="W28" s="60"/>
      <c r="X28" s="60">
        <v>2242.01408267</v>
      </c>
      <c r="Y28" s="60">
        <v>2089</v>
      </c>
      <c r="Z28" s="60">
        <v>43448</v>
      </c>
      <c r="AA28" s="60"/>
      <c r="AB28" s="60">
        <v>2300.90474267</v>
      </c>
      <c r="AC28" s="60">
        <v>2286</v>
      </c>
      <c r="AD28" s="60">
        <v>46090</v>
      </c>
      <c r="AE28" s="60"/>
      <c r="AF28" s="60">
        <v>1927.3831463299998</v>
      </c>
      <c r="AG28" s="60">
        <v>2466</v>
      </c>
      <c r="AH28" s="60">
        <v>50002</v>
      </c>
      <c r="AI28" s="51"/>
      <c r="AJ28" s="51"/>
      <c r="AK28" s="51"/>
      <c r="AL28" s="51"/>
      <c r="AM28" s="51"/>
      <c r="AN28" s="51"/>
      <c r="AO28" s="51"/>
      <c r="AP28" s="51"/>
    </row>
    <row r="29" spans="1:42" ht="12.75">
      <c r="A29" s="94"/>
      <c r="B29" s="51" t="s">
        <v>16</v>
      </c>
      <c r="C29" s="51"/>
      <c r="D29" s="60">
        <v>1292.04082967</v>
      </c>
      <c r="E29" s="60">
        <v>2060</v>
      </c>
      <c r="F29" s="60">
        <v>41974</v>
      </c>
      <c r="G29" s="60"/>
      <c r="H29" s="60">
        <v>1562.641485</v>
      </c>
      <c r="I29" s="60">
        <v>1884</v>
      </c>
      <c r="J29" s="60">
        <v>38150</v>
      </c>
      <c r="K29" s="60"/>
      <c r="L29" s="60">
        <v>2079.74453867</v>
      </c>
      <c r="M29" s="60">
        <v>1928</v>
      </c>
      <c r="N29" s="60">
        <v>39485</v>
      </c>
      <c r="O29" s="60"/>
      <c r="P29" s="60">
        <v>1572.44181167</v>
      </c>
      <c r="Q29" s="60">
        <v>1946</v>
      </c>
      <c r="R29" s="60">
        <v>40553</v>
      </c>
      <c r="S29" s="60"/>
      <c r="T29" s="60">
        <v>2235.653447</v>
      </c>
      <c r="U29" s="60">
        <v>2662</v>
      </c>
      <c r="V29" s="60">
        <v>53489</v>
      </c>
      <c r="W29" s="60"/>
      <c r="X29" s="60">
        <v>3392.797803</v>
      </c>
      <c r="Y29" s="60">
        <v>2441</v>
      </c>
      <c r="Z29" s="60">
        <v>48861</v>
      </c>
      <c r="AA29" s="60"/>
      <c r="AB29" s="60">
        <v>3860.5558516700003</v>
      </c>
      <c r="AC29" s="60">
        <v>2564</v>
      </c>
      <c r="AD29" s="60">
        <v>51929</v>
      </c>
      <c r="AE29" s="60"/>
      <c r="AF29" s="60">
        <v>2608.796912</v>
      </c>
      <c r="AG29" s="60">
        <v>2663</v>
      </c>
      <c r="AH29" s="60">
        <v>54954</v>
      </c>
      <c r="AI29" s="51"/>
      <c r="AJ29" s="51"/>
      <c r="AK29" s="51"/>
      <c r="AL29" s="51"/>
      <c r="AM29" s="51"/>
      <c r="AN29" s="51"/>
      <c r="AO29" s="51"/>
      <c r="AP29" s="51"/>
    </row>
    <row r="30" spans="1:42" ht="12.75">
      <c r="A30" s="94"/>
      <c r="B30" s="51" t="s">
        <v>17</v>
      </c>
      <c r="C30" s="51"/>
      <c r="D30" s="60">
        <v>2948.39907167</v>
      </c>
      <c r="E30" s="60">
        <v>4478</v>
      </c>
      <c r="F30" s="60">
        <v>92328</v>
      </c>
      <c r="G30" s="60"/>
      <c r="H30" s="60">
        <v>3266.09253167</v>
      </c>
      <c r="I30" s="60">
        <v>4431</v>
      </c>
      <c r="J30" s="60">
        <v>90062</v>
      </c>
      <c r="K30" s="60"/>
      <c r="L30" s="60">
        <v>4143.07772933</v>
      </c>
      <c r="M30" s="60">
        <v>4534</v>
      </c>
      <c r="N30" s="60">
        <v>91401</v>
      </c>
      <c r="O30" s="60"/>
      <c r="P30" s="60">
        <v>3520.57857667</v>
      </c>
      <c r="Q30" s="60">
        <v>4597</v>
      </c>
      <c r="R30" s="60">
        <v>94581</v>
      </c>
      <c r="S30" s="60"/>
      <c r="T30" s="60">
        <v>6707.2343766700005</v>
      </c>
      <c r="U30" s="60">
        <v>5627</v>
      </c>
      <c r="V30" s="60">
        <v>115162</v>
      </c>
      <c r="W30" s="60"/>
      <c r="X30" s="60">
        <v>5224.75512767</v>
      </c>
      <c r="Y30" s="60">
        <v>5487</v>
      </c>
      <c r="Z30" s="60">
        <v>111549</v>
      </c>
      <c r="AA30" s="60"/>
      <c r="AB30" s="60">
        <v>7981.47097033</v>
      </c>
      <c r="AC30" s="60">
        <v>5758</v>
      </c>
      <c r="AD30" s="60">
        <v>115199</v>
      </c>
      <c r="AE30" s="60"/>
      <c r="AF30" s="60">
        <v>7220.84769833</v>
      </c>
      <c r="AG30" s="60">
        <v>5970</v>
      </c>
      <c r="AH30" s="60">
        <v>122021</v>
      </c>
      <c r="AI30" s="51"/>
      <c r="AJ30" s="51"/>
      <c r="AK30" s="51"/>
      <c r="AL30" s="51"/>
      <c r="AM30" s="51"/>
      <c r="AN30" s="51"/>
      <c r="AO30" s="51"/>
      <c r="AP30" s="51"/>
    </row>
    <row r="31" spans="1:42" ht="12.75">
      <c r="A31" s="94"/>
      <c r="B31" s="51" t="s">
        <v>18</v>
      </c>
      <c r="C31" s="51"/>
      <c r="D31" s="60">
        <v>5926.70041033</v>
      </c>
      <c r="E31" s="60">
        <v>9072</v>
      </c>
      <c r="F31" s="60">
        <v>193517</v>
      </c>
      <c r="G31" s="60"/>
      <c r="H31" s="60">
        <v>7089.16657433</v>
      </c>
      <c r="I31" s="60">
        <v>9239</v>
      </c>
      <c r="J31" s="60">
        <v>195895</v>
      </c>
      <c r="K31" s="60"/>
      <c r="L31" s="60">
        <v>7236.33446767</v>
      </c>
      <c r="M31" s="60">
        <v>9374</v>
      </c>
      <c r="N31" s="60">
        <v>195392</v>
      </c>
      <c r="O31" s="60"/>
      <c r="P31" s="60">
        <v>7858.544674</v>
      </c>
      <c r="Q31" s="60">
        <v>9726</v>
      </c>
      <c r="R31" s="60">
        <v>205248</v>
      </c>
      <c r="S31" s="60"/>
      <c r="T31" s="60">
        <v>12762.545973</v>
      </c>
      <c r="U31" s="60">
        <v>10841</v>
      </c>
      <c r="V31" s="60">
        <v>229707</v>
      </c>
      <c r="W31" s="60"/>
      <c r="X31" s="60">
        <v>14413.49273733</v>
      </c>
      <c r="Y31" s="60">
        <v>10917</v>
      </c>
      <c r="Z31" s="60">
        <v>230640</v>
      </c>
      <c r="AA31" s="60"/>
      <c r="AB31" s="60">
        <v>14765.532291</v>
      </c>
      <c r="AC31" s="60">
        <v>11282</v>
      </c>
      <c r="AD31" s="60">
        <v>234517</v>
      </c>
      <c r="AE31" s="60"/>
      <c r="AF31" s="60">
        <v>13440.424976</v>
      </c>
      <c r="AG31" s="60">
        <v>11812</v>
      </c>
      <c r="AH31" s="60">
        <v>247798</v>
      </c>
      <c r="AI31" s="51"/>
      <c r="AJ31" s="51"/>
      <c r="AK31" s="51"/>
      <c r="AL31" s="51"/>
      <c r="AM31" s="51"/>
      <c r="AN31" s="51"/>
      <c r="AO31" s="51"/>
      <c r="AP31" s="51"/>
    </row>
    <row r="32" spans="1:42" ht="12.75">
      <c r="A32" s="94"/>
      <c r="B32" s="51" t="s">
        <v>29</v>
      </c>
      <c r="C32" s="51"/>
      <c r="D32" s="60">
        <v>7086.121325</v>
      </c>
      <c r="E32" s="60">
        <v>12275</v>
      </c>
      <c r="F32" s="60">
        <v>276275</v>
      </c>
      <c r="G32" s="60"/>
      <c r="H32" s="60">
        <v>8490.184146</v>
      </c>
      <c r="I32" s="60">
        <v>12837</v>
      </c>
      <c r="J32" s="60">
        <v>285621</v>
      </c>
      <c r="K32" s="60"/>
      <c r="L32" s="60">
        <v>9439.46175067</v>
      </c>
      <c r="M32" s="60">
        <v>13180</v>
      </c>
      <c r="N32" s="60">
        <v>291436</v>
      </c>
      <c r="O32" s="60"/>
      <c r="P32" s="60">
        <v>10226.64799833</v>
      </c>
      <c r="Q32" s="60">
        <v>13874</v>
      </c>
      <c r="R32" s="60">
        <v>307695</v>
      </c>
      <c r="S32" s="60"/>
      <c r="T32" s="60">
        <v>13514.94913467</v>
      </c>
      <c r="U32" s="60">
        <v>15105</v>
      </c>
      <c r="V32" s="60">
        <v>337438</v>
      </c>
      <c r="W32" s="60"/>
      <c r="X32" s="60">
        <v>15985.460541</v>
      </c>
      <c r="Y32" s="60">
        <v>15567</v>
      </c>
      <c r="Z32" s="60">
        <v>344800</v>
      </c>
      <c r="AA32" s="60"/>
      <c r="AB32" s="60">
        <v>17719.97463633</v>
      </c>
      <c r="AC32" s="60">
        <v>15958</v>
      </c>
      <c r="AD32" s="60">
        <v>349123</v>
      </c>
      <c r="AE32" s="60"/>
      <c r="AF32" s="60">
        <v>20063.283211330003</v>
      </c>
      <c r="AG32" s="60">
        <v>16954</v>
      </c>
      <c r="AH32" s="60">
        <v>374662</v>
      </c>
      <c r="AI32" s="51"/>
      <c r="AJ32" s="51"/>
      <c r="AK32" s="51"/>
      <c r="AL32" s="51"/>
      <c r="AM32" s="51"/>
      <c r="AN32" s="51"/>
      <c r="AO32" s="51"/>
      <c r="AP32" s="51"/>
    </row>
    <row r="33" spans="1:42" ht="12.75">
      <c r="A33" s="94"/>
      <c r="B33" s="51" t="s">
        <v>31</v>
      </c>
      <c r="C33" s="51"/>
      <c r="D33" s="60">
        <v>10.550874</v>
      </c>
      <c r="E33" s="60">
        <v>61</v>
      </c>
      <c r="F33" s="60">
        <v>1464</v>
      </c>
      <c r="G33" s="60"/>
      <c r="H33" s="60">
        <v>30.913026</v>
      </c>
      <c r="I33" s="60">
        <v>60</v>
      </c>
      <c r="J33" s="60">
        <v>1301</v>
      </c>
      <c r="K33" s="60"/>
      <c r="L33" s="60">
        <v>96.10208967</v>
      </c>
      <c r="M33" s="60">
        <v>105</v>
      </c>
      <c r="N33" s="60">
        <v>2533</v>
      </c>
      <c r="O33" s="60"/>
      <c r="P33" s="60">
        <v>46.26488233</v>
      </c>
      <c r="Q33" s="60">
        <v>76</v>
      </c>
      <c r="R33" s="60">
        <v>1868</v>
      </c>
      <c r="S33" s="60"/>
      <c r="T33" s="60">
        <v>30.58443867</v>
      </c>
      <c r="U33" s="60">
        <v>113</v>
      </c>
      <c r="V33" s="60">
        <v>2466</v>
      </c>
      <c r="W33" s="60"/>
      <c r="X33" s="60">
        <v>65.66199833</v>
      </c>
      <c r="Y33" s="60">
        <v>101</v>
      </c>
      <c r="Z33" s="60">
        <v>2046</v>
      </c>
      <c r="AA33" s="60"/>
      <c r="AB33" s="60">
        <v>165.225815</v>
      </c>
      <c r="AC33" s="60">
        <v>158</v>
      </c>
      <c r="AD33" s="60">
        <v>3497</v>
      </c>
      <c r="AE33" s="60"/>
      <c r="AF33" s="60">
        <v>144.74145933000003</v>
      </c>
      <c r="AG33" s="60">
        <v>157</v>
      </c>
      <c r="AH33" s="60">
        <v>3559</v>
      </c>
      <c r="AI33" s="51"/>
      <c r="AJ33" s="51"/>
      <c r="AK33" s="51"/>
      <c r="AL33" s="51"/>
      <c r="AM33" s="51"/>
      <c r="AN33" s="51"/>
      <c r="AO33" s="51"/>
      <c r="AP33" s="51"/>
    </row>
    <row r="34" spans="1:42" ht="12.75">
      <c r="A34" s="70"/>
      <c r="B34" s="51"/>
      <c r="C34" s="51"/>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51"/>
      <c r="AJ34" s="51"/>
      <c r="AK34" s="51"/>
      <c r="AL34" s="51"/>
      <c r="AM34" s="51"/>
      <c r="AN34" s="51"/>
      <c r="AO34" s="51"/>
      <c r="AP34" s="51"/>
    </row>
    <row r="35" spans="1:42" ht="12.75">
      <c r="A35" s="94" t="s">
        <v>21</v>
      </c>
      <c r="B35" s="51" t="s">
        <v>14</v>
      </c>
      <c r="C35" s="51"/>
      <c r="D35" s="60">
        <v>1167.29404533</v>
      </c>
      <c r="E35" s="60">
        <v>428</v>
      </c>
      <c r="F35" s="60">
        <v>43865</v>
      </c>
      <c r="G35" s="60"/>
      <c r="H35" s="60">
        <v>1040.57147833</v>
      </c>
      <c r="I35" s="60">
        <v>384</v>
      </c>
      <c r="J35" s="60">
        <v>38419</v>
      </c>
      <c r="K35" s="60"/>
      <c r="L35" s="60">
        <v>1050.4200766699998</v>
      </c>
      <c r="M35" s="60">
        <v>345</v>
      </c>
      <c r="N35" s="60">
        <v>35507</v>
      </c>
      <c r="O35" s="60"/>
      <c r="P35" s="60">
        <v>1697.26198767</v>
      </c>
      <c r="Q35" s="60">
        <v>343</v>
      </c>
      <c r="R35" s="60">
        <v>36224</v>
      </c>
      <c r="S35" s="60"/>
      <c r="T35" s="60">
        <v>1209.99514333</v>
      </c>
      <c r="U35" s="60">
        <v>542</v>
      </c>
      <c r="V35" s="60">
        <v>55514</v>
      </c>
      <c r="W35" s="60"/>
      <c r="X35" s="60">
        <v>1114.39522</v>
      </c>
      <c r="Y35" s="60">
        <v>507</v>
      </c>
      <c r="Z35" s="60">
        <v>50467</v>
      </c>
      <c r="AA35" s="60"/>
      <c r="AB35" s="60">
        <v>1210.958445</v>
      </c>
      <c r="AC35" s="60">
        <v>462</v>
      </c>
      <c r="AD35" s="60">
        <v>47412</v>
      </c>
      <c r="AE35" s="60"/>
      <c r="AF35" s="60">
        <v>3315.82957067</v>
      </c>
      <c r="AG35" s="60">
        <v>509</v>
      </c>
      <c r="AH35" s="60">
        <v>52987</v>
      </c>
      <c r="AI35" s="51"/>
      <c r="AJ35" s="51"/>
      <c r="AK35" s="51"/>
      <c r="AL35" s="51"/>
      <c r="AM35" s="51"/>
      <c r="AN35" s="51"/>
      <c r="AO35" s="51"/>
      <c r="AP35" s="51"/>
    </row>
    <row r="36" spans="1:42" ht="12.75">
      <c r="A36" s="94"/>
      <c r="B36" s="51" t="s">
        <v>15</v>
      </c>
      <c r="C36" s="51"/>
      <c r="D36" s="60">
        <v>2224.09285167</v>
      </c>
      <c r="E36" s="60">
        <v>629</v>
      </c>
      <c r="F36" s="60">
        <v>68152</v>
      </c>
      <c r="G36" s="60"/>
      <c r="H36" s="60">
        <v>2112.79988967</v>
      </c>
      <c r="I36" s="60">
        <v>553</v>
      </c>
      <c r="J36" s="60">
        <v>58436</v>
      </c>
      <c r="K36" s="60"/>
      <c r="L36" s="60">
        <v>2446.636717</v>
      </c>
      <c r="M36" s="60">
        <v>486</v>
      </c>
      <c r="N36" s="60">
        <v>50850</v>
      </c>
      <c r="O36" s="60"/>
      <c r="P36" s="60">
        <v>1411.14670767</v>
      </c>
      <c r="Q36" s="60">
        <v>468</v>
      </c>
      <c r="R36" s="60">
        <v>47018</v>
      </c>
      <c r="S36" s="60"/>
      <c r="T36" s="60">
        <v>3345.87073</v>
      </c>
      <c r="U36" s="60">
        <v>772</v>
      </c>
      <c r="V36" s="60">
        <v>83640</v>
      </c>
      <c r="W36" s="60"/>
      <c r="X36" s="60">
        <v>2531.43938733</v>
      </c>
      <c r="Y36" s="60">
        <v>679</v>
      </c>
      <c r="Z36" s="60">
        <v>70787</v>
      </c>
      <c r="AA36" s="60"/>
      <c r="AB36" s="60">
        <v>3705.1161723299997</v>
      </c>
      <c r="AC36" s="60">
        <v>629</v>
      </c>
      <c r="AD36" s="60">
        <v>65367</v>
      </c>
      <c r="AE36" s="60"/>
      <c r="AF36" s="60">
        <v>1792.70768133</v>
      </c>
      <c r="AG36" s="60">
        <v>604</v>
      </c>
      <c r="AH36" s="60">
        <v>60013</v>
      </c>
      <c r="AI36" s="51"/>
      <c r="AJ36" s="51"/>
      <c r="AK36" s="51"/>
      <c r="AL36" s="51"/>
      <c r="AM36" s="51"/>
      <c r="AN36" s="51"/>
      <c r="AO36" s="51"/>
      <c r="AP36" s="51"/>
    </row>
    <row r="37" spans="1:42" ht="12.75">
      <c r="A37" s="94"/>
      <c r="B37" s="51" t="s">
        <v>16</v>
      </c>
      <c r="C37" s="51"/>
      <c r="D37" s="60">
        <v>1864.01361</v>
      </c>
      <c r="E37" s="60">
        <v>597</v>
      </c>
      <c r="F37" s="60">
        <v>62855</v>
      </c>
      <c r="G37" s="60"/>
      <c r="H37" s="60">
        <v>2376.157414</v>
      </c>
      <c r="I37" s="60">
        <v>613</v>
      </c>
      <c r="J37" s="60">
        <v>64887</v>
      </c>
      <c r="K37" s="60"/>
      <c r="L37" s="60">
        <v>2197.232333</v>
      </c>
      <c r="M37" s="60">
        <v>625</v>
      </c>
      <c r="N37" s="60">
        <v>65846</v>
      </c>
      <c r="O37" s="60"/>
      <c r="P37" s="60">
        <v>2353.83496967</v>
      </c>
      <c r="Q37" s="60">
        <v>593</v>
      </c>
      <c r="R37" s="60">
        <v>62616</v>
      </c>
      <c r="S37" s="60"/>
      <c r="T37" s="60">
        <v>2332.079488</v>
      </c>
      <c r="U37" s="60">
        <v>731</v>
      </c>
      <c r="V37" s="60">
        <v>77684</v>
      </c>
      <c r="W37" s="60"/>
      <c r="X37" s="60">
        <v>3369.679251</v>
      </c>
      <c r="Y37" s="60">
        <v>760</v>
      </c>
      <c r="Z37" s="60">
        <v>78985</v>
      </c>
      <c r="AA37" s="60"/>
      <c r="AB37" s="60">
        <v>3004.31936033</v>
      </c>
      <c r="AC37" s="60">
        <v>770</v>
      </c>
      <c r="AD37" s="60">
        <v>80919</v>
      </c>
      <c r="AE37" s="60"/>
      <c r="AF37" s="60">
        <v>3911.11835733</v>
      </c>
      <c r="AG37" s="60">
        <v>726</v>
      </c>
      <c r="AH37" s="60">
        <v>75238</v>
      </c>
      <c r="AI37" s="51"/>
      <c r="AJ37" s="51"/>
      <c r="AK37" s="51"/>
      <c r="AL37" s="51"/>
      <c r="AM37" s="51"/>
      <c r="AN37" s="51"/>
      <c r="AO37" s="51"/>
      <c r="AP37" s="51"/>
    </row>
    <row r="38" spans="1:42" ht="12.75">
      <c r="A38" s="94"/>
      <c r="B38" s="51" t="s">
        <v>17</v>
      </c>
      <c r="C38" s="51"/>
      <c r="D38" s="60">
        <v>3858.52539867</v>
      </c>
      <c r="E38" s="60">
        <v>1201</v>
      </c>
      <c r="F38" s="60">
        <v>123180</v>
      </c>
      <c r="G38" s="60"/>
      <c r="H38" s="60">
        <v>3972.98236167</v>
      </c>
      <c r="I38" s="60">
        <v>1173</v>
      </c>
      <c r="J38" s="60">
        <v>119872</v>
      </c>
      <c r="K38" s="60"/>
      <c r="L38" s="60">
        <v>4614.73963867</v>
      </c>
      <c r="M38" s="60">
        <v>1200</v>
      </c>
      <c r="N38" s="60">
        <v>125496</v>
      </c>
      <c r="O38" s="60"/>
      <c r="P38" s="60">
        <v>4799.19145267</v>
      </c>
      <c r="Q38" s="60">
        <v>1225</v>
      </c>
      <c r="R38" s="60">
        <v>127042</v>
      </c>
      <c r="S38" s="60"/>
      <c r="T38" s="60">
        <v>5077.071438</v>
      </c>
      <c r="U38" s="60">
        <v>1474</v>
      </c>
      <c r="V38" s="60">
        <v>151640</v>
      </c>
      <c r="W38" s="60"/>
      <c r="X38" s="60">
        <v>7401.66258167</v>
      </c>
      <c r="Y38" s="60">
        <v>1404</v>
      </c>
      <c r="Z38" s="60">
        <v>142111</v>
      </c>
      <c r="AA38" s="60"/>
      <c r="AB38" s="60">
        <v>9717.582517</v>
      </c>
      <c r="AC38" s="60">
        <v>1468</v>
      </c>
      <c r="AD38" s="60">
        <v>152410</v>
      </c>
      <c r="AE38" s="60"/>
      <c r="AF38" s="60">
        <v>11025.97648067</v>
      </c>
      <c r="AG38" s="60">
        <v>1533</v>
      </c>
      <c r="AH38" s="60">
        <v>159772</v>
      </c>
      <c r="AI38" s="51"/>
      <c r="AJ38" s="51"/>
      <c r="AK38" s="51"/>
      <c r="AL38" s="51"/>
      <c r="AM38" s="51"/>
      <c r="AN38" s="51"/>
      <c r="AO38" s="51"/>
      <c r="AP38" s="51"/>
    </row>
    <row r="39" spans="1:42" ht="12.75">
      <c r="A39" s="94"/>
      <c r="B39" s="51" t="s">
        <v>18</v>
      </c>
      <c r="C39" s="51"/>
      <c r="D39" s="60">
        <v>9770.258</v>
      </c>
      <c r="E39" s="60">
        <v>2686</v>
      </c>
      <c r="F39" s="60">
        <v>281332</v>
      </c>
      <c r="G39" s="60"/>
      <c r="H39" s="60">
        <v>10964.34192767</v>
      </c>
      <c r="I39" s="60">
        <v>2750</v>
      </c>
      <c r="J39" s="60">
        <v>288151</v>
      </c>
      <c r="K39" s="60"/>
      <c r="L39" s="60">
        <v>10961.62222033</v>
      </c>
      <c r="M39" s="60">
        <v>2708</v>
      </c>
      <c r="N39" s="60">
        <v>281366</v>
      </c>
      <c r="O39" s="60"/>
      <c r="P39" s="60">
        <v>10705.86491867</v>
      </c>
      <c r="Q39" s="60">
        <v>2739</v>
      </c>
      <c r="R39" s="60">
        <v>282489</v>
      </c>
      <c r="S39" s="60"/>
      <c r="T39" s="60">
        <v>13976.00124033</v>
      </c>
      <c r="U39" s="60">
        <v>3205</v>
      </c>
      <c r="V39" s="60">
        <v>335829</v>
      </c>
      <c r="W39" s="60"/>
      <c r="X39" s="60">
        <v>18429.078808330003</v>
      </c>
      <c r="Y39" s="60">
        <v>3281</v>
      </c>
      <c r="Z39" s="60">
        <v>342901</v>
      </c>
      <c r="AA39" s="60"/>
      <c r="AB39" s="60">
        <v>15187.22510033</v>
      </c>
      <c r="AC39" s="60">
        <v>3239</v>
      </c>
      <c r="AD39" s="60">
        <v>338548</v>
      </c>
      <c r="AE39" s="60"/>
      <c r="AF39" s="60">
        <v>15720.588861</v>
      </c>
      <c r="AG39" s="60">
        <v>3292</v>
      </c>
      <c r="AH39" s="60">
        <v>341885</v>
      </c>
      <c r="AI39" s="51"/>
      <c r="AJ39" s="51"/>
      <c r="AK39" s="51"/>
      <c r="AL39" s="51"/>
      <c r="AM39" s="51"/>
      <c r="AN39" s="51"/>
      <c r="AO39" s="51"/>
      <c r="AP39" s="51"/>
    </row>
    <row r="40" spans="1:42" ht="12.75">
      <c r="A40" s="94"/>
      <c r="B40" s="51" t="s">
        <v>29</v>
      </c>
      <c r="C40" s="51"/>
      <c r="D40" s="60">
        <v>13279.110572</v>
      </c>
      <c r="E40" s="60">
        <v>4281</v>
      </c>
      <c r="F40" s="60">
        <v>429471</v>
      </c>
      <c r="G40" s="60"/>
      <c r="H40" s="60">
        <v>15642.898394670001</v>
      </c>
      <c r="I40" s="60">
        <v>4377</v>
      </c>
      <c r="J40" s="60">
        <v>440843</v>
      </c>
      <c r="K40" s="60"/>
      <c r="L40" s="60">
        <v>18484.16017333</v>
      </c>
      <c r="M40" s="60">
        <v>4547</v>
      </c>
      <c r="N40" s="60">
        <v>457361</v>
      </c>
      <c r="O40" s="60"/>
      <c r="P40" s="60">
        <v>19953.419249</v>
      </c>
      <c r="Q40" s="60">
        <v>4776</v>
      </c>
      <c r="R40" s="60">
        <v>488083</v>
      </c>
      <c r="S40" s="60"/>
      <c r="T40" s="60">
        <v>22067.84374</v>
      </c>
      <c r="U40" s="60">
        <v>5084</v>
      </c>
      <c r="V40" s="60">
        <v>510214</v>
      </c>
      <c r="W40" s="60"/>
      <c r="X40" s="60">
        <v>26520.82715567</v>
      </c>
      <c r="Y40" s="60">
        <v>5219</v>
      </c>
      <c r="Z40" s="60">
        <v>522797</v>
      </c>
      <c r="AA40" s="60"/>
      <c r="AB40" s="60">
        <v>25038.18604833</v>
      </c>
      <c r="AC40" s="60">
        <v>5345</v>
      </c>
      <c r="AD40" s="60">
        <v>538464</v>
      </c>
      <c r="AE40" s="60"/>
      <c r="AF40" s="60">
        <v>27777.66471533</v>
      </c>
      <c r="AG40" s="60">
        <v>5748</v>
      </c>
      <c r="AH40" s="60">
        <v>584286</v>
      </c>
      <c r="AI40" s="51"/>
      <c r="AJ40" s="51"/>
      <c r="AK40" s="51"/>
      <c r="AL40" s="51"/>
      <c r="AM40" s="51"/>
      <c r="AN40" s="51"/>
      <c r="AO40" s="51"/>
      <c r="AP40" s="51"/>
    </row>
    <row r="41" spans="1:42" ht="12.75">
      <c r="A41" s="94"/>
      <c r="B41" s="51" t="s">
        <v>31</v>
      </c>
      <c r="C41" s="51"/>
      <c r="D41" s="60">
        <v>33.146071</v>
      </c>
      <c r="E41" s="60">
        <v>13</v>
      </c>
      <c r="F41" s="60">
        <v>1455</v>
      </c>
      <c r="G41" s="60"/>
      <c r="H41" s="60">
        <v>21.298231329999997</v>
      </c>
      <c r="I41" s="60">
        <v>28</v>
      </c>
      <c r="J41" s="60">
        <v>3215</v>
      </c>
      <c r="K41" s="60"/>
      <c r="L41" s="60">
        <v>64.413349</v>
      </c>
      <c r="M41" s="60">
        <v>62</v>
      </c>
      <c r="N41" s="60">
        <v>6638</v>
      </c>
      <c r="O41" s="60"/>
      <c r="P41" s="60">
        <v>110.559803</v>
      </c>
      <c r="Q41" s="60">
        <v>51</v>
      </c>
      <c r="R41" s="60">
        <v>5112</v>
      </c>
      <c r="S41" s="60"/>
      <c r="T41" s="60">
        <v>11.456617</v>
      </c>
      <c r="U41" s="60">
        <v>38</v>
      </c>
      <c r="V41" s="60">
        <v>4133</v>
      </c>
      <c r="W41" s="60"/>
      <c r="X41" s="60">
        <v>41.27428167</v>
      </c>
      <c r="Y41" s="60">
        <v>39</v>
      </c>
      <c r="Z41" s="60">
        <v>4296</v>
      </c>
      <c r="AA41" s="60"/>
      <c r="AB41" s="60">
        <v>135.36502567</v>
      </c>
      <c r="AC41" s="60">
        <v>90</v>
      </c>
      <c r="AD41" s="60">
        <v>9260</v>
      </c>
      <c r="AE41" s="60"/>
      <c r="AF41" s="60">
        <v>106.86411</v>
      </c>
      <c r="AG41" s="60">
        <v>64</v>
      </c>
      <c r="AH41" s="60">
        <v>6624</v>
      </c>
      <c r="AI41" s="51"/>
      <c r="AJ41" s="51"/>
      <c r="AK41" s="51"/>
      <c r="AL41" s="51"/>
      <c r="AM41" s="51"/>
      <c r="AN41" s="51"/>
      <c r="AO41" s="51"/>
      <c r="AP41" s="51"/>
    </row>
    <row r="42" spans="1:42" ht="12.75">
      <c r="A42" s="70"/>
      <c r="B42" s="51"/>
      <c r="C42" s="51"/>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51"/>
      <c r="AJ42" s="51"/>
      <c r="AK42" s="51"/>
      <c r="AL42" s="51"/>
      <c r="AM42" s="51"/>
      <c r="AN42" s="51"/>
      <c r="AO42" s="51"/>
      <c r="AP42" s="51"/>
    </row>
    <row r="43" spans="1:42" ht="12.75">
      <c r="A43" s="94" t="s">
        <v>30</v>
      </c>
      <c r="B43" s="51" t="s">
        <v>14</v>
      </c>
      <c r="C43" s="51"/>
      <c r="D43" s="60">
        <v>4963.846084</v>
      </c>
      <c r="E43" s="60">
        <v>123</v>
      </c>
      <c r="F43" s="60">
        <v>208008</v>
      </c>
      <c r="G43" s="60"/>
      <c r="H43" s="60">
        <v>1097.837663</v>
      </c>
      <c r="I43" s="60">
        <v>96</v>
      </c>
      <c r="J43" s="60">
        <v>127005</v>
      </c>
      <c r="K43" s="60"/>
      <c r="L43" s="60">
        <v>1682.7705273299998</v>
      </c>
      <c r="M43" s="60">
        <v>104</v>
      </c>
      <c r="N43" s="60">
        <v>104871</v>
      </c>
      <c r="O43" s="60"/>
      <c r="P43" s="60">
        <v>3141.2511546700002</v>
      </c>
      <c r="Q43" s="60">
        <v>115</v>
      </c>
      <c r="R43" s="60">
        <v>169875</v>
      </c>
      <c r="S43" s="60"/>
      <c r="T43" s="60">
        <v>4635.68843033</v>
      </c>
      <c r="U43" s="60">
        <v>171</v>
      </c>
      <c r="V43" s="60">
        <v>382282</v>
      </c>
      <c r="W43" s="60"/>
      <c r="X43" s="60">
        <v>5095.405858</v>
      </c>
      <c r="Y43" s="60">
        <v>141</v>
      </c>
      <c r="Z43" s="60">
        <v>258601</v>
      </c>
      <c r="AA43" s="60"/>
      <c r="AB43" s="60">
        <v>4276.065522</v>
      </c>
      <c r="AC43" s="60">
        <v>139</v>
      </c>
      <c r="AD43" s="60">
        <v>131817</v>
      </c>
      <c r="AE43" s="60"/>
      <c r="AF43" s="60">
        <v>4947.18712167</v>
      </c>
      <c r="AG43" s="60">
        <v>151</v>
      </c>
      <c r="AH43" s="60">
        <v>210280</v>
      </c>
      <c r="AI43" s="51"/>
      <c r="AJ43" s="51"/>
      <c r="AK43" s="51"/>
      <c r="AL43" s="51"/>
      <c r="AM43" s="51"/>
      <c r="AN43" s="51"/>
      <c r="AO43" s="51"/>
      <c r="AP43" s="51"/>
    </row>
    <row r="44" spans="1:42" ht="12.75">
      <c r="A44" s="94"/>
      <c r="B44" s="51" t="s">
        <v>15</v>
      </c>
      <c r="C44" s="51"/>
      <c r="D44" s="60">
        <v>9720.62624733</v>
      </c>
      <c r="E44" s="60">
        <v>214</v>
      </c>
      <c r="F44" s="60">
        <v>410168</v>
      </c>
      <c r="G44" s="60"/>
      <c r="H44" s="60">
        <v>9629.57439</v>
      </c>
      <c r="I44" s="60">
        <v>181</v>
      </c>
      <c r="J44" s="60">
        <v>355888</v>
      </c>
      <c r="K44" s="60"/>
      <c r="L44" s="60">
        <v>8089.810688</v>
      </c>
      <c r="M44" s="60">
        <v>140</v>
      </c>
      <c r="N44" s="60">
        <v>221752</v>
      </c>
      <c r="O44" s="60"/>
      <c r="P44" s="60">
        <v>2534.098887</v>
      </c>
      <c r="Q44" s="60">
        <v>127</v>
      </c>
      <c r="R44" s="60">
        <v>303045</v>
      </c>
      <c r="S44" s="60"/>
      <c r="T44" s="60">
        <v>8987.04396067</v>
      </c>
      <c r="U44" s="60">
        <v>274</v>
      </c>
      <c r="V44" s="60">
        <v>490567</v>
      </c>
      <c r="W44" s="60"/>
      <c r="X44" s="60">
        <v>7883.65522467</v>
      </c>
      <c r="Y44" s="60">
        <v>232</v>
      </c>
      <c r="Z44" s="60">
        <v>380634</v>
      </c>
      <c r="AA44" s="60"/>
      <c r="AB44" s="60">
        <v>5994.59513233</v>
      </c>
      <c r="AC44" s="60">
        <v>196</v>
      </c>
      <c r="AD44" s="60">
        <v>380216</v>
      </c>
      <c r="AE44" s="60"/>
      <c r="AF44" s="60">
        <v>5486.05359867</v>
      </c>
      <c r="AG44" s="60">
        <v>182</v>
      </c>
      <c r="AH44" s="60">
        <v>401610</v>
      </c>
      <c r="AI44" s="51"/>
      <c r="AJ44" s="51"/>
      <c r="AK44" s="51"/>
      <c r="AL44" s="51"/>
      <c r="AM44" s="51"/>
      <c r="AN44" s="51"/>
      <c r="AO44" s="51"/>
      <c r="AP44" s="51"/>
    </row>
    <row r="45" spans="1:42" ht="12.75">
      <c r="A45" s="94"/>
      <c r="B45" s="51" t="s">
        <v>16</v>
      </c>
      <c r="C45" s="51"/>
      <c r="D45" s="60">
        <v>7290.48800733</v>
      </c>
      <c r="E45" s="60">
        <v>168</v>
      </c>
      <c r="F45" s="60">
        <v>244292</v>
      </c>
      <c r="G45" s="60"/>
      <c r="H45" s="60">
        <v>10625.47362133</v>
      </c>
      <c r="I45" s="60">
        <v>224</v>
      </c>
      <c r="J45" s="60"/>
      <c r="K45" s="60"/>
      <c r="L45" s="60">
        <v>7023.21618167</v>
      </c>
      <c r="M45" s="60">
        <v>235</v>
      </c>
      <c r="N45" s="60">
        <v>422890</v>
      </c>
      <c r="O45" s="60"/>
      <c r="P45" s="60">
        <v>10758.70755967</v>
      </c>
      <c r="Q45" s="60">
        <v>186</v>
      </c>
      <c r="R45" s="60">
        <v>271029</v>
      </c>
      <c r="S45" s="60"/>
      <c r="T45" s="60">
        <v>5339.550961</v>
      </c>
      <c r="U45" s="60">
        <v>229</v>
      </c>
      <c r="V45" s="60">
        <v>339733</v>
      </c>
      <c r="W45" s="60"/>
      <c r="X45" s="60">
        <v>9875.98555433</v>
      </c>
      <c r="Y45" s="60">
        <v>274</v>
      </c>
      <c r="Z45" s="60">
        <v>424072</v>
      </c>
      <c r="AA45" s="60"/>
      <c r="AB45" s="60">
        <v>8720.98505467</v>
      </c>
      <c r="AC45" s="60">
        <v>283</v>
      </c>
      <c r="AD45" s="60">
        <v>479868</v>
      </c>
      <c r="AE45" s="60"/>
      <c r="AF45" s="60">
        <v>7500.04779133</v>
      </c>
      <c r="AG45" s="60">
        <v>239</v>
      </c>
      <c r="AH45" s="60">
        <v>369839</v>
      </c>
      <c r="AI45" s="51"/>
      <c r="AJ45" s="51"/>
      <c r="AK45" s="51"/>
      <c r="AL45" s="51"/>
      <c r="AM45" s="51"/>
      <c r="AN45" s="51"/>
      <c r="AO45" s="51"/>
      <c r="AP45" s="51"/>
    </row>
    <row r="46" spans="1:42" ht="12.75">
      <c r="A46" s="94"/>
      <c r="B46" s="51" t="s">
        <v>17</v>
      </c>
      <c r="C46" s="51"/>
      <c r="D46" s="60">
        <v>10463.02512633</v>
      </c>
      <c r="E46" s="60">
        <v>464</v>
      </c>
      <c r="F46" s="60">
        <v>723829</v>
      </c>
      <c r="G46" s="60"/>
      <c r="H46" s="60">
        <v>10618.85549567</v>
      </c>
      <c r="I46" s="60">
        <v>400</v>
      </c>
      <c r="J46" s="60">
        <v>638893</v>
      </c>
      <c r="K46" s="60"/>
      <c r="L46" s="60">
        <v>13298.37495333</v>
      </c>
      <c r="M46" s="60">
        <v>372</v>
      </c>
      <c r="N46" s="60">
        <v>527054</v>
      </c>
      <c r="O46" s="60"/>
      <c r="P46" s="60">
        <v>15707.48630067</v>
      </c>
      <c r="Q46" s="60">
        <v>391</v>
      </c>
      <c r="R46" s="60">
        <v>581099</v>
      </c>
      <c r="S46" s="60"/>
      <c r="T46" s="60">
        <v>14351.721925670001</v>
      </c>
      <c r="U46" s="60">
        <v>517</v>
      </c>
      <c r="V46" s="60">
        <v>822815</v>
      </c>
      <c r="W46" s="60"/>
      <c r="X46" s="60">
        <v>14642.465352</v>
      </c>
      <c r="Y46" s="60">
        <v>468</v>
      </c>
      <c r="Z46" s="60">
        <v>757663</v>
      </c>
      <c r="AA46" s="60"/>
      <c r="AB46" s="60">
        <v>10741.701694</v>
      </c>
      <c r="AC46" s="60">
        <v>441</v>
      </c>
      <c r="AD46" s="60">
        <v>648939</v>
      </c>
      <c r="AE46" s="60"/>
      <c r="AF46" s="60">
        <v>14918.24842733</v>
      </c>
      <c r="AG46" s="60">
        <v>480</v>
      </c>
      <c r="AH46" s="60">
        <v>715299</v>
      </c>
      <c r="AI46" s="51"/>
      <c r="AJ46" s="51"/>
      <c r="AK46" s="51"/>
      <c r="AL46" s="51"/>
      <c r="AM46" s="51"/>
      <c r="AN46" s="51"/>
      <c r="AO46" s="51"/>
      <c r="AP46" s="51"/>
    </row>
    <row r="47" spans="1:42" ht="12.75">
      <c r="A47" s="94"/>
      <c r="B47" s="51" t="s">
        <v>18</v>
      </c>
      <c r="C47" s="51"/>
      <c r="D47" s="60">
        <v>30092.28345</v>
      </c>
      <c r="E47" s="60">
        <v>969</v>
      </c>
      <c r="F47" s="60">
        <v>1751045</v>
      </c>
      <c r="G47" s="60"/>
      <c r="H47" s="60">
        <v>33991.203881</v>
      </c>
      <c r="I47" s="60">
        <v>969</v>
      </c>
      <c r="J47" s="60">
        <v>1602206</v>
      </c>
      <c r="K47" s="60"/>
      <c r="L47" s="60">
        <v>45162.97137933</v>
      </c>
      <c r="M47" s="60">
        <v>960</v>
      </c>
      <c r="N47" s="60">
        <v>1614438</v>
      </c>
      <c r="O47" s="60"/>
      <c r="P47" s="60">
        <v>47542.20196967</v>
      </c>
      <c r="Q47" s="60">
        <v>995</v>
      </c>
      <c r="R47" s="60">
        <v>1679210</v>
      </c>
      <c r="S47" s="60"/>
      <c r="T47" s="60">
        <v>36773.08366367</v>
      </c>
      <c r="U47" s="60">
        <v>1218</v>
      </c>
      <c r="V47" s="60">
        <v>2287530</v>
      </c>
      <c r="W47" s="60"/>
      <c r="X47" s="60">
        <v>44540.037863</v>
      </c>
      <c r="Y47" s="60">
        <v>1200</v>
      </c>
      <c r="Z47" s="60">
        <v>2178310</v>
      </c>
      <c r="AA47" s="60"/>
      <c r="AB47" s="60">
        <v>59561.75292733</v>
      </c>
      <c r="AC47" s="60">
        <v>1183</v>
      </c>
      <c r="AD47" s="60">
        <v>2189426</v>
      </c>
      <c r="AE47" s="60"/>
      <c r="AF47" s="60">
        <v>52938.437583</v>
      </c>
      <c r="AG47" s="60">
        <v>1225</v>
      </c>
      <c r="AH47" s="60">
        <v>2205719</v>
      </c>
      <c r="AI47" s="51"/>
      <c r="AJ47" s="51"/>
      <c r="AK47" s="51"/>
      <c r="AL47" s="51"/>
      <c r="AM47" s="51"/>
      <c r="AN47" s="51"/>
      <c r="AO47" s="51"/>
      <c r="AP47" s="51"/>
    </row>
    <row r="48" spans="1:42" ht="12.75">
      <c r="A48" s="94"/>
      <c r="B48" s="51" t="s">
        <v>29</v>
      </c>
      <c r="C48" s="51"/>
      <c r="D48" s="60">
        <v>70107.14644267</v>
      </c>
      <c r="E48" s="60">
        <v>1411</v>
      </c>
      <c r="F48" s="60">
        <v>4328643</v>
      </c>
      <c r="G48" s="60"/>
      <c r="H48" s="60">
        <v>86679.58474567</v>
      </c>
      <c r="I48" s="60">
        <v>1462</v>
      </c>
      <c r="J48" s="60">
        <v>4659293</v>
      </c>
      <c r="K48" s="60"/>
      <c r="L48" s="60">
        <v>96213.86170533</v>
      </c>
      <c r="M48" s="60">
        <v>1546</v>
      </c>
      <c r="N48" s="60">
        <v>4748289</v>
      </c>
      <c r="O48" s="60"/>
      <c r="P48" s="60">
        <v>91638.954522</v>
      </c>
      <c r="Q48" s="60">
        <v>1581</v>
      </c>
      <c r="R48" s="60">
        <v>4645535</v>
      </c>
      <c r="S48" s="60"/>
      <c r="T48" s="60">
        <v>84859.15792967</v>
      </c>
      <c r="U48" s="60">
        <v>1747</v>
      </c>
      <c r="V48" s="60">
        <v>5786671</v>
      </c>
      <c r="W48" s="60"/>
      <c r="X48" s="60">
        <v>100115.37016367</v>
      </c>
      <c r="Y48" s="60">
        <v>1790</v>
      </c>
      <c r="Z48" s="60">
        <v>5861667</v>
      </c>
      <c r="AA48" s="60"/>
      <c r="AB48" s="60">
        <v>122143.02287833</v>
      </c>
      <c r="AC48" s="60">
        <v>1861</v>
      </c>
      <c r="AD48" s="60">
        <v>5672545</v>
      </c>
      <c r="AE48" s="60"/>
      <c r="AF48" s="60">
        <v>130409.18791133</v>
      </c>
      <c r="AG48" s="60">
        <v>1910</v>
      </c>
      <c r="AH48" s="60">
        <v>5796343</v>
      </c>
      <c r="AI48" s="51"/>
      <c r="AJ48" s="51"/>
      <c r="AK48" s="51"/>
      <c r="AL48" s="51"/>
      <c r="AM48" s="51"/>
      <c r="AN48" s="51"/>
      <c r="AO48" s="51"/>
      <c r="AP48" s="51"/>
    </row>
    <row r="49" spans="1:42" ht="12.75">
      <c r="A49" s="94"/>
      <c r="B49" s="51" t="s">
        <v>31</v>
      </c>
      <c r="C49" s="51"/>
      <c r="D49" s="60">
        <v>2.327317</v>
      </c>
      <c r="E49" s="60">
        <v>6</v>
      </c>
      <c r="F49" s="60">
        <v>13158</v>
      </c>
      <c r="G49" s="60"/>
      <c r="H49" s="60">
        <v>602.261913</v>
      </c>
      <c r="I49" s="60">
        <v>7</v>
      </c>
      <c r="J49" s="60">
        <v>17053</v>
      </c>
      <c r="K49" s="60"/>
      <c r="L49" s="60">
        <v>22.60233133</v>
      </c>
      <c r="M49" s="60">
        <v>18</v>
      </c>
      <c r="N49" s="60">
        <v>52885</v>
      </c>
      <c r="O49" s="60"/>
      <c r="P49" s="60">
        <v>53.48074133</v>
      </c>
      <c r="Q49" s="60">
        <v>18</v>
      </c>
      <c r="R49" s="60">
        <v>49736</v>
      </c>
      <c r="S49" s="60"/>
      <c r="T49" s="60">
        <v>7.18047667</v>
      </c>
      <c r="U49" s="60">
        <v>31</v>
      </c>
      <c r="V49" s="60">
        <v>90485</v>
      </c>
      <c r="W49" s="60"/>
      <c r="X49" s="60">
        <v>593.61231133</v>
      </c>
      <c r="Y49" s="60">
        <v>28</v>
      </c>
      <c r="Z49" s="60">
        <v>92736</v>
      </c>
      <c r="AA49" s="60"/>
      <c r="AB49" s="60">
        <v>51.57318567</v>
      </c>
      <c r="AC49" s="60">
        <v>30</v>
      </c>
      <c r="AD49" s="60">
        <v>93515</v>
      </c>
      <c r="AE49" s="60"/>
      <c r="AF49" s="60">
        <v>55.907351</v>
      </c>
      <c r="AG49" s="60">
        <v>22</v>
      </c>
      <c r="AH49" s="60">
        <v>81045</v>
      </c>
      <c r="AI49" s="51"/>
      <c r="AJ49" s="51"/>
      <c r="AK49" s="51"/>
      <c r="AL49" s="51"/>
      <c r="AM49" s="51"/>
      <c r="AN49" s="51"/>
      <c r="AO49" s="51"/>
      <c r="AP49" s="51"/>
    </row>
    <row r="50" spans="1:42" ht="12.75">
      <c r="A50" s="70"/>
      <c r="B50" s="51"/>
      <c r="C50" s="51"/>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51"/>
      <c r="AJ50" s="51"/>
      <c r="AK50" s="51"/>
      <c r="AL50" s="51"/>
      <c r="AM50" s="51"/>
      <c r="AN50" s="51"/>
      <c r="AO50" s="51"/>
      <c r="AP50" s="51"/>
    </row>
    <row r="51" spans="1:42" ht="12.75">
      <c r="A51" s="51" t="s">
        <v>31</v>
      </c>
      <c r="B51" s="51" t="s">
        <v>31</v>
      </c>
      <c r="C51" s="51"/>
      <c r="D51" s="60">
        <v>7996.59241033</v>
      </c>
      <c r="E51" s="60">
        <v>8974</v>
      </c>
      <c r="F51" s="60" t="s">
        <v>22</v>
      </c>
      <c r="G51" s="60"/>
      <c r="H51" s="60">
        <v>10862.470514</v>
      </c>
      <c r="I51" s="60">
        <v>10321</v>
      </c>
      <c r="J51" s="60" t="s">
        <v>22</v>
      </c>
      <c r="K51" s="60"/>
      <c r="L51" s="60">
        <v>14909.64516567</v>
      </c>
      <c r="M51" s="60">
        <v>10986</v>
      </c>
      <c r="N51" s="60" t="s">
        <v>22</v>
      </c>
      <c r="O51" s="60"/>
      <c r="P51" s="60">
        <v>16095.737441</v>
      </c>
      <c r="Q51" s="60">
        <v>10784</v>
      </c>
      <c r="R51" s="60" t="s">
        <v>22</v>
      </c>
      <c r="S51" s="60"/>
      <c r="T51" s="60">
        <v>13100.58321167</v>
      </c>
      <c r="U51" s="60">
        <v>18120</v>
      </c>
      <c r="V51" s="60" t="s">
        <v>22</v>
      </c>
      <c r="W51" s="60"/>
      <c r="X51" s="60">
        <v>15549.66623733</v>
      </c>
      <c r="Y51" s="60">
        <v>20268</v>
      </c>
      <c r="Z51" s="60" t="s">
        <v>22</v>
      </c>
      <c r="AA51" s="60"/>
      <c r="AB51" s="60">
        <v>13254.40652933</v>
      </c>
      <c r="AC51" s="60">
        <v>19880</v>
      </c>
      <c r="AD51" s="60" t="s">
        <v>22</v>
      </c>
      <c r="AE51" s="60"/>
      <c r="AF51" s="60">
        <v>12302.178151</v>
      </c>
      <c r="AG51" s="60">
        <v>19493</v>
      </c>
      <c r="AH51" s="60" t="s">
        <v>22</v>
      </c>
      <c r="AI51" s="51"/>
      <c r="AJ51" s="51"/>
      <c r="AK51" s="51"/>
      <c r="AL51" s="51"/>
      <c r="AM51" s="51"/>
      <c r="AN51" s="51"/>
      <c r="AO51" s="51"/>
      <c r="AP51" s="51"/>
    </row>
    <row r="52" spans="1:42" ht="12.75">
      <c r="A52" s="51"/>
      <c r="B52" s="51"/>
      <c r="C52" s="51"/>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51"/>
      <c r="AJ52" s="51"/>
      <c r="AK52" s="51"/>
      <c r="AL52" s="51"/>
      <c r="AM52" s="51"/>
      <c r="AN52" s="51"/>
      <c r="AO52" s="51"/>
      <c r="AP52" s="51"/>
    </row>
    <row r="53" spans="1:42" ht="13.5" thickBot="1">
      <c r="A53" s="61" t="s">
        <v>116</v>
      </c>
      <c r="B53" s="62"/>
      <c r="C53" s="63"/>
      <c r="D53" s="62">
        <v>225539.69128002005</v>
      </c>
      <c r="E53" s="62">
        <v>143066</v>
      </c>
      <c r="F53" s="62">
        <v>9616518</v>
      </c>
      <c r="G53" s="64"/>
      <c r="H53" s="62">
        <v>262707.9175657101</v>
      </c>
      <c r="I53" s="62">
        <v>148056</v>
      </c>
      <c r="J53" s="62">
        <v>9712708</v>
      </c>
      <c r="K53" s="64"/>
      <c r="L53" s="62">
        <v>295081.0433179699</v>
      </c>
      <c r="M53" s="62">
        <v>147195</v>
      </c>
      <c r="N53" s="62">
        <v>9659431</v>
      </c>
      <c r="O53" s="63"/>
      <c r="P53" s="71">
        <v>296328.105471</v>
      </c>
      <c r="Q53" s="71">
        <v>145708</v>
      </c>
      <c r="R53" s="71">
        <v>9713158</v>
      </c>
      <c r="S53" s="64"/>
      <c r="T53" s="62">
        <v>307904.70370196004</v>
      </c>
      <c r="U53" s="62">
        <v>193337</v>
      </c>
      <c r="V53" s="62">
        <v>12590130</v>
      </c>
      <c r="W53" s="64"/>
      <c r="X53" s="62">
        <v>360864.3374659799</v>
      </c>
      <c r="Y53" s="62">
        <v>198032</v>
      </c>
      <c r="Z53" s="62">
        <v>12333599</v>
      </c>
      <c r="AA53" s="63"/>
      <c r="AB53" s="62">
        <v>394505.36512968986</v>
      </c>
      <c r="AC53" s="62">
        <v>197944</v>
      </c>
      <c r="AD53" s="62">
        <v>12021328</v>
      </c>
      <c r="AE53" s="63"/>
      <c r="AF53" s="71">
        <v>403735.357842</v>
      </c>
      <c r="AG53" s="71">
        <v>200185</v>
      </c>
      <c r="AH53" s="71">
        <v>12303001</v>
      </c>
      <c r="AI53" s="51"/>
      <c r="AJ53" s="51"/>
      <c r="AK53" s="51"/>
      <c r="AL53" s="51"/>
      <c r="AM53" s="51"/>
      <c r="AN53" s="51"/>
      <c r="AO53" s="51"/>
      <c r="AP53" s="51"/>
    </row>
    <row r="54" spans="1:42" ht="13.5" thickTop="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row>
    <row r="55" spans="1:42" ht="14.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C55" s="48"/>
      <c r="AD55" s="51"/>
      <c r="AE55" s="51"/>
      <c r="AF55" s="65" t="s">
        <v>53</v>
      </c>
      <c r="AG55" s="51"/>
      <c r="AH55" s="51"/>
      <c r="AI55" s="51"/>
      <c r="AJ55" s="51"/>
      <c r="AK55" s="51"/>
      <c r="AL55" s="51"/>
      <c r="AM55" s="51"/>
      <c r="AN55" s="51"/>
      <c r="AO55" s="51"/>
      <c r="AP55" s="51"/>
    </row>
    <row r="56" spans="1:42" ht="12.75">
      <c r="A56" s="48" t="s">
        <v>54</v>
      </c>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51"/>
      <c r="AE56" s="51"/>
      <c r="AF56" s="51"/>
      <c r="AG56" s="51"/>
      <c r="AH56" s="51"/>
      <c r="AI56" s="51"/>
      <c r="AJ56" s="51"/>
      <c r="AK56" s="51"/>
      <c r="AL56" s="51"/>
      <c r="AM56" s="51"/>
      <c r="AN56" s="51"/>
      <c r="AO56" s="51"/>
      <c r="AP56" s="51"/>
    </row>
    <row r="57" spans="1:42" ht="12.75">
      <c r="A57" s="13" t="s">
        <v>99</v>
      </c>
      <c r="B57" s="13"/>
      <c r="C57" s="13"/>
      <c r="D57" s="13"/>
      <c r="E57" s="13"/>
      <c r="F57" s="13"/>
      <c r="G57" s="13"/>
      <c r="H57" s="13"/>
      <c r="I57" s="13"/>
      <c r="J57" s="48"/>
      <c r="K57" s="48"/>
      <c r="L57" s="48"/>
      <c r="M57" s="48"/>
      <c r="N57" s="48"/>
      <c r="O57" s="48"/>
      <c r="P57" s="48"/>
      <c r="Q57" s="48"/>
      <c r="R57" s="48"/>
      <c r="S57" s="48"/>
      <c r="T57" s="48"/>
      <c r="U57" s="48"/>
      <c r="V57" s="48"/>
      <c r="W57" s="48"/>
      <c r="X57" s="48"/>
      <c r="Y57" s="48"/>
      <c r="Z57" s="48"/>
      <c r="AA57" s="48"/>
      <c r="AB57" s="48"/>
      <c r="AC57" s="48"/>
      <c r="AD57" s="51"/>
      <c r="AE57" s="51"/>
      <c r="AF57" s="51"/>
      <c r="AG57" s="51"/>
      <c r="AH57" s="51"/>
      <c r="AI57" s="51"/>
      <c r="AJ57" s="51"/>
      <c r="AK57" s="51"/>
      <c r="AL57" s="51"/>
      <c r="AM57" s="51"/>
      <c r="AN57" s="51"/>
      <c r="AO57" s="51"/>
      <c r="AP57" s="51"/>
    </row>
    <row r="58" spans="1:42" ht="12.75">
      <c r="A58" s="13" t="s">
        <v>122</v>
      </c>
      <c r="B58" s="13"/>
      <c r="C58" s="13"/>
      <c r="D58" s="13"/>
      <c r="E58" s="13"/>
      <c r="F58" s="13"/>
      <c r="G58" s="13"/>
      <c r="H58" s="13"/>
      <c r="I58" s="13"/>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row>
    <row r="59" spans="1:42" ht="12.75">
      <c r="A59" s="48" t="s">
        <v>117</v>
      </c>
      <c r="B59" s="13"/>
      <c r="C59" s="13"/>
      <c r="D59" s="13"/>
      <c r="E59" s="13"/>
      <c r="F59" s="13"/>
      <c r="G59" s="13"/>
      <c r="H59" s="13"/>
      <c r="I59" s="13"/>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row>
    <row r="60" spans="1:42" ht="12.75">
      <c r="A60" s="13" t="s">
        <v>56</v>
      </c>
      <c r="B60" s="13"/>
      <c r="C60" s="13"/>
      <c r="D60" s="13"/>
      <c r="E60" s="13"/>
      <c r="F60" s="13"/>
      <c r="G60" s="13"/>
      <c r="H60" s="13"/>
      <c r="I60" s="13"/>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row>
    <row r="61" spans="1:42" ht="12.75">
      <c r="A61" s="13" t="s">
        <v>100</v>
      </c>
      <c r="B61" s="13"/>
      <c r="C61" s="13"/>
      <c r="D61" s="13"/>
      <c r="E61" s="13"/>
      <c r="F61" s="13"/>
      <c r="G61" s="13"/>
      <c r="H61" s="13"/>
      <c r="I61" s="13"/>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row>
    <row r="62" spans="1:42" ht="12.75">
      <c r="A62" s="13" t="s">
        <v>102</v>
      </c>
      <c r="B62" s="13"/>
      <c r="C62" s="13"/>
      <c r="D62" s="13"/>
      <c r="E62" s="13"/>
      <c r="F62" s="13"/>
      <c r="G62" s="13"/>
      <c r="H62" s="13"/>
      <c r="I62" s="13"/>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row>
    <row r="63" spans="1:42" ht="12.75" customHeight="1">
      <c r="A63" s="89" t="s">
        <v>55</v>
      </c>
      <c r="B63" s="89"/>
      <c r="C63" s="89"/>
      <c r="D63" s="89"/>
      <c r="E63" s="89"/>
      <c r="F63" s="89"/>
      <c r="G63" s="89"/>
      <c r="H63" s="89"/>
      <c r="I63" s="89"/>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row>
    <row r="64" spans="1:42" ht="12.7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row>
    <row r="65" spans="1:42" ht="12.7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row>
  </sheetData>
  <mergeCells count="16">
    <mergeCell ref="AB8:AD8"/>
    <mergeCell ref="P8:R8"/>
    <mergeCell ref="H8:J8"/>
    <mergeCell ref="L8:N8"/>
    <mergeCell ref="T8:V8"/>
    <mergeCell ref="X8:Z8"/>
    <mergeCell ref="AF8:AH8"/>
    <mergeCell ref="D7:R7"/>
    <mergeCell ref="T7:AH7"/>
    <mergeCell ref="A63:I63"/>
    <mergeCell ref="A11:A17"/>
    <mergeCell ref="A19:A25"/>
    <mergeCell ref="A27:A33"/>
    <mergeCell ref="A35:A41"/>
    <mergeCell ref="A43:A49"/>
    <mergeCell ref="D8:F8"/>
  </mergeCells>
  <printOptions/>
  <pageMargins left="0.75" right="0.75" top="1" bottom="1" header="0.5" footer="0.5"/>
  <pageSetup fitToHeight="1" fitToWidth="1" horizontalDpi="600" verticalDpi="600" orientation="landscape" paperSize="9" scale="32" r:id="rId2"/>
  <legacyDrawing r:id="rId1"/>
</worksheet>
</file>

<file path=xl/worksheets/sheet8.xml><?xml version="1.0" encoding="utf-8"?>
<worksheet xmlns="http://schemas.openxmlformats.org/spreadsheetml/2006/main" xmlns:r="http://schemas.openxmlformats.org/officeDocument/2006/relationships">
  <dimension ref="A1:A1"/>
  <sheetViews>
    <sheetView zoomScale="115" zoomScaleNormal="115" workbookViewId="0" topLeftCell="A1">
      <selection activeCell="A57" sqref="A57"/>
    </sheetView>
  </sheetViews>
  <sheetFormatPr defaultColWidth="9.140625" defaultRowHeight="12.75"/>
  <sheetData>
    <row r="44" ht="16.5" customHeight="1"/>
    <row r="46" ht="6.75" customHeight="1"/>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HM Revenue and Customs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IDBR OTS Tables 2009 to 2012</dc:title>
  <dc:subject>IDBR OTS Tables 2009 to 2012</dc:subject>
  <dc:creator>Trade Statistics</dc:creator>
  <cp:keywords>idbr, its, 2009, 2012.</cp:keywords>
  <dc:description/>
  <cp:lastModifiedBy>7089847</cp:lastModifiedBy>
  <cp:lastPrinted>2013-11-20T08:40:15Z</cp:lastPrinted>
  <dcterms:created xsi:type="dcterms:W3CDTF">2013-05-15T12:50:41Z</dcterms:created>
  <dcterms:modified xsi:type="dcterms:W3CDTF">2013-11-21T14:17:15Z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Dave Belcher</vt:lpwstr>
  </property>
  <property fmtid="{D5CDD505-2E9C-101B-9397-08002B2CF9AE}" pid="3" name="xd_Signature">
    <vt:lpwstr/>
  </property>
  <property fmtid="{D5CDD505-2E9C-101B-9397-08002B2CF9AE}" pid="4" name="Order">
    <vt:lpwstr>3000.00000000000</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Dave Belcher</vt:lpwstr>
  </property>
  <property fmtid="{D5CDD505-2E9C-101B-9397-08002B2CF9AE}" pid="8" name="_SourceUrl">
    <vt:lpwstr/>
  </property>
  <property fmtid="{D5CDD505-2E9C-101B-9397-08002B2CF9AE}" pid="9" name="PublishingStartDate">
    <vt:lpwstr/>
  </property>
  <property fmtid="{D5CDD505-2E9C-101B-9397-08002B2CF9AE}" pid="10" name="PublishingExpirationDate">
    <vt:lpwstr/>
  </property>
  <property fmtid="{D5CDD505-2E9C-101B-9397-08002B2CF9AE}" pid="11" name="_SharedFileIndex">
    <vt:lpwstr/>
  </property>
</Properties>
</file>