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55" yWindow="-180" windowWidth="12315" windowHeight="11265" tabRatio="898"/>
  </bookViews>
  <sheets>
    <sheet name="Contents" sheetId="7" r:id="rId1"/>
    <sheet name="Table 1" sheetId="21" r:id="rId2"/>
    <sheet name="Table 1a" sheetId="22" r:id="rId3"/>
    <sheet name="Table 2" sheetId="5" r:id="rId4"/>
    <sheet name="Table 3" sheetId="11" r:id="rId5"/>
    <sheet name="Table 3a" sheetId="29" r:id="rId6"/>
    <sheet name="Table 3b" sheetId="30" r:id="rId7"/>
    <sheet name="Table 4" sheetId="28" r:id="rId8"/>
    <sheet name="Table 4a" sheetId="17" r:id="rId9"/>
    <sheet name="Table 5" sheetId="26" r:id="rId10"/>
    <sheet name="Table 5a" sheetId="27" r:id="rId11"/>
    <sheet name="Table 6" sheetId="18" r:id="rId12"/>
    <sheet name="Table 6a" sheetId="15" r:id="rId13"/>
    <sheet name="Table 7" sheetId="10" r:id="rId14"/>
    <sheet name="Table 8" sheetId="1" r:id="rId15"/>
  </sheets>
  <definedNames>
    <definedName name="_xlnm.Print_Area" localSheetId="0">Contents!$A$1:$O$25</definedName>
    <definedName name="_xlnm.Print_Area" localSheetId="1">'Table 1'!$A$1:$G$37</definedName>
    <definedName name="_xlnm.Print_Area" localSheetId="2">'Table 1a'!$A$1:$G$35</definedName>
    <definedName name="_xlnm.Print_Area" localSheetId="3">'Table 2'!$A$1:$D$29</definedName>
    <definedName name="_xlnm.Print_Area" localSheetId="4">'Table 3'!$A$1:$H$35</definedName>
    <definedName name="_xlnm.Print_Area" localSheetId="5">'Table 3a'!$A$1:$D$29</definedName>
    <definedName name="_xlnm.Print_Area" localSheetId="6">'Table 3b'!#REF!</definedName>
    <definedName name="_xlnm.Print_Area" localSheetId="7">'Table 4'!$A$1:$D$42</definedName>
    <definedName name="_xlnm.Print_Area" localSheetId="8">'Table 4a'!$A$1:$C$39</definedName>
    <definedName name="_xlnm.Print_Area" localSheetId="9">'Table 5'!$A$1:$I$24</definedName>
    <definedName name="_xlnm.Print_Area" localSheetId="10">'Table 5a'!$A$1:$C$32</definedName>
    <definedName name="_xlnm.Print_Area" localSheetId="11">'Table 6'!$A$1:$F$35</definedName>
    <definedName name="_xlnm.Print_Area" localSheetId="12">'Table 6a'!$A$1:$G$77</definedName>
    <definedName name="_xlnm.Print_Area" localSheetId="14">'Table 8'!$A$1:$G$36</definedName>
  </definedNames>
  <calcPr calcId="145621"/>
</workbook>
</file>

<file path=xl/calcChain.xml><?xml version="1.0" encoding="utf-8"?>
<calcChain xmlns="http://schemas.openxmlformats.org/spreadsheetml/2006/main">
  <c r="C34" i="28" l="1"/>
  <c r="B34" i="28"/>
  <c r="D34" i="28" l="1"/>
</calcChain>
</file>

<file path=xl/sharedStrings.xml><?xml version="1.0" encoding="utf-8"?>
<sst xmlns="http://schemas.openxmlformats.org/spreadsheetml/2006/main" count="580" uniqueCount="298">
  <si>
    <t>Table 1</t>
  </si>
  <si>
    <t>Table 2</t>
  </si>
  <si>
    <t>Table 3</t>
  </si>
  <si>
    <t>Contents</t>
  </si>
  <si>
    <t>Green Deal and ECO Statistics</t>
  </si>
  <si>
    <t>February 2013</t>
  </si>
  <si>
    <t>Installer organisations</t>
  </si>
  <si>
    <t>Assessor organisations</t>
  </si>
  <si>
    <t>Green Deal Providers</t>
  </si>
  <si>
    <t>Month</t>
  </si>
  <si>
    <t>Cumulative Total</t>
  </si>
  <si>
    <t>Green Deal Assessments</t>
  </si>
  <si>
    <t>Total amount traded</t>
  </si>
  <si>
    <t>Number of auctions</t>
  </si>
  <si>
    <t>January 2013</t>
  </si>
  <si>
    <t>Total to date</t>
  </si>
  <si>
    <t>October 2012</t>
  </si>
  <si>
    <t>November 2012</t>
  </si>
  <si>
    <t>December 2012</t>
  </si>
  <si>
    <t>Total in Month</t>
  </si>
  <si>
    <t>Individual Advisors</t>
  </si>
  <si>
    <t>March 2013</t>
  </si>
  <si>
    <r>
      <t>Month</t>
    </r>
    <r>
      <rPr>
        <vertAlign val="superscript"/>
        <sz val="10"/>
        <color indexed="8"/>
        <rFont val="Arial"/>
        <family val="2"/>
      </rPr>
      <t>2</t>
    </r>
  </si>
  <si>
    <t>April 2013</t>
  </si>
  <si>
    <t>May 2013</t>
  </si>
  <si>
    <t>Table 6</t>
  </si>
  <si>
    <t>Table 5</t>
  </si>
  <si>
    <t>Table 4</t>
  </si>
  <si>
    <t>Number</t>
  </si>
  <si>
    <t>Measure Types</t>
  </si>
  <si>
    <t>Boiler</t>
  </si>
  <si>
    <t>Loft Insulation</t>
  </si>
  <si>
    <t>Micro-generation</t>
  </si>
  <si>
    <t>Other Heating</t>
  </si>
  <si>
    <t>Other Insulation</t>
  </si>
  <si>
    <t>Solid Wall Insulation</t>
  </si>
  <si>
    <t>Window Glazing</t>
  </si>
  <si>
    <t>Obligation</t>
  </si>
  <si>
    <t>Total number of ECO measures delivered</t>
  </si>
  <si>
    <t>Standard CWI</t>
  </si>
  <si>
    <t>HTTC: Cavity wall insulation solution</t>
  </si>
  <si>
    <t>HTTC: Solid wall insulation solution</t>
  </si>
  <si>
    <t>Loft Insulation Ceiling Level Virgin</t>
  </si>
  <si>
    <t>Loft Insulation Ceiling Level Topup</t>
  </si>
  <si>
    <t>Loft Insulation Rafter</t>
  </si>
  <si>
    <t>Room in Roof Insulation</t>
  </si>
  <si>
    <t>Flat Roof Insulation</t>
  </si>
  <si>
    <t>Under Floor Insulation</t>
  </si>
  <si>
    <t>Hot Water Cylinder Insulation</t>
  </si>
  <si>
    <t>Pipework Insulation</t>
  </si>
  <si>
    <t>Draught Proofing</t>
  </si>
  <si>
    <t>Passageway Walk-through Doors</t>
  </si>
  <si>
    <t>Electric Storage Heaters</t>
  </si>
  <si>
    <t>Warm Air Units</t>
  </si>
  <si>
    <t>Heating Controls</t>
  </si>
  <si>
    <t>Flue Gas Heat Recovery Devices</t>
  </si>
  <si>
    <t>Heat Recovery Ventilation</t>
  </si>
  <si>
    <t>Radiator Panels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</si>
  <si>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</si>
  <si>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</si>
  <si>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</si>
  <si>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</si>
  <si>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</si>
  <si>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</si>
  <si>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</si>
  <si>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Air Source Heat Pumps</t>
  </si>
  <si>
    <t>Ground Source Heat Pumps</t>
  </si>
  <si>
    <t>Biomass Boilers</t>
  </si>
  <si>
    <t>Micro CHP</t>
  </si>
  <si>
    <t>Photovoltaics</t>
  </si>
  <si>
    <t>Micro wind</t>
  </si>
  <si>
    <t>Micro hydro</t>
  </si>
  <si>
    <t>Cavity wall insulation</t>
  </si>
  <si>
    <t>Affordable Warmth (HHCRO)</t>
  </si>
  <si>
    <t>N/A</t>
  </si>
  <si>
    <t>Installation Month</t>
  </si>
  <si>
    <t>Total number of measures</t>
  </si>
  <si>
    <t>Percentage of Measures</t>
  </si>
  <si>
    <t>Percentage of ECO Measures</t>
  </si>
  <si>
    <t>Oil Boiler</t>
  </si>
  <si>
    <t>Gas Boiler</t>
  </si>
  <si>
    <t>Double Glazing</t>
  </si>
  <si>
    <t>Secondary Glazing</t>
  </si>
  <si>
    <t>Table 3a</t>
  </si>
  <si>
    <t>External wall insulation: Solid brick walls, built from 1967</t>
  </si>
  <si>
    <t>External wall insulation: Solid brick walls, built pre 1967</t>
  </si>
  <si>
    <t>External wall insulation: Solid non-brick walls</t>
  </si>
  <si>
    <t>Park Home External wall insulation</t>
  </si>
  <si>
    <t>Number of ECO brokerage auctions and total amount traded, by month</t>
  </si>
  <si>
    <t>Total number of Cashback measures delivered</t>
  </si>
  <si>
    <r>
      <rPr>
        <vertAlign val="superscript"/>
        <sz val="10"/>
        <color indexed="8"/>
        <rFont val="Arial"/>
        <family val="2"/>
      </rPr>
      <t>1</t>
    </r>
    <r>
      <rPr>
        <sz val="10"/>
        <color theme="1"/>
        <rFont val="Arial"/>
        <family val="2"/>
      </rPr>
      <t xml:space="preserve"> A 'new' Green Deal Plan is after a customer has obtained a quote from a Green Deal Provider and confirmed they wish to proceed. The Green Deal Provider has then successfully requested a Green Deal Plan record prior to signature by the customer.</t>
    </r>
  </si>
  <si>
    <t>June 2013</t>
  </si>
  <si>
    <t>Waste water heat recovery systems</t>
  </si>
  <si>
    <t>Table 4a</t>
  </si>
  <si>
    <r>
      <t>January 2013</t>
    </r>
    <r>
      <rPr>
        <vertAlign val="superscript"/>
        <sz val="10"/>
        <color indexed="8"/>
        <rFont val="Arial"/>
        <family val="2"/>
      </rPr>
      <t>1</t>
    </r>
  </si>
  <si>
    <t>Total number of ECO measures installed</t>
  </si>
  <si>
    <r>
      <t>Measure Types</t>
    </r>
    <r>
      <rPr>
        <vertAlign val="superscript"/>
        <sz val="10"/>
        <color indexed="8"/>
        <rFont val="Arial"/>
        <family val="2"/>
      </rPr>
      <t>2</t>
    </r>
  </si>
  <si>
    <t>Installation of a Non qualifying boiler</t>
  </si>
  <si>
    <t>Repair qualifying boiler 1 year warranty</t>
  </si>
  <si>
    <t>Repair qualifying boiler 2 year warranty</t>
  </si>
  <si>
    <t>Replacement qualifying boiler</t>
  </si>
  <si>
    <t>July 2013</t>
  </si>
  <si>
    <t>Internal wall insulation: Solid brick walls, built from 1967</t>
  </si>
  <si>
    <t>Internal wall insulation: Solid brick walls, built pre 1967</t>
  </si>
  <si>
    <t>Internal wall insulation: Solid non-brick walls</t>
  </si>
  <si>
    <r>
      <t>'Pending'</t>
    </r>
    <r>
      <rPr>
        <vertAlign val="superscript"/>
        <sz val="10"/>
        <color indexed="8"/>
        <rFont val="Arial"/>
        <family val="2"/>
      </rPr>
      <t>2</t>
    </r>
    <r>
      <rPr>
        <sz val="10"/>
        <color theme="1"/>
        <rFont val="Arial"/>
        <family val="2"/>
      </rPr>
      <t xml:space="preserve"> 
Green Deal Plans</t>
    </r>
  </si>
  <si>
    <r>
      <t>'Live'</t>
    </r>
    <r>
      <rPr>
        <vertAlign val="superscript"/>
        <sz val="10"/>
        <color indexed="8"/>
        <rFont val="Arial"/>
        <family val="2"/>
      </rPr>
      <t>3</t>
    </r>
    <r>
      <rPr>
        <sz val="10"/>
        <color theme="1"/>
        <rFont val="Arial"/>
        <family val="2"/>
      </rPr>
      <t xml:space="preserve"> 
Green Deal Plans</t>
    </r>
  </si>
  <si>
    <r>
      <t>'New'</t>
    </r>
    <r>
      <rPr>
        <vertAlign val="superscript"/>
        <sz val="10"/>
        <color indexed="8"/>
        <rFont val="Arial"/>
        <family val="2"/>
      </rPr>
      <t>1</t>
    </r>
    <r>
      <rPr>
        <sz val="10"/>
        <color theme="1"/>
        <rFont val="Arial"/>
        <family val="2"/>
      </rPr>
      <t xml:space="preserve">
Green Deal Plans</t>
    </r>
  </si>
  <si>
    <t>August 2013</t>
  </si>
  <si>
    <t>September 2013</t>
  </si>
  <si>
    <t>Number of Green Deal Plans in unique properties, cumulative total, by month</t>
  </si>
  <si>
    <t>October 2013</t>
  </si>
  <si>
    <t>Green Deal Measures</t>
  </si>
  <si>
    <t>Condensing bottled LPG boiler</t>
  </si>
  <si>
    <t>Condensing gas boiler</t>
  </si>
  <si>
    <t>Condensing mains gas (not community) boiler</t>
  </si>
  <si>
    <t>Hot water cylinder insulation</t>
  </si>
  <si>
    <t>Hot water cylinder thermostat</t>
  </si>
  <si>
    <t>Condensing gas boiler with flue gas heat recovery</t>
  </si>
  <si>
    <t>Heating controls</t>
  </si>
  <si>
    <r>
      <rPr>
        <vertAlign val="superscript"/>
        <sz val="10"/>
        <color indexed="8"/>
        <rFont val="Arial"/>
        <family val="2"/>
      </rPr>
      <t>2</t>
    </r>
    <r>
      <rPr>
        <sz val="10"/>
        <color theme="1"/>
        <rFont val="Arial"/>
        <family val="2"/>
      </rPr>
      <t xml:space="preserve"> There may be a small number of measures which have also been reported under ECO or Cashback.</t>
    </r>
  </si>
  <si>
    <r>
      <t>Vouchers issued</t>
    </r>
    <r>
      <rPr>
        <vertAlign val="superscript"/>
        <sz val="10"/>
        <color indexed="8"/>
        <rFont val="Arial"/>
        <family val="2"/>
      </rPr>
      <t xml:space="preserve"> 1</t>
    </r>
  </si>
  <si>
    <r>
      <t xml:space="preserve">Payments made </t>
    </r>
    <r>
      <rPr>
        <vertAlign val="superscript"/>
        <sz val="10"/>
        <color indexed="8"/>
        <rFont val="Arial"/>
        <family val="2"/>
      </rPr>
      <t>2</t>
    </r>
  </si>
  <si>
    <r>
      <rPr>
        <vertAlign val="superscript"/>
        <sz val="10"/>
        <color indexed="8"/>
        <rFont val="Arial"/>
        <family val="2"/>
      </rPr>
      <t>3</t>
    </r>
    <r>
      <rPr>
        <sz val="10"/>
        <color theme="1"/>
        <rFont val="Arial"/>
        <family val="2"/>
      </rPr>
      <t xml:space="preserve"> The number of measures installed using Green Deal finance in earlier installation months are subject to revision as Green Deal Plans may become 'live' after the month of installation.</t>
    </r>
  </si>
  <si>
    <t>Delivery mechanism</t>
  </si>
  <si>
    <r>
      <rPr>
        <vertAlign val="superscript"/>
        <sz val="10"/>
        <color indexed="8"/>
        <rFont val="Arial"/>
        <family val="2"/>
      </rPr>
      <t xml:space="preserve">1 </t>
    </r>
    <r>
      <rPr>
        <sz val="10"/>
        <color theme="1"/>
        <rFont val="Arial"/>
        <family val="2"/>
      </rPr>
      <t>Measures installed in earlier installation months can be notified at a later date under some circumstances.</t>
    </r>
  </si>
  <si>
    <t>Table 3b</t>
  </si>
  <si>
    <t>Table 5a</t>
  </si>
  <si>
    <t>Table 7</t>
  </si>
  <si>
    <r>
      <rPr>
        <vertAlign val="superscript"/>
        <sz val="10"/>
        <color indexed="8"/>
        <rFont val="Arial"/>
        <family val="2"/>
      </rPr>
      <t>2</t>
    </r>
    <r>
      <rPr>
        <sz val="10"/>
        <color theme="1"/>
        <rFont val="Arial"/>
        <family val="2"/>
      </rPr>
      <t xml:space="preserve"> A 'pending' Green Deal is when a Green Deal Plan has been signed by the customer, progress is being made to install Green Deal Plan measures (measures are installed during the pending stage) and the Plan is being finalised so that charging can start.</t>
    </r>
  </si>
  <si>
    <t>England and Wales only</t>
  </si>
  <si>
    <t>and Installer organisations, cumulative totals by month</t>
  </si>
  <si>
    <r>
      <t>Installation Month</t>
    </r>
    <r>
      <rPr>
        <vertAlign val="superscript"/>
        <sz val="10"/>
        <color indexed="8"/>
        <rFont val="Arial"/>
        <family val="2"/>
      </rPr>
      <t>1</t>
    </r>
  </si>
  <si>
    <t>November 2013</t>
  </si>
  <si>
    <t>Condensing bulk LPG (not community) boiler</t>
  </si>
  <si>
    <r>
      <rPr>
        <vertAlign val="superscript"/>
        <sz val="10"/>
        <color indexed="8"/>
        <rFont val="Arial"/>
        <family val="2"/>
      </rPr>
      <t>2</t>
    </r>
    <r>
      <rPr>
        <sz val="10"/>
        <color theme="1"/>
        <rFont val="Arial"/>
        <family val="2"/>
      </rPr>
      <t xml:space="preserve"> There may be a number of measures which have also been reported under ECO or Cashback.</t>
    </r>
  </si>
  <si>
    <r>
      <rPr>
        <vertAlign val="superscript"/>
        <sz val="10"/>
        <color indexed="8"/>
        <rFont val="Arial"/>
        <family val="2"/>
      </rPr>
      <t xml:space="preserve">4 </t>
    </r>
    <r>
      <rPr>
        <sz val="10"/>
        <color theme="1"/>
        <rFont val="Arial"/>
        <family val="2"/>
      </rPr>
      <t>The number of measures installed using Green Deal finance in any month other than the latest month are not directly comparable with the number of ‘live’ Green Deal Plans for each of those respective months. This is because some measures may have been installed in a month previous to when the corresponding Green Deal Plan went ‘live’.</t>
    </r>
  </si>
  <si>
    <t xml:space="preserve">Table 1a: Provisional number of individual households that have had measures installed through ECO, </t>
  </si>
  <si>
    <t>Table 1a</t>
  </si>
  <si>
    <t>December 2013</t>
  </si>
  <si>
    <r>
      <t>December 2013</t>
    </r>
    <r>
      <rPr>
        <vertAlign val="superscript"/>
        <sz val="10"/>
        <color indexed="8"/>
        <rFont val="Arial"/>
        <family val="2"/>
      </rPr>
      <t xml:space="preserve"> 3</t>
    </r>
  </si>
  <si>
    <t>Condensing oil boiler</t>
  </si>
  <si>
    <t>External wall insulation</t>
  </si>
  <si>
    <t>Internal wall insulation</t>
  </si>
  <si>
    <t>January 2014</t>
  </si>
  <si>
    <r>
      <t>2</t>
    </r>
    <r>
      <rPr>
        <sz val="10"/>
        <color theme="1"/>
        <rFont val="Arial"/>
        <family val="2"/>
      </rPr>
      <t xml:space="preserve"> Where a household has measures installed in two or more months, the earliest installation month is recorded.</t>
    </r>
  </si>
  <si>
    <r>
      <t>ECO</t>
    </r>
    <r>
      <rPr>
        <vertAlign val="superscript"/>
        <sz val="10"/>
        <color indexed="8"/>
        <rFont val="Arial"/>
        <family val="2"/>
      </rPr>
      <t xml:space="preserve"> 2</t>
    </r>
  </si>
  <si>
    <t>Condensing oil (not community) boiler</t>
  </si>
  <si>
    <t>Wood logs boiler</t>
  </si>
  <si>
    <t>Loft insulation</t>
  </si>
  <si>
    <t>Room in roof insulation</t>
  </si>
  <si>
    <t>Cavity Wall Insulation</t>
  </si>
  <si>
    <t>February 2014</t>
  </si>
  <si>
    <t>of which 'Rural' 
sub-obligation</t>
  </si>
  <si>
    <r>
      <t>Installation Month</t>
    </r>
    <r>
      <rPr>
        <vertAlign val="superscript"/>
        <sz val="10"/>
        <color indexed="8"/>
        <rFont val="Arial"/>
        <family val="2"/>
      </rPr>
      <t xml:space="preserve"> 2</t>
    </r>
  </si>
  <si>
    <r>
      <t>Carbon Savings Community</t>
    </r>
    <r>
      <rPr>
        <vertAlign val="superscript"/>
        <sz val="10"/>
        <color indexed="8"/>
        <rFont val="Arial"/>
        <family val="2"/>
      </rPr>
      <t xml:space="preserve"> </t>
    </r>
    <r>
      <rPr>
        <sz val="10"/>
        <color theme="1"/>
        <rFont val="Arial"/>
        <family val="2"/>
      </rPr>
      <t xml:space="preserve"> (CSCO)</t>
    </r>
  </si>
  <si>
    <t>Draught proofing</t>
  </si>
  <si>
    <t>Fan assisted storage heaters</t>
  </si>
  <si>
    <t>High performance external doors</t>
  </si>
  <si>
    <t xml:space="preserve">Solar water heating </t>
  </si>
  <si>
    <r>
      <rPr>
        <vertAlign val="superscript"/>
        <sz val="10"/>
        <color indexed="8"/>
        <rFont val="Arial"/>
        <family val="2"/>
      </rPr>
      <t>1</t>
    </r>
    <r>
      <rPr>
        <sz val="10"/>
        <color theme="1"/>
        <rFont val="Arial"/>
        <family val="2"/>
      </rPr>
      <t xml:space="preserve"> As measured by the number of Green Deal Advice Reports lodged on the central register against unique property.</t>
    </r>
  </si>
  <si>
    <r>
      <rPr>
        <vertAlign val="superscript"/>
        <sz val="10"/>
        <color indexed="8"/>
        <rFont val="Arial"/>
        <family val="2"/>
      </rPr>
      <t xml:space="preserve">1 </t>
    </r>
    <r>
      <rPr>
        <sz val="10"/>
        <color theme="1"/>
        <rFont val="Arial"/>
        <family val="2"/>
      </rPr>
      <t>More than one measure can be installed with Cashback per unique property.</t>
    </r>
  </si>
  <si>
    <r>
      <t>1</t>
    </r>
    <r>
      <rPr>
        <sz val="10"/>
        <color theme="1"/>
        <rFont val="Arial"/>
        <family val="2"/>
      </rPr>
      <t xml:space="preserve"> Includes some measures installed between October and December 2012.</t>
    </r>
  </si>
  <si>
    <r>
      <rPr>
        <vertAlign val="superscript"/>
        <sz val="10"/>
        <color indexed="8"/>
        <rFont val="Arial"/>
        <family val="2"/>
      </rPr>
      <t>1</t>
    </r>
    <r>
      <rPr>
        <sz val="10"/>
        <color theme="1"/>
        <rFont val="Arial"/>
        <family val="2"/>
      </rPr>
      <t xml:space="preserve"> ECO brokerage auctions are scheduled to take place on a fortnightly basis.</t>
    </r>
  </si>
  <si>
    <r>
      <rPr>
        <vertAlign val="superscript"/>
        <sz val="10"/>
        <color indexed="8"/>
        <rFont val="Arial"/>
        <family val="2"/>
      </rPr>
      <t>1</t>
    </r>
    <r>
      <rPr>
        <sz val="10"/>
        <color theme="1"/>
        <rFont val="Arial"/>
        <family val="2"/>
      </rPr>
      <t xml:space="preserve"> Numbers include domestic, both domestic and non-domestic and a small number of non-domestic only participants.</t>
    </r>
  </si>
  <si>
    <r>
      <rPr>
        <vertAlign val="superscript"/>
        <sz val="10"/>
        <color indexed="8"/>
        <rFont val="Arial"/>
        <family val="2"/>
      </rPr>
      <t>2</t>
    </r>
    <r>
      <rPr>
        <sz val="10"/>
        <color theme="1"/>
        <rFont val="Arial"/>
        <family val="2"/>
      </rPr>
      <t xml:space="preserve"> Months are approximate as they are based on numbers up to the end of the last full week in the month.</t>
    </r>
  </si>
  <si>
    <r>
      <rPr>
        <vertAlign val="superscript"/>
        <sz val="10"/>
        <color indexed="8"/>
        <rFont val="Arial"/>
        <family val="2"/>
      </rPr>
      <t xml:space="preserve">3 </t>
    </r>
    <r>
      <rPr>
        <sz val="10"/>
        <color indexed="8"/>
        <rFont val="Arial"/>
        <family val="2"/>
      </rPr>
      <t>December reporting period is up to the</t>
    </r>
    <r>
      <rPr>
        <sz val="10"/>
        <color theme="1"/>
        <rFont val="Arial"/>
        <family val="2"/>
      </rPr>
      <t xml:space="preserve"> 23rd December 2013.</t>
    </r>
  </si>
  <si>
    <t>March 2014</t>
  </si>
  <si>
    <r>
      <rPr>
        <vertAlign val="superscript"/>
        <sz val="10"/>
        <color indexed="8"/>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obligations and so are subject to change.</t>
    </r>
  </si>
  <si>
    <r>
      <t>Value (£)</t>
    </r>
    <r>
      <rPr>
        <vertAlign val="superscript"/>
        <sz val="10"/>
        <color indexed="8"/>
        <rFont val="Arial"/>
        <family val="2"/>
      </rPr>
      <t xml:space="preserve"> 5</t>
    </r>
  </si>
  <si>
    <t>Air source heat pump and radiators</t>
  </si>
  <si>
    <t>Carbon Saving Target (CERO)</t>
  </si>
  <si>
    <r>
      <t>5</t>
    </r>
    <r>
      <rPr>
        <sz val="10"/>
        <color theme="1"/>
        <rFont val="Arial"/>
        <family val="2"/>
      </rPr>
      <t xml:space="preserve"> Includes some measures installed between October and December 2012.</t>
    </r>
  </si>
  <si>
    <r>
      <t xml:space="preserve">January 2013 </t>
    </r>
    <r>
      <rPr>
        <vertAlign val="superscript"/>
        <sz val="10"/>
        <color indexed="8"/>
        <rFont val="Arial"/>
        <family val="2"/>
      </rPr>
      <t>5</t>
    </r>
  </si>
  <si>
    <r>
      <t>Total number of individual households</t>
    </r>
    <r>
      <rPr>
        <vertAlign val="superscript"/>
        <sz val="10"/>
        <color indexed="8"/>
        <rFont val="Arial"/>
        <family val="2"/>
      </rPr>
      <t xml:space="preserve"> 4</t>
    </r>
  </si>
  <si>
    <r>
      <t>4</t>
    </r>
    <r>
      <rPr>
        <sz val="10"/>
        <color theme="1"/>
        <rFont val="Arial"/>
        <family val="2"/>
      </rPr>
      <t xml:space="preserve"> Some households may have had installations through more than one delivery mechanism and there is therefore a small level of double counting.</t>
    </r>
  </si>
  <si>
    <r>
      <t xml:space="preserve">Cashback </t>
    </r>
    <r>
      <rPr>
        <vertAlign val="superscript"/>
        <sz val="10"/>
        <color indexed="8"/>
        <rFont val="Arial"/>
        <family val="2"/>
      </rPr>
      <t xml:space="preserve">3 </t>
    </r>
  </si>
  <si>
    <t>Sub-total</t>
  </si>
  <si>
    <r>
      <t>Cashback uplift payments</t>
    </r>
    <r>
      <rPr>
        <vertAlign val="superscript"/>
        <sz val="10"/>
        <color indexed="8"/>
        <rFont val="Arial"/>
        <family val="2"/>
      </rPr>
      <t xml:space="preserve">  5</t>
    </r>
  </si>
  <si>
    <t>April 2014</t>
  </si>
  <si>
    <r>
      <t>October 2013</t>
    </r>
    <r>
      <rPr>
        <vertAlign val="superscript"/>
        <sz val="10"/>
        <color indexed="8"/>
        <rFont val="Arial"/>
        <family val="2"/>
      </rPr>
      <t xml:space="preserve"> 3</t>
    </r>
  </si>
  <si>
    <t>May 2014</t>
  </si>
  <si>
    <r>
      <t>March 2014</t>
    </r>
    <r>
      <rPr>
        <vertAlign val="superscript"/>
        <sz val="10"/>
        <color theme="1"/>
        <rFont val="Arial"/>
        <family val="2"/>
      </rPr>
      <t xml:space="preserve"> 3</t>
    </r>
  </si>
  <si>
    <r>
      <t>April 2014</t>
    </r>
    <r>
      <rPr>
        <vertAlign val="superscript"/>
        <sz val="10"/>
        <color theme="1"/>
        <rFont val="Arial"/>
        <family val="2"/>
      </rPr>
      <t xml:space="preserve"> 3</t>
    </r>
  </si>
  <si>
    <t>Condensing mains gas (not community) boiler with flue gas heat recovery</t>
  </si>
  <si>
    <t>June 2014</t>
  </si>
  <si>
    <r>
      <t xml:space="preserve">May 2014 </t>
    </r>
    <r>
      <rPr>
        <vertAlign val="superscript"/>
        <sz val="10"/>
        <color theme="1"/>
        <rFont val="Arial"/>
        <family val="2"/>
      </rPr>
      <t>3</t>
    </r>
  </si>
  <si>
    <r>
      <rPr>
        <vertAlign val="superscript"/>
        <sz val="10"/>
        <color indexed="8"/>
        <rFont val="Arial"/>
        <family val="2"/>
      </rPr>
      <t>5</t>
    </r>
    <r>
      <rPr>
        <sz val="10"/>
        <color theme="1"/>
        <rFont val="Arial"/>
        <family val="2"/>
      </rPr>
      <t xml:space="preserve"> Total Green Deal Plans are the total number of Plan identifiers for unique properties on the Central Charge Database at the end of reporting month.</t>
    </r>
  </si>
  <si>
    <r>
      <t>'Total'</t>
    </r>
    <r>
      <rPr>
        <vertAlign val="superscript"/>
        <sz val="10"/>
        <color indexed="8"/>
        <rFont val="Arial"/>
        <family val="2"/>
      </rPr>
      <t>5</t>
    </r>
    <r>
      <rPr>
        <sz val="10"/>
        <color theme="1"/>
        <rFont val="Arial"/>
        <family val="2"/>
      </rPr>
      <t xml:space="preserve"> 
Green Deal Plans</t>
    </r>
  </si>
  <si>
    <r>
      <t>Table 3: Number of Green Deal Plans</t>
    </r>
    <r>
      <rPr>
        <b/>
        <vertAlign val="superscript"/>
        <sz val="10"/>
        <color indexed="8"/>
        <rFont val="Arial"/>
        <family val="2"/>
      </rPr>
      <t>1,2,3,4</t>
    </r>
    <r>
      <rPr>
        <b/>
        <sz val="10"/>
        <color indexed="8"/>
        <rFont val="Arial"/>
        <family val="2"/>
      </rPr>
      <t xml:space="preserve"> in unique properties, cumulative total, by month</t>
    </r>
  </si>
  <si>
    <t>July 2014</t>
  </si>
  <si>
    <r>
      <t>June 2014</t>
    </r>
    <r>
      <rPr>
        <vertAlign val="superscript"/>
        <sz val="10"/>
        <color theme="1"/>
        <rFont val="Arial"/>
        <family val="2"/>
      </rPr>
      <t xml:space="preserve"> 3</t>
    </r>
  </si>
  <si>
    <t>DHS: Ground source heat pumps new connections</t>
  </si>
  <si>
    <t>External Wall Insulation for Cavity Walls</t>
  </si>
  <si>
    <t>Table 6a</t>
  </si>
  <si>
    <t>Table 8</t>
  </si>
  <si>
    <t>Double/Triple Glazing</t>
  </si>
  <si>
    <r>
      <rPr>
        <vertAlign val="superscript"/>
        <sz val="10"/>
        <color indexed="8"/>
        <rFont val="Arial"/>
        <family val="2"/>
      </rPr>
      <t xml:space="preserve">1 </t>
    </r>
    <r>
      <rPr>
        <sz val="10"/>
        <color theme="1"/>
        <rFont val="Arial"/>
        <family val="2"/>
      </rPr>
      <t>More than one measure can be installed with Green Deal Home Improvement Fund per unique property.</t>
    </r>
  </si>
  <si>
    <t>Value (£)</t>
  </si>
  <si>
    <r>
      <t>Total to date</t>
    </r>
    <r>
      <rPr>
        <b/>
        <vertAlign val="superscript"/>
        <sz val="10"/>
        <color theme="1"/>
        <rFont val="Arial"/>
        <family val="2"/>
      </rPr>
      <t xml:space="preserve"> 3</t>
    </r>
  </si>
  <si>
    <r>
      <t>Table 7: Number of ECO brokerage auctions</t>
    </r>
    <r>
      <rPr>
        <b/>
        <vertAlign val="superscript"/>
        <sz val="10"/>
        <color indexed="8"/>
        <rFont val="Arial"/>
        <family val="2"/>
      </rPr>
      <t>1</t>
    </r>
    <r>
      <rPr>
        <b/>
        <sz val="10"/>
        <color indexed="8"/>
        <rFont val="Arial"/>
        <family val="2"/>
      </rPr>
      <t xml:space="preserve"> and total amount traded, by month</t>
    </r>
  </si>
  <si>
    <t>or Green Deal Home Improvement Fund, by month of installation</t>
  </si>
  <si>
    <t>Cashback, using Green Deal finance or Green Deal Home Improvement Fund, by month of installation</t>
  </si>
  <si>
    <t xml:space="preserve">Provisional number of individual households that have had measures installed through ECO, Cashback, using Green Deal finance </t>
  </si>
  <si>
    <t>Total number of GDHIF measures delivered</t>
  </si>
  <si>
    <r>
      <t xml:space="preserve">Green Deal Home Improvement Fund </t>
    </r>
    <r>
      <rPr>
        <vertAlign val="superscript"/>
        <sz val="10"/>
        <color theme="1"/>
        <rFont val="Arial"/>
        <family val="2"/>
      </rPr>
      <t>2</t>
    </r>
  </si>
  <si>
    <t>Provisional number of measures installed through ECO, Cashback, using Green Deal finance or Green Deal Home Improvement Fund by month of installation</t>
  </si>
  <si>
    <t>Table 1: Provisional number of measures installed through ECO, Cashback, using Green Deal finance</t>
  </si>
  <si>
    <t>Number of accredited Assessor organisations, individual Advisors, Green Deal Providers and Installer organisations, cumulative totals by month</t>
  </si>
  <si>
    <r>
      <t>Table 8: Number</t>
    </r>
    <r>
      <rPr>
        <b/>
        <vertAlign val="superscript"/>
        <sz val="10"/>
        <color indexed="8"/>
        <rFont val="Arial"/>
        <family val="2"/>
      </rPr>
      <t>1</t>
    </r>
    <r>
      <rPr>
        <b/>
        <sz val="10"/>
        <color indexed="8"/>
        <rFont val="Arial"/>
        <family val="2"/>
      </rPr>
      <t xml:space="preserve"> of accredited Assessor organisations, individual Advisors, Green Deal Providers</t>
    </r>
  </si>
  <si>
    <r>
      <t>Table 5a: Number of measures installed through Green Deal Home Improvement Fund</t>
    </r>
    <r>
      <rPr>
        <b/>
        <vertAlign val="superscript"/>
        <sz val="10"/>
        <color indexed="8"/>
        <rFont val="Arial"/>
        <family val="2"/>
      </rPr>
      <t>1</t>
    </r>
  </si>
  <si>
    <r>
      <t>Total number of measures</t>
    </r>
    <r>
      <rPr>
        <b/>
        <vertAlign val="superscript"/>
        <sz val="10"/>
        <color theme="1"/>
        <rFont val="Arial"/>
        <family val="2"/>
      </rPr>
      <t xml:space="preserve"> 3</t>
    </r>
  </si>
  <si>
    <r>
      <t>Total number of unique properties</t>
    </r>
    <r>
      <rPr>
        <b/>
        <vertAlign val="superscript"/>
        <sz val="10"/>
        <color indexed="8"/>
        <rFont val="Arial"/>
        <family val="2"/>
      </rPr>
      <t>4,5</t>
    </r>
  </si>
  <si>
    <r>
      <t>Active applications</t>
    </r>
    <r>
      <rPr>
        <vertAlign val="superscript"/>
        <sz val="10"/>
        <color indexed="8"/>
        <rFont val="Arial"/>
        <family val="2"/>
      </rPr>
      <t xml:space="preserve"> 1</t>
    </r>
  </si>
  <si>
    <r>
      <t>Vouchers issued</t>
    </r>
    <r>
      <rPr>
        <vertAlign val="superscript"/>
        <sz val="10"/>
        <color indexed="8"/>
        <rFont val="Arial"/>
        <family val="2"/>
      </rPr>
      <t xml:space="preserve"> 2</t>
    </r>
    <r>
      <rPr>
        <sz val="11"/>
        <color theme="1"/>
        <rFont val="Calibri"/>
        <family val="2"/>
        <scheme val="minor"/>
      </rPr>
      <t/>
    </r>
  </si>
  <si>
    <r>
      <t>Number</t>
    </r>
    <r>
      <rPr>
        <vertAlign val="superscript"/>
        <sz val="10"/>
        <color theme="1"/>
        <rFont val="Arial"/>
        <family val="2"/>
      </rPr>
      <t xml:space="preserve"> 5</t>
    </r>
  </si>
  <si>
    <r>
      <rPr>
        <vertAlign val="superscript"/>
        <sz val="10"/>
        <color indexed="8"/>
        <rFont val="Arial"/>
        <family val="2"/>
      </rPr>
      <t>5</t>
    </r>
    <r>
      <rPr>
        <sz val="10"/>
        <color theme="1"/>
        <rFont val="Arial"/>
        <family val="2"/>
      </rPr>
      <t xml:space="preserve"> Comparable applications and vouchers data are not available by installation month. </t>
    </r>
  </si>
  <si>
    <t>August 2014</t>
  </si>
  <si>
    <t>Total</t>
  </si>
  <si>
    <r>
      <t>Total number of Measures installed using Green Deal finance</t>
    </r>
    <r>
      <rPr>
        <vertAlign val="superscript"/>
        <sz val="10"/>
        <color theme="1"/>
        <rFont val="Arial"/>
        <family val="2"/>
      </rPr>
      <t>3</t>
    </r>
  </si>
  <si>
    <r>
      <t xml:space="preserve">6 </t>
    </r>
    <r>
      <rPr>
        <sz val="10"/>
        <color theme="1"/>
        <rFont val="Arial"/>
        <family val="2"/>
      </rPr>
      <t>The numbers of GDHIF payments made in early months have been revised. This is due to GDHIF redemptions being paid in later months. Where a household has measures installed in two or more months, the earliest installation month is recorded.</t>
    </r>
  </si>
  <si>
    <r>
      <t xml:space="preserve">3 </t>
    </r>
    <r>
      <rPr>
        <sz val="10"/>
        <color rgb="FF000000"/>
        <rFont val="Arial"/>
        <family val="2"/>
      </rPr>
      <t>Energy companies have also reported the installation of an additional 81,000 measures eligible under the ECO amendment order between April and July 2014. These measures will be reported in future releases.</t>
    </r>
  </si>
  <si>
    <r>
      <rPr>
        <vertAlign val="superscript"/>
        <sz val="10"/>
        <color indexed="8"/>
        <rFont val="Arial"/>
        <family val="2"/>
      </rPr>
      <t>1</t>
    </r>
    <r>
      <rPr>
        <sz val="10"/>
        <color theme="1"/>
        <rFont val="Arial"/>
        <family val="2"/>
      </rPr>
      <t xml:space="preserve"> As reported by energy suppliers to Ofgem in their monthly returns. Excludes any measures which have been rejected by Ofgem or withdrawn by obligated energy suppliers. Please see the accompanying</t>
    </r>
    <r>
      <rPr>
        <b/>
        <sz val="10"/>
        <color indexed="8"/>
        <rFont val="Arial"/>
        <family val="2"/>
      </rPr>
      <t xml:space="preserve"> Methodology Note</t>
    </r>
    <r>
      <rPr>
        <sz val="10"/>
        <color theme="1"/>
        <rFont val="Arial"/>
        <family val="2"/>
      </rPr>
      <t xml:space="preserve"> for more details.</t>
    </r>
  </si>
  <si>
    <r>
      <rPr>
        <vertAlign val="superscript"/>
        <sz val="10"/>
        <color indexed="8"/>
        <rFont val="Arial"/>
        <family val="2"/>
      </rPr>
      <t>2</t>
    </r>
    <r>
      <rPr>
        <sz val="10"/>
        <color theme="1"/>
        <rFont val="Arial"/>
        <family val="2"/>
      </rPr>
      <t xml:space="preserve"> Please see Ofgem’s guidance for suppliers for more details on eligible measures.</t>
    </r>
  </si>
  <si>
    <r>
      <rPr>
        <vertAlign val="superscript"/>
        <sz val="10"/>
        <color indexed="8"/>
        <rFont val="Arial"/>
        <family val="2"/>
      </rPr>
      <t>5</t>
    </r>
    <r>
      <rPr>
        <sz val="10"/>
        <color theme="1"/>
        <rFont val="Arial"/>
        <family val="2"/>
      </rPr>
      <t xml:space="preserve"> The total number of unique properties by obligation does not equal the total number of unique properties overall, as some properties have measures installed under more than one obligation.</t>
    </r>
  </si>
  <si>
    <t>Cavity fill and external wall insulation</t>
  </si>
  <si>
    <t>Condensing LPG boiler</t>
  </si>
  <si>
    <r>
      <rPr>
        <vertAlign val="superscript"/>
        <sz val="10"/>
        <color indexed="8"/>
        <rFont val="Arial"/>
        <family val="2"/>
      </rPr>
      <t xml:space="preserve">1 </t>
    </r>
    <r>
      <rPr>
        <sz val="10"/>
        <color theme="1"/>
        <rFont val="Arial"/>
        <family val="2"/>
      </rPr>
      <t>As measured by the number of measures installed using Green Deal finance where a Green Deal Plan has gone 'live', or ‘completed’ following being ‘live’.</t>
    </r>
  </si>
  <si>
    <r>
      <rPr>
        <vertAlign val="superscript"/>
        <sz val="10"/>
        <color indexed="8"/>
        <rFont val="Arial"/>
        <family val="2"/>
      </rPr>
      <t>1</t>
    </r>
    <r>
      <rPr>
        <sz val="10"/>
        <color theme="1"/>
        <rFont val="Arial"/>
        <family val="2"/>
      </rPr>
      <t xml:space="preserve"> As measured by the number of measures installed using Green Deal finance where a Green Deal Plan has gone 'live' or ‘completed’ following being ‘live’.</t>
    </r>
  </si>
  <si>
    <r>
      <rPr>
        <vertAlign val="superscript"/>
        <sz val="10"/>
        <color indexed="8"/>
        <rFont val="Arial"/>
        <family val="2"/>
      </rPr>
      <t>3</t>
    </r>
    <r>
      <rPr>
        <sz val="10"/>
        <color theme="1"/>
        <rFont val="Arial"/>
        <family val="2"/>
      </rPr>
      <t xml:space="preserve"> The number of measures installed using Green Deal finance are subject to revision as Green Deal Plans may become 'live' after the month of installation.</t>
    </r>
  </si>
  <si>
    <r>
      <t>Table 2: Number of Green Deal Assessments</t>
    </r>
    <r>
      <rPr>
        <b/>
        <vertAlign val="superscript"/>
        <sz val="10"/>
        <color indexed="8"/>
        <rFont val="Arial"/>
        <family val="2"/>
      </rPr>
      <t>1</t>
    </r>
    <r>
      <rPr>
        <b/>
        <sz val="10"/>
        <color indexed="8"/>
        <rFont val="Arial"/>
        <family val="2"/>
      </rPr>
      <t xml:space="preserve"> and cumulative total, by month</t>
    </r>
  </si>
  <si>
    <t>Number of Green Deal Assessments and cumulative total, by month</t>
  </si>
  <si>
    <r>
      <t xml:space="preserve">Carbon Savings Community </t>
    </r>
    <r>
      <rPr>
        <sz val="10"/>
        <color theme="1"/>
        <rFont val="Arial"/>
        <family val="2"/>
      </rPr>
      <t>(CSCO)</t>
    </r>
  </si>
  <si>
    <r>
      <t>Cashback</t>
    </r>
    <r>
      <rPr>
        <vertAlign val="superscript"/>
        <sz val="10"/>
        <color indexed="8"/>
        <rFont val="Arial"/>
        <family val="2"/>
      </rPr>
      <t xml:space="preserve"> 3</t>
    </r>
  </si>
  <si>
    <r>
      <t xml:space="preserve">Green Deal Home Improvement Fund </t>
    </r>
    <r>
      <rPr>
        <vertAlign val="superscript"/>
        <sz val="10"/>
        <color theme="1"/>
        <rFont val="Arial"/>
        <family val="2"/>
      </rPr>
      <t>4</t>
    </r>
  </si>
  <si>
    <r>
      <t>Total number of measures installed</t>
    </r>
    <r>
      <rPr>
        <vertAlign val="superscript"/>
        <sz val="10"/>
        <color indexed="8"/>
        <rFont val="Arial"/>
        <family val="2"/>
      </rPr>
      <t xml:space="preserve"> 5</t>
    </r>
  </si>
  <si>
    <r>
      <t xml:space="preserve">Installation Month </t>
    </r>
    <r>
      <rPr>
        <vertAlign val="superscript"/>
        <sz val="10"/>
        <color indexed="8"/>
        <rFont val="Arial"/>
        <family val="2"/>
      </rPr>
      <t>1</t>
    </r>
  </si>
  <si>
    <r>
      <t xml:space="preserve">January 2013 </t>
    </r>
    <r>
      <rPr>
        <vertAlign val="superscript"/>
        <sz val="10"/>
        <color indexed="8"/>
        <rFont val="Arial"/>
        <family val="2"/>
      </rPr>
      <t>6</t>
    </r>
  </si>
  <si>
    <r>
      <t xml:space="preserve">ECO </t>
    </r>
    <r>
      <rPr>
        <vertAlign val="superscript"/>
        <sz val="10"/>
        <color theme="1"/>
        <rFont val="Arial"/>
        <family val="2"/>
      </rPr>
      <t>2</t>
    </r>
  </si>
  <si>
    <r>
      <t>5</t>
    </r>
    <r>
      <rPr>
        <sz val="10"/>
        <color theme="1"/>
        <rFont val="Arial"/>
        <family val="2"/>
      </rPr>
      <t xml:space="preserve"> Some measures may have been installed through more than one delivery mechanism and there is therefore a small level of double counting.</t>
    </r>
  </si>
  <si>
    <r>
      <t>6</t>
    </r>
    <r>
      <rPr>
        <sz val="10"/>
        <color theme="1"/>
        <rFont val="Arial"/>
        <family val="2"/>
      </rPr>
      <t xml:space="preserve"> Includes some measures installed between October and December 2012.</t>
    </r>
  </si>
  <si>
    <t>September 2014</t>
  </si>
  <si>
    <t>Green Deal Finance Plans</t>
  </si>
  <si>
    <r>
      <t>December 2013</t>
    </r>
    <r>
      <rPr>
        <vertAlign val="superscript"/>
        <sz val="10"/>
        <color theme="1"/>
        <rFont val="Arial"/>
        <family val="2"/>
      </rPr>
      <t xml:space="preserve"> 3</t>
    </r>
  </si>
  <si>
    <r>
      <rPr>
        <vertAlign val="superscript"/>
        <sz val="10"/>
        <color indexed="8"/>
        <rFont val="Arial"/>
        <family val="2"/>
      </rPr>
      <t>3</t>
    </r>
    <r>
      <rPr>
        <sz val="10"/>
        <color theme="1"/>
        <rFont val="Arial"/>
        <family val="2"/>
      </rPr>
      <t xml:space="preserve"> A 'live' Green Deal Plan is after all the measures have been installed in the property, the information required to disclose the plan to future bill payers has been attached to the Plan and the energy supplier has all the information required to bill Green Deal charges.</t>
    </r>
  </si>
  <si>
    <r>
      <rPr>
        <vertAlign val="superscript"/>
        <sz val="10"/>
        <color indexed="8"/>
        <rFont val="Arial"/>
        <family val="2"/>
      </rPr>
      <t>4</t>
    </r>
    <r>
      <rPr>
        <sz val="10"/>
        <color theme="1"/>
        <rFont val="Arial"/>
        <family val="2"/>
      </rPr>
      <t xml:space="preserve"> The addresses where 15 ECO measures</t>
    </r>
    <r>
      <rPr>
        <sz val="10"/>
        <color rgb="FFFF0000"/>
        <rFont val="Arial"/>
        <family val="2"/>
      </rPr>
      <t xml:space="preserve"> </t>
    </r>
    <r>
      <rPr>
        <sz val="10"/>
        <color theme="1"/>
        <rFont val="Arial"/>
        <family val="2"/>
      </rPr>
      <t>were installed are unknown. As it is unknown whether these are unique properties they have been excluded from this total. Also, some ECO measures were installed in properties without recording the full address (e.g. blocks of flats), so there may be slightly more unique properties than recorded here.</t>
    </r>
  </si>
  <si>
    <r>
      <rPr>
        <vertAlign val="superscript"/>
        <sz val="10"/>
        <color indexed="8"/>
        <rFont val="Arial"/>
        <family val="2"/>
      </rPr>
      <t xml:space="preserve">2 </t>
    </r>
    <r>
      <rPr>
        <sz val="10"/>
        <color theme="1"/>
        <rFont val="Arial"/>
        <family val="2"/>
      </rPr>
      <t>Numbers of Cashback vouchers paid in earlier installation months are subject to revision as Cashback redemptions can be paid later than the month of installation.</t>
    </r>
  </si>
  <si>
    <r>
      <t xml:space="preserve">5 </t>
    </r>
    <r>
      <rPr>
        <sz val="10"/>
        <color theme="1"/>
        <rFont val="Arial"/>
        <family val="2"/>
      </rPr>
      <t>Vouchers redeemed on or after 13 December 2013 are eligible for higher rates for Cashback. The values reported in the table for Cashback vouchers paid between 13 December and 25 March are for the original Cashback amount.</t>
    </r>
  </si>
  <si>
    <r>
      <t xml:space="preserve">August 2014 </t>
    </r>
    <r>
      <rPr>
        <vertAlign val="superscript"/>
        <sz val="10"/>
        <color theme="1"/>
        <rFont val="Arial"/>
        <family val="2"/>
      </rPr>
      <t>4</t>
    </r>
  </si>
  <si>
    <t>October 2014</t>
  </si>
  <si>
    <t>Number of measures installed using Green Deal finance, up to end of October 2014</t>
  </si>
  <si>
    <t>Number of measures installed with Cashback, up to end October 2014, England and Wales only</t>
  </si>
  <si>
    <t>Number of measures installed through Green Deal Home Improvement Fund, up to end October 2014, England and Wales only</t>
  </si>
  <si>
    <t>Provisional number of ECO measures installed, by measure type, by obligation, up to end September 2014</t>
  </si>
  <si>
    <r>
      <t xml:space="preserve">September 2014 </t>
    </r>
    <r>
      <rPr>
        <vertAlign val="superscript"/>
        <sz val="10"/>
        <color theme="1"/>
        <rFont val="Arial"/>
        <family val="2"/>
      </rPr>
      <t>2</t>
    </r>
  </si>
  <si>
    <r>
      <t>Table 3b: Number of measures installed using Green Deal finance</t>
    </r>
    <r>
      <rPr>
        <b/>
        <vertAlign val="superscript"/>
        <sz val="10"/>
        <color indexed="8"/>
        <rFont val="Arial"/>
        <family val="2"/>
      </rPr>
      <t>1,2</t>
    </r>
    <r>
      <rPr>
        <b/>
        <sz val="10"/>
        <color indexed="8"/>
        <rFont val="Arial"/>
        <family val="2"/>
      </rPr>
      <t>, up to end of October 2014</t>
    </r>
  </si>
  <si>
    <t>up to end of October 2014, England and Wales only</t>
  </si>
  <si>
    <r>
      <t>Table 6a: Provisional number of ECO measures installed</t>
    </r>
    <r>
      <rPr>
        <b/>
        <vertAlign val="superscript"/>
        <sz val="10"/>
        <color indexed="8"/>
        <rFont val="Arial"/>
        <family val="2"/>
      </rPr>
      <t>1</t>
    </r>
    <r>
      <rPr>
        <b/>
        <sz val="10"/>
        <color indexed="8"/>
        <rFont val="Arial"/>
        <family val="2"/>
      </rPr>
      <t>, by measure type, by obligation, up to end September 2014</t>
    </r>
  </si>
  <si>
    <r>
      <t>Table 4a: Number of measures installed with Cashback</t>
    </r>
    <r>
      <rPr>
        <b/>
        <vertAlign val="superscript"/>
        <sz val="10"/>
        <color indexed="8"/>
        <rFont val="Arial"/>
        <family val="2"/>
      </rPr>
      <t>1,2</t>
    </r>
    <r>
      <rPr>
        <b/>
        <sz val="10"/>
        <color indexed="8"/>
        <rFont val="Arial"/>
        <family val="2"/>
      </rPr>
      <t>, up to end of October 2014,</t>
    </r>
  </si>
  <si>
    <r>
      <rPr>
        <vertAlign val="superscript"/>
        <sz val="10"/>
        <rFont val="Arial"/>
        <family val="2"/>
      </rPr>
      <t>4</t>
    </r>
    <r>
      <rPr>
        <sz val="10"/>
        <rFont val="Arial"/>
        <family val="2"/>
      </rPr>
      <t xml:space="preserve"> There are an additional 94 'completed' Green Deal Plans at the end of October 2014. These are when Plans have been paid off in full after all the measures have been installed in the property, and therefore the Plan is no longer active on the system.</t>
    </r>
  </si>
  <si>
    <r>
      <t>April 2014</t>
    </r>
    <r>
      <rPr>
        <vertAlign val="superscript"/>
        <sz val="10"/>
        <color theme="1"/>
        <rFont val="Arial"/>
        <family val="2"/>
      </rPr>
      <t xml:space="preserve"> 7</t>
    </r>
  </si>
  <si>
    <r>
      <t>September 2014</t>
    </r>
    <r>
      <rPr>
        <vertAlign val="superscript"/>
        <sz val="10"/>
        <color theme="1"/>
        <rFont val="Arial"/>
        <family val="2"/>
      </rPr>
      <t xml:space="preserve"> 3</t>
    </r>
  </si>
  <si>
    <r>
      <t>February 2014</t>
    </r>
    <r>
      <rPr>
        <vertAlign val="superscript"/>
        <sz val="10"/>
        <color theme="1"/>
        <rFont val="Arial"/>
        <family val="2"/>
      </rPr>
      <t xml:space="preserve"> 3</t>
    </r>
  </si>
  <si>
    <r>
      <rPr>
        <vertAlign val="superscript"/>
        <sz val="10"/>
        <color indexed="8"/>
        <rFont val="Arial"/>
        <family val="2"/>
      </rPr>
      <t>4</t>
    </r>
    <r>
      <rPr>
        <sz val="10"/>
        <color theme="1"/>
        <rFont val="Arial"/>
        <family val="2"/>
      </rPr>
      <t xml:space="preserve"> The Green Deal Home Improvement Fund was only available from June 2014. The April figure includes a small number of measures that were installed in February.</t>
    </r>
  </si>
  <si>
    <t>Ground source heat pump and radiators</t>
  </si>
  <si>
    <r>
      <t xml:space="preserve">Under floor insulation </t>
    </r>
    <r>
      <rPr>
        <vertAlign val="superscript"/>
        <sz val="10"/>
        <rFont val="Arial"/>
        <family val="2"/>
      </rPr>
      <t>4</t>
    </r>
  </si>
  <si>
    <r>
      <rPr>
        <vertAlign val="superscript"/>
        <sz val="10"/>
        <color theme="1"/>
        <rFont val="Arial"/>
        <family val="2"/>
      </rPr>
      <t>2</t>
    </r>
    <r>
      <rPr>
        <sz val="10"/>
        <color theme="1"/>
        <rFont val="Arial"/>
        <family val="2"/>
      </rPr>
      <t xml:space="preserve"> Energy companies have also reported the installation of an additional 150,600 measures eligible under the ECO amendment order between April and September 2014, of which around 36,500 were reported in September. These are not included in the table.</t>
    </r>
  </si>
  <si>
    <r>
      <t xml:space="preserve">7 </t>
    </r>
    <r>
      <rPr>
        <sz val="10"/>
        <color theme="1"/>
        <rFont val="Arial"/>
        <family val="2"/>
      </rPr>
      <t>The April figure includes a small number of payments where measures were installed in February. These refer to applications that ‘transferred’ from the Cashback scheme.</t>
    </r>
  </si>
  <si>
    <r>
      <t>January 2014</t>
    </r>
    <r>
      <rPr>
        <vertAlign val="superscript"/>
        <sz val="10"/>
        <color theme="1"/>
        <rFont val="Arial"/>
        <family val="2"/>
      </rPr>
      <t xml:space="preserve"> 2</t>
    </r>
  </si>
  <si>
    <r>
      <rPr>
        <vertAlign val="superscript"/>
        <sz val="10"/>
        <color indexed="8"/>
        <rFont val="Arial"/>
        <family val="2"/>
      </rPr>
      <t>2</t>
    </r>
    <r>
      <rPr>
        <sz val="10"/>
        <color theme="1"/>
        <rFont val="Arial"/>
        <family val="2"/>
      </rPr>
      <t xml:space="preserve"> The number of Assessments in </t>
    </r>
    <r>
      <rPr>
        <sz val="10"/>
        <color theme="1" tint="4.9989318521683403E-2"/>
        <rFont val="Arial"/>
        <family val="2"/>
      </rPr>
      <t xml:space="preserve">January 2014 has been revised from 15,268 </t>
    </r>
    <r>
      <rPr>
        <sz val="10"/>
        <color theme="1"/>
        <rFont val="Arial"/>
        <family val="2"/>
      </rPr>
      <t>to 15,267.
 The number of Assessments in September 2014 has been revised from 29,631 to 29,630.</t>
    </r>
  </si>
  <si>
    <r>
      <t xml:space="preserve">1 </t>
    </r>
    <r>
      <rPr>
        <sz val="10"/>
        <color theme="1"/>
        <rFont val="Arial"/>
        <family val="2"/>
      </rPr>
      <t xml:space="preserve">Cashback vouchers issued data cannot be broken down to the same level of detail. The 16,118 Cashback vouchers issued up to the end </t>
    </r>
    <r>
      <rPr>
        <sz val="10"/>
        <color theme="1" tint="4.9989318521683403E-2"/>
        <rFont val="Arial"/>
        <family val="2"/>
      </rPr>
      <t>of October</t>
    </r>
    <r>
      <rPr>
        <sz val="10"/>
        <color theme="1"/>
        <rFont val="Arial"/>
        <family val="2"/>
      </rPr>
      <t xml:space="preserve"> 2014 equates to a total budget committed of around £10.1m. This has reduced slightly from the amount reported last month as some of these vouchers have since expired.</t>
    </r>
  </si>
  <si>
    <r>
      <t xml:space="preserve">Table 4: Number and value of Cashback vouchers paid, </t>
    </r>
    <r>
      <rPr>
        <b/>
        <sz val="10"/>
        <color indexed="8"/>
        <rFont val="Arial"/>
        <family val="2"/>
      </rPr>
      <t>and cumulative total, by installation month,</t>
    </r>
  </si>
  <si>
    <t>Number and value of Cashback vouchers paid, and cumulative total, by installation month, England and Wales only</t>
  </si>
  <si>
    <t>Number of measures installed using Green Deal finance, and cumulative total, by installation month</t>
  </si>
  <si>
    <r>
      <t>Table 3a: Number of measures installed using Green Deal finance</t>
    </r>
    <r>
      <rPr>
        <b/>
        <vertAlign val="superscript"/>
        <sz val="10"/>
        <color indexed="8"/>
        <rFont val="Arial"/>
        <family val="2"/>
      </rPr>
      <t>1,2</t>
    </r>
    <r>
      <rPr>
        <b/>
        <sz val="10"/>
        <color indexed="8"/>
        <rFont val="Arial"/>
        <family val="2"/>
      </rPr>
      <t xml:space="preserve"> and cumulative total</t>
    </r>
    <r>
      <rPr>
        <b/>
        <vertAlign val="superscript"/>
        <sz val="10"/>
        <color indexed="8"/>
        <rFont val="Arial"/>
        <family val="2"/>
      </rPr>
      <t>3</t>
    </r>
    <r>
      <rPr>
        <b/>
        <sz val="10"/>
        <color indexed="8"/>
        <rFont val="Arial"/>
        <family val="2"/>
      </rPr>
      <t>, by installation month</t>
    </r>
    <r>
      <rPr>
        <b/>
        <vertAlign val="superscript"/>
        <sz val="10"/>
        <color indexed="8"/>
        <rFont val="Arial"/>
        <family val="2"/>
      </rPr>
      <t>4</t>
    </r>
  </si>
  <si>
    <r>
      <t>Table 6: Provisional number of ECO measures installed</t>
    </r>
    <r>
      <rPr>
        <b/>
        <vertAlign val="superscript"/>
        <sz val="10"/>
        <color indexed="8"/>
        <rFont val="Arial"/>
        <family val="2"/>
      </rPr>
      <t>1</t>
    </r>
    <r>
      <rPr>
        <b/>
        <sz val="10"/>
        <color indexed="8"/>
        <rFont val="Arial"/>
        <family val="2"/>
      </rPr>
      <t>, by obligation, by installation month</t>
    </r>
  </si>
  <si>
    <t>Provisional number of ECO measures installed, by obligation, by installation month</t>
  </si>
  <si>
    <r>
      <t>Payments made</t>
    </r>
    <r>
      <rPr>
        <vertAlign val="superscript"/>
        <sz val="10"/>
        <color theme="1"/>
        <rFont val="Arial"/>
        <family val="2"/>
      </rPr>
      <t xml:space="preserve"> 3,4 </t>
    </r>
    <r>
      <rPr>
        <sz val="10"/>
        <color theme="1"/>
        <rFont val="Arial"/>
        <family val="2"/>
      </rPr>
      <t>by payment month</t>
    </r>
  </si>
  <si>
    <r>
      <t>Payments made</t>
    </r>
    <r>
      <rPr>
        <vertAlign val="superscript"/>
        <sz val="10"/>
        <color theme="1"/>
        <rFont val="Arial"/>
        <family val="2"/>
      </rPr>
      <t xml:space="preserve"> 3,4 </t>
    </r>
    <r>
      <rPr>
        <sz val="10"/>
        <color theme="1"/>
        <rFont val="Arial"/>
        <family val="2"/>
      </rPr>
      <t>by installation month</t>
    </r>
    <r>
      <rPr>
        <vertAlign val="superscript"/>
        <sz val="10"/>
        <color theme="1"/>
        <rFont val="Arial"/>
        <family val="2"/>
      </rPr>
      <t xml:space="preserve"> 6</t>
    </r>
  </si>
  <si>
    <r>
      <t>Month</t>
    </r>
    <r>
      <rPr>
        <vertAlign val="superscript"/>
        <sz val="10"/>
        <color theme="1"/>
        <rFont val="Arial"/>
        <family val="2"/>
      </rPr>
      <t xml:space="preserve"> 6</t>
    </r>
  </si>
  <si>
    <t>and by payment month, England and Wales only</t>
  </si>
  <si>
    <t xml:space="preserve">Table 5: Number and value of Green Deal Home Improvement Fund vouchers paid, and cumulative total, by installation month, </t>
  </si>
  <si>
    <r>
      <t xml:space="preserve">1 </t>
    </r>
    <r>
      <rPr>
        <sz val="10"/>
        <rFont val="Arial"/>
        <family val="2"/>
      </rPr>
      <t>GDHIF active applications include any vouchers issued, pending, or vouchers which have been paid. It excludes any vouchers which have been cancelled, rejected, superseded or claim failed. The 20,609 applications up to the end of October 2014 equates to a total budget committed of around £111m.</t>
    </r>
  </si>
  <si>
    <r>
      <rPr>
        <vertAlign val="superscript"/>
        <sz val="10"/>
        <color theme="1"/>
        <rFont val="Arial"/>
        <family val="2"/>
      </rPr>
      <t xml:space="preserve">3 </t>
    </r>
    <r>
      <rPr>
        <sz val="10"/>
        <color theme="1"/>
        <rFont val="Arial"/>
        <family val="2"/>
      </rPr>
      <t>Of the 6,687 payments made, 542 applicants received the Home Buyer Bonus (of up to £500 each).</t>
    </r>
  </si>
  <si>
    <r>
      <rPr>
        <vertAlign val="superscript"/>
        <sz val="10"/>
        <color theme="1"/>
        <rFont val="Arial"/>
        <family val="2"/>
      </rPr>
      <t>4</t>
    </r>
    <r>
      <rPr>
        <sz val="10"/>
        <color theme="1"/>
        <rFont val="Arial"/>
        <family val="2"/>
      </rPr>
      <t xml:space="preserve"> Of the 6,687 payments made, 3,953 applicants received the Green Deal Advice Report refund (of up to £100 each).</t>
    </r>
  </si>
  <si>
    <r>
      <rPr>
        <vertAlign val="superscript"/>
        <sz val="10"/>
        <color indexed="8"/>
        <rFont val="Arial"/>
        <family val="2"/>
      </rPr>
      <t>3</t>
    </r>
    <r>
      <rPr>
        <sz val="10"/>
        <color theme="1"/>
        <rFont val="Arial"/>
        <family val="2"/>
      </rPr>
      <t xml:space="preserve"> Cashback figures do not include any measures from the Cashback Exception process.</t>
    </r>
  </si>
  <si>
    <r>
      <t>3</t>
    </r>
    <r>
      <rPr>
        <sz val="10"/>
        <color theme="1"/>
        <rFont val="Arial"/>
        <family val="2"/>
      </rPr>
      <t xml:space="preserve"> Cashback figures do not include any households that have had measures installed solely through the Cashback Exception process.</t>
    </r>
  </si>
  <si>
    <r>
      <t>Cashback Exception process</t>
    </r>
    <r>
      <rPr>
        <vertAlign val="superscript"/>
        <sz val="10"/>
        <color indexed="8"/>
        <rFont val="Arial"/>
        <family val="2"/>
      </rPr>
      <t xml:space="preserve">  4</t>
    </r>
  </si>
  <si>
    <r>
      <t xml:space="preserve">4 </t>
    </r>
    <r>
      <rPr>
        <sz val="10"/>
        <color theme="1"/>
        <rFont val="Arial"/>
        <family val="2"/>
      </rPr>
      <t xml:space="preserve">The Cashback Exception process has additionally paid 2,292 vouchers (following 2,292 exception applications), totalling £5.5m for solid wall insulation and warm air heating measures where those recommended measures are not displayed on the EPC. Of the total number of 2,292 exceptions, 300 were additional vouchers issued that were paid in </t>
    </r>
    <r>
      <rPr>
        <sz val="10"/>
        <color theme="1" tint="4.9989318521683403E-2"/>
        <rFont val="Arial"/>
        <family val="2"/>
      </rPr>
      <t xml:space="preserve">October </t>
    </r>
    <r>
      <rPr>
        <sz val="10"/>
        <color theme="1"/>
        <rFont val="Arial"/>
        <family val="2"/>
      </rPr>
      <t>2014 with a total value of £1,127,910.</t>
    </r>
  </si>
  <si>
    <r>
      <rPr>
        <vertAlign val="superscript"/>
        <sz val="10"/>
        <color indexed="8"/>
        <rFont val="Arial"/>
        <family val="2"/>
      </rPr>
      <t xml:space="preserve">2 </t>
    </r>
    <r>
      <rPr>
        <sz val="10"/>
        <color theme="1"/>
        <rFont val="Arial"/>
        <family val="2"/>
      </rPr>
      <t>This table does not include any measures from the Cashback Exception process.</t>
    </r>
  </si>
  <si>
    <t>Number and value of Green Deal Home Improvement Fund vouchers paid, and cumulative total, by installation and payment month, England and Wales only</t>
  </si>
  <si>
    <r>
      <rPr>
        <vertAlign val="superscript"/>
        <sz val="10"/>
        <color rgb="FF000000"/>
        <rFont val="Arial"/>
        <family val="2"/>
      </rPr>
      <t xml:space="preserve">3 </t>
    </r>
    <r>
      <rPr>
        <sz val="10"/>
        <color rgb="FF000000"/>
        <rFont val="Arial"/>
        <family val="2"/>
      </rPr>
      <t>Energy companies have also reported the installation of an additional 150,600 measures eligible under the ECO amendment order between April</t>
    </r>
    <r>
      <rPr>
        <sz val="10"/>
        <color theme="1"/>
        <rFont val="Arial"/>
        <family val="2"/>
      </rPr>
      <t xml:space="preserve"> and September</t>
    </r>
    <r>
      <rPr>
        <sz val="10"/>
        <color rgb="FF000000"/>
        <rFont val="Arial"/>
        <family val="2"/>
      </rPr>
      <t xml:space="preserve"> 2014, of which around 36,500 were reported i</t>
    </r>
    <r>
      <rPr>
        <sz val="10"/>
        <color theme="1"/>
        <rFont val="Arial"/>
        <family val="2"/>
      </rPr>
      <t>n September</t>
    </r>
    <r>
      <rPr>
        <sz val="10"/>
        <color rgb="FF000000"/>
        <rFont val="Arial"/>
        <family val="2"/>
      </rPr>
      <t>. 86,100 of these measures were reported under CERO, and 64,500 were reported under CSCO, of which 23,400 were reported under CSCO rural sub-obligation. Please note that energy companies can revise the number of interim measures reported in earlier months. These measures will be reported in the table in future releases if they are formally notified as ECO measures.</t>
    </r>
  </si>
  <si>
    <r>
      <rPr>
        <vertAlign val="superscript"/>
        <sz val="10"/>
        <color rgb="FF000000"/>
        <rFont val="Arial"/>
        <family val="2"/>
      </rPr>
      <t>3</t>
    </r>
    <r>
      <rPr>
        <sz val="10"/>
        <color rgb="FF000000"/>
        <rFont val="Arial"/>
        <family val="2"/>
      </rPr>
      <t xml:space="preserve"> Energy companies have also reported the installation of an additional 150,600 measures eligible under the ECO amendment order between April and September 2014, of which nearly 36,500 were reported in September. 86,100 of these measures were reported under CERO, and 64,500 were reported under CSCO, of which 23,400 were reported under CSCO rural sub-obligation. Please note that energy companies can revise the number of interim measures reported in earlier months. These measures will be reported in the table in future releases if they are formally notified as ECO measures.</t>
    </r>
  </si>
  <si>
    <t>Waste Water Heat Recovery Systems</t>
  </si>
  <si>
    <r>
      <rPr>
        <vertAlign val="superscript"/>
        <sz val="10"/>
        <color indexed="8"/>
        <rFont val="Arial"/>
        <family val="2"/>
      </rPr>
      <t>2</t>
    </r>
    <r>
      <rPr>
        <sz val="11"/>
        <color theme="1"/>
        <rFont val="Calibri"/>
        <family val="2"/>
        <scheme val="minor"/>
      </rPr>
      <t xml:space="preserve"> </t>
    </r>
    <r>
      <rPr>
        <sz val="10"/>
        <color theme="1"/>
        <rFont val="Arial"/>
        <family val="2"/>
      </rPr>
      <t>There may have been several vouchers issued for a single application where a customer has modified key elements of their application, but not all active applications have had a voucher issued.</t>
    </r>
  </si>
  <si>
    <r>
      <rPr>
        <vertAlign val="superscript"/>
        <sz val="10"/>
        <color indexed="8"/>
        <rFont val="Arial"/>
        <family val="2"/>
      </rPr>
      <t>4</t>
    </r>
    <r>
      <rPr>
        <sz val="10"/>
        <color theme="1"/>
        <rFont val="Arial"/>
        <family val="2"/>
      </rPr>
      <t xml:space="preserve"> The number of under floor insulation measures reported in October as "0" has been revised and is now 367.</t>
    </r>
  </si>
  <si>
    <r>
      <rPr>
        <vertAlign val="superscript"/>
        <sz val="10"/>
        <color theme="1"/>
        <rFont val="Arial"/>
        <family val="2"/>
      </rPr>
      <t xml:space="preserve">4 </t>
    </r>
    <r>
      <rPr>
        <sz val="10"/>
        <color theme="1"/>
        <rFont val="Arial"/>
        <family val="2"/>
      </rPr>
      <t>The measurement of the number of individual Advisors changed in August 2014 and is not directly comparable with the number of Advisors up to the end of July 2014.</t>
    </r>
  </si>
  <si>
    <r>
      <rPr>
        <vertAlign val="superscript"/>
        <sz val="10"/>
        <color theme="1"/>
        <rFont val="Arial"/>
        <family val="2"/>
      </rPr>
      <t>3</t>
    </r>
    <r>
      <rPr>
        <sz val="10"/>
        <color theme="1"/>
        <rFont val="Arial"/>
        <family val="2"/>
      </rPr>
      <t xml:space="preserve"> The numbers of Cashback vouchers paid for measures installed in these months have all been revised, due to Cashback redemptions being paid in later months. All measures were installed by the end of September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</si>
</sst>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mmm\-yyyy"/>
    <numFmt numFmtId="165" formatCode="[$-10409]#,##0.00000000000000;\(#,##0.00000000000000\)"/>
    <numFmt numFmtId="166" formatCode="dd\-mmm\-yyyy"/>
    <numFmt numFmtId="167" formatCode="mmmm\ yyyy"/>
    <numFmt numFmtId="168" formatCode="&quot;£&quot;#,###.0&quot;m&quot;"/>
    <numFmt numFmtId="169" formatCode="[$-10409]#,##0;\(#,##0\)"/>
    <numFmt numFmtId="170" formatCode="0.0%"/>
    <numFmt numFmtId="171" formatCode="[$-10409]#,##0.0;\(#,##0.0\)"/>
    <numFmt numFmtId="172" formatCode="#,##0_ ;\-#,##0\ "/>
    <numFmt numFmtId="173" formatCode="_-* #,##0_-;\-* #,##0_-;_-* &quot;-&quot;??_-;_-@_-"/>
    <numFmt numFmtId="174" formatCode="[$-10409]#,##0.0000;\(#,##0.0000\)"/>
    <numFmt numFmtId="175" formatCode="#,##0.00000000000000"/>
    <numFmt numFmtId="176" formatCode="&quot;£&quot;#,###.000&quot;m&quot;"/>
    <numFmt numFmtId="177" formatCode="#,##0.0"/>
  </numFmts>
  <fonts count="30"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b/>
      <sz val="10"/>
      <name val="Arial"/>
      <family val="2"/>
    </font>
    <font>
      <sz val="10"/>
      <color theme="1"/>
      <name val="Arial"/>
      <family val="2"/>
    </font>
    <font>
      <sz val="11"/>
      <color theme="1"/>
      <name val="Calibri"/>
      <family val="2"/>
      <scheme val="minor"/>
    </font>
    <font>
      <u/>
      <sz val="10"/>
      <color theme="10"/>
      <name val="Arial"/>
      <family val="2"/>
    </font>
    <font>
      <b/>
      <sz val="10"/>
      <color theme="1"/>
      <name val="Arial"/>
      <family val="2"/>
    </font>
    <font>
      <b/>
      <sz val="12"/>
      <color theme="1"/>
      <name val="Arial"/>
      <family val="2"/>
    </font>
    <font>
      <sz val="12"/>
      <color theme="1"/>
      <name val="Arial"/>
      <family val="2"/>
    </font>
    <font>
      <u/>
      <sz val="12"/>
      <color theme="10"/>
      <name val="Arial"/>
      <family val="2"/>
    </font>
    <font>
      <sz val="12"/>
      <color rgb="FF0000FF"/>
      <name val="Arial"/>
      <family val="2"/>
    </font>
    <font>
      <i/>
      <sz val="10"/>
      <color theme="1"/>
      <name val="Arial"/>
      <family val="2"/>
    </font>
    <font>
      <b/>
      <i/>
      <sz val="10"/>
      <color theme="1"/>
      <name val="Arial"/>
      <family val="2"/>
    </font>
    <font>
      <b/>
      <sz val="14"/>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sz val="10"/>
      <color rgb="FFFF0000"/>
      <name val="Arial"/>
      <family val="2"/>
    </font>
    <font>
      <vertAlign val="superscript"/>
      <sz val="10"/>
      <name val="Arial"/>
      <family val="2"/>
    </font>
    <font>
      <sz val="11"/>
      <color rgb="FF000000"/>
      <name val="Arial"/>
      <family val="2"/>
    </font>
    <font>
      <b/>
      <sz val="11"/>
      <color rgb="FF000000"/>
      <name val="Arial"/>
      <family val="2"/>
    </font>
    <font>
      <sz val="10"/>
      <color theme="1" tint="4.9989318521683403E-2"/>
      <name val="Arial"/>
      <family val="2"/>
    </font>
  </fonts>
  <fills count="5">
    <fill>
      <patternFill patternType="none"/>
    </fill>
    <fill>
      <patternFill patternType="gray125"/>
    </fill>
    <fill>
      <patternFill patternType="solid">
        <fgColor theme="0"/>
        <bgColor indexed="64"/>
      </patternFill>
    </fill>
    <fill>
      <patternFill patternType="solid">
        <fgColor theme="0"/>
        <bgColor theme="8" tint="0.79998168889431442"/>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0">
    <xf numFmtId="165" fontId="0" fillId="0" borderId="0"/>
    <xf numFmtId="43" fontId="10" fillId="0" borderId="0" applyFont="0" applyFill="0" applyBorder="0" applyAlignment="0" applyProtection="0"/>
    <xf numFmtId="43" fontId="10" fillId="0" borderId="0" applyFont="0" applyFill="0" applyBorder="0" applyAlignment="0" applyProtection="0"/>
    <xf numFmtId="165" fontId="12" fillId="0" borderId="0" applyNumberFormat="0" applyFill="0" applyBorder="0" applyAlignment="0" applyProtection="0">
      <alignment vertical="top"/>
      <protection locked="0"/>
    </xf>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11"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9" fontId="10" fillId="0" borderId="0" applyFont="0" applyFill="0" applyBorder="0" applyAlignment="0" applyProtection="0"/>
    <xf numFmtId="0" fontId="2" fillId="0" borderId="0"/>
    <xf numFmtId="9" fontId="10" fillId="0" borderId="0" applyFont="0" applyFill="0" applyBorder="0" applyAlignment="0" applyProtection="0"/>
  </cellStyleXfs>
  <cellXfs count="279">
    <xf numFmtId="165" fontId="0" fillId="0" borderId="0" xfId="0"/>
    <xf numFmtId="165" fontId="10" fillId="0" borderId="0" xfId="20"/>
    <xf numFmtId="165" fontId="10" fillId="0" borderId="0" xfId="20" applyAlignment="1">
      <alignment horizontal="right"/>
    </xf>
    <xf numFmtId="164" fontId="5" fillId="0" borderId="0" xfId="21" applyNumberFormat="1" applyFont="1" applyBorder="1" applyAlignment="1">
      <alignment horizontal="left"/>
    </xf>
    <xf numFmtId="165" fontId="13" fillId="0" borderId="0" xfId="0" applyFont="1"/>
    <xf numFmtId="3" fontId="10" fillId="0" borderId="0" xfId="22" applyNumberFormat="1" applyBorder="1"/>
    <xf numFmtId="165" fontId="0" fillId="2" borderId="0" xfId="0" applyFill="1"/>
    <xf numFmtId="165" fontId="14" fillId="2" borderId="0" xfId="0" applyFont="1" applyFill="1"/>
    <xf numFmtId="165" fontId="15" fillId="2" borderId="0" xfId="0" applyFont="1" applyFill="1"/>
    <xf numFmtId="165" fontId="16" fillId="2" borderId="0" xfId="3" applyNumberFormat="1" applyFont="1" applyFill="1" applyAlignment="1" applyProtection="1"/>
    <xf numFmtId="165" fontId="0" fillId="0" borderId="1" xfId="0" applyBorder="1"/>
    <xf numFmtId="165" fontId="0" fillId="0" borderId="1" xfId="0" applyBorder="1" applyAlignment="1">
      <alignment horizontal="right"/>
    </xf>
    <xf numFmtId="164" fontId="0" fillId="2" borderId="0" xfId="0" quotePrefix="1" applyNumberFormat="1" applyFill="1" applyBorder="1"/>
    <xf numFmtId="167" fontId="0" fillId="2" borderId="0" xfId="0" quotePrefix="1" applyNumberFormat="1" applyFill="1" applyBorder="1" applyAlignment="1">
      <alignment horizontal="left"/>
    </xf>
    <xf numFmtId="14" fontId="10" fillId="0" borderId="2" xfId="20" applyNumberFormat="1" applyBorder="1"/>
    <xf numFmtId="165" fontId="0" fillId="0" borderId="0" xfId="0" applyBorder="1"/>
    <xf numFmtId="165" fontId="0" fillId="0" borderId="0" xfId="0" applyBorder="1" applyAlignment="1">
      <alignment horizontal="right"/>
    </xf>
    <xf numFmtId="166" fontId="3" fillId="0" borderId="0" xfId="21" quotePrefix="1" applyNumberFormat="1" applyFont="1" applyBorder="1" applyAlignment="1">
      <alignment horizontal="left"/>
    </xf>
    <xf numFmtId="165" fontId="10" fillId="0" borderId="1" xfId="20" applyFont="1" applyBorder="1" applyAlignment="1">
      <alignment horizontal="right"/>
    </xf>
    <xf numFmtId="165" fontId="0" fillId="0" borderId="0" xfId="0" applyAlignment="1">
      <alignment horizontal="left"/>
    </xf>
    <xf numFmtId="165" fontId="13" fillId="0" borderId="0" xfId="0" applyFont="1" applyAlignment="1"/>
    <xf numFmtId="165" fontId="0" fillId="0" borderId="0" xfId="0" applyAlignment="1"/>
    <xf numFmtId="165" fontId="10" fillId="0" borderId="0" xfId="20" applyAlignment="1"/>
    <xf numFmtId="165" fontId="0" fillId="0" borderId="0" xfId="0" applyBorder="1" applyAlignment="1"/>
    <xf numFmtId="14" fontId="10" fillId="0" borderId="2" xfId="20" applyNumberFormat="1" applyBorder="1" applyAlignment="1"/>
    <xf numFmtId="3" fontId="10" fillId="0" borderId="0" xfId="22" applyNumberFormat="1" applyBorder="1" applyAlignment="1"/>
    <xf numFmtId="168" fontId="4" fillId="2" borderId="0" xfId="27" applyNumberFormat="1" applyFont="1" applyFill="1" applyBorder="1" applyAlignment="1" applyProtection="1">
      <alignment horizontal="right" vertical="center"/>
    </xf>
    <xf numFmtId="14" fontId="10" fillId="0" borderId="2" xfId="20" applyNumberFormat="1" applyFont="1" applyBorder="1" applyAlignment="1">
      <alignment vertical="center"/>
    </xf>
    <xf numFmtId="165" fontId="10" fillId="0" borderId="2" xfId="20" applyFont="1" applyFill="1" applyBorder="1" applyAlignment="1">
      <alignment horizontal="right" wrapText="1"/>
    </xf>
    <xf numFmtId="165" fontId="0" fillId="0" borderId="2" xfId="0" applyBorder="1" applyAlignment="1">
      <alignment horizontal="right"/>
    </xf>
    <xf numFmtId="165" fontId="10" fillId="2" borderId="0" xfId="20" applyFont="1" applyFill="1" applyBorder="1" applyAlignment="1">
      <alignment horizontal="right"/>
    </xf>
    <xf numFmtId="165" fontId="0" fillId="0" borderId="0" xfId="0" applyAlignment="1">
      <alignment horizontal="left"/>
    </xf>
    <xf numFmtId="164" fontId="3" fillId="0" borderId="0" xfId="21" applyNumberFormat="1" applyFont="1" applyBorder="1" applyAlignment="1">
      <alignment horizontal="left"/>
    </xf>
    <xf numFmtId="165" fontId="17" fillId="2" borderId="0" xfId="0" applyFont="1" applyFill="1"/>
    <xf numFmtId="165" fontId="10" fillId="2" borderId="1" xfId="20" applyFill="1" applyBorder="1"/>
    <xf numFmtId="165" fontId="10" fillId="2" borderId="0" xfId="20" applyFont="1" applyFill="1"/>
    <xf numFmtId="165" fontId="13" fillId="0" borderId="0" xfId="0" applyFont="1"/>
    <xf numFmtId="165" fontId="15" fillId="2" borderId="0" xfId="0" applyFont="1" applyFill="1"/>
    <xf numFmtId="165" fontId="0" fillId="0" borderId="0" xfId="0" applyAlignment="1"/>
    <xf numFmtId="165" fontId="13" fillId="2" borderId="0" xfId="0" applyFont="1" applyFill="1"/>
    <xf numFmtId="165" fontId="13" fillId="2" borderId="0" xfId="17" applyFont="1" applyFill="1"/>
    <xf numFmtId="165" fontId="10" fillId="2" borderId="0" xfId="17" applyFill="1"/>
    <xf numFmtId="165" fontId="10" fillId="2" borderId="0" xfId="17" applyFill="1" applyBorder="1"/>
    <xf numFmtId="14" fontId="10" fillId="2" borderId="3" xfId="20" applyNumberFormat="1" applyFont="1" applyFill="1" applyBorder="1" applyAlignment="1">
      <alignment vertical="center"/>
    </xf>
    <xf numFmtId="165" fontId="10" fillId="2" borderId="0" xfId="17" applyFont="1" applyFill="1" applyBorder="1"/>
    <xf numFmtId="165" fontId="10" fillId="2" borderId="2" xfId="20" applyFont="1" applyFill="1" applyBorder="1" applyAlignment="1">
      <alignment horizontal="right" wrapText="1"/>
    </xf>
    <xf numFmtId="165" fontId="0" fillId="0" borderId="0" xfId="0" quotePrefix="1"/>
    <xf numFmtId="1" fontId="0" fillId="0" borderId="0" xfId="0" applyNumberFormat="1" applyBorder="1" applyAlignment="1">
      <alignment horizontal="right"/>
    </xf>
    <xf numFmtId="1" fontId="0" fillId="0" borderId="0" xfId="0" applyNumberFormat="1" applyBorder="1"/>
    <xf numFmtId="165" fontId="10" fillId="2" borderId="1" xfId="20" applyFont="1" applyFill="1" applyBorder="1" applyAlignment="1">
      <alignment horizontal="right" wrapText="1"/>
    </xf>
    <xf numFmtId="165" fontId="10" fillId="0" borderId="2" xfId="20" applyFont="1" applyBorder="1" applyAlignment="1">
      <alignment horizontal="right" wrapText="1"/>
    </xf>
    <xf numFmtId="165" fontId="10" fillId="0" borderId="1" xfId="20" applyFont="1" applyFill="1" applyBorder="1" applyAlignment="1">
      <alignment horizontal="right" wrapText="1"/>
    </xf>
    <xf numFmtId="165" fontId="10" fillId="2" borderId="2" xfId="20" applyFill="1" applyBorder="1"/>
    <xf numFmtId="165" fontId="10" fillId="2" borderId="1" xfId="17" applyFill="1" applyBorder="1"/>
    <xf numFmtId="14" fontId="10" fillId="0" borderId="2" xfId="20" applyNumberFormat="1" applyFont="1" applyBorder="1" applyAlignment="1">
      <alignment vertical="center"/>
    </xf>
    <xf numFmtId="14" fontId="10" fillId="2" borderId="0" xfId="20" applyNumberFormat="1" applyFont="1" applyFill="1" applyBorder="1" applyAlignment="1">
      <alignment vertical="center"/>
    </xf>
    <xf numFmtId="165" fontId="10" fillId="2" borderId="0" xfId="20" applyFont="1" applyFill="1" applyBorder="1" applyAlignment="1">
      <alignment horizontal="right" wrapText="1"/>
    </xf>
    <xf numFmtId="165" fontId="10" fillId="2" borderId="0" xfId="20" applyFont="1" applyFill="1" applyBorder="1" applyAlignment="1">
      <alignment horizontal="right" wrapText="1"/>
    </xf>
    <xf numFmtId="14" fontId="10" fillId="2" borderId="1" xfId="20" applyNumberFormat="1" applyFont="1" applyFill="1" applyBorder="1" applyAlignment="1">
      <alignment horizontal="left" vertical="center"/>
    </xf>
    <xf numFmtId="9" fontId="10" fillId="0" borderId="0" xfId="27" applyFont="1"/>
    <xf numFmtId="170" fontId="10" fillId="0" borderId="0" xfId="27" applyNumberFormat="1" applyFont="1"/>
    <xf numFmtId="165" fontId="10" fillId="0" borderId="2" xfId="20" applyFont="1" applyBorder="1" applyAlignment="1">
      <alignment wrapText="1"/>
    </xf>
    <xf numFmtId="165" fontId="10" fillId="0" borderId="2" xfId="20" quotePrefix="1" applyFont="1" applyBorder="1" applyAlignment="1">
      <alignment horizontal="right" wrapText="1"/>
    </xf>
    <xf numFmtId="165" fontId="10" fillId="0" borderId="2" xfId="20" quotePrefix="1" applyFont="1" applyBorder="1" applyAlignment="1">
      <alignment horizontal="right" wrapText="1"/>
    </xf>
    <xf numFmtId="165" fontId="0" fillId="0" borderId="2" xfId="0" applyBorder="1" applyAlignment="1">
      <alignment horizontal="right" wrapText="1"/>
    </xf>
    <xf numFmtId="3" fontId="0" fillId="0" borderId="0" xfId="0" applyNumberFormat="1" applyBorder="1"/>
    <xf numFmtId="171" fontId="10" fillId="2" borderId="1" xfId="20" applyNumberFormat="1" applyFont="1" applyFill="1" applyBorder="1" applyAlignment="1">
      <alignment horizontal="right" wrapText="1"/>
    </xf>
    <xf numFmtId="165" fontId="0" fillId="0" borderId="0" xfId="0" quotePrefix="1" applyBorder="1"/>
    <xf numFmtId="170" fontId="10" fillId="2" borderId="0" xfId="27" applyNumberFormat="1" applyFill="1"/>
    <xf numFmtId="165" fontId="10" fillId="0" borderId="2" xfId="20" applyFont="1" applyFill="1" applyBorder="1" applyAlignment="1">
      <alignment horizontal="right" wrapText="1"/>
    </xf>
    <xf numFmtId="43" fontId="10" fillId="2" borderId="0" xfId="1" applyFill="1"/>
    <xf numFmtId="165" fontId="16" fillId="2" borderId="0" xfId="3" applyNumberFormat="1" applyFont="1" applyFill="1" applyAlignment="1" applyProtection="1">
      <alignment vertical="center"/>
    </xf>
    <xf numFmtId="14" fontId="10" fillId="2" borderId="1" xfId="20" applyNumberFormat="1" applyFont="1" applyFill="1" applyBorder="1" applyAlignment="1">
      <alignment vertical="center"/>
    </xf>
    <xf numFmtId="165" fontId="0" fillId="2" borderId="0" xfId="0" applyFill="1" applyAlignment="1">
      <alignment horizontal="left"/>
    </xf>
    <xf numFmtId="174" fontId="10" fillId="2" borderId="0" xfId="17" applyNumberFormat="1" applyFill="1"/>
    <xf numFmtId="169" fontId="10" fillId="2" borderId="0" xfId="17" applyNumberFormat="1" applyFill="1"/>
    <xf numFmtId="9" fontId="10" fillId="2" borderId="0" xfId="27" applyNumberFormat="1" applyFill="1"/>
    <xf numFmtId="176" fontId="10" fillId="0" borderId="1" xfId="20" applyNumberFormat="1" applyFont="1" applyBorder="1" applyAlignment="1">
      <alignment horizontal="right"/>
    </xf>
    <xf numFmtId="176" fontId="10" fillId="0" borderId="2" xfId="20" applyNumberFormat="1" applyFont="1" applyFill="1" applyBorder="1" applyAlignment="1">
      <alignment horizontal="right" wrapText="1"/>
    </xf>
    <xf numFmtId="165" fontId="10" fillId="2" borderId="0" xfId="17" applyFont="1" applyFill="1"/>
    <xf numFmtId="171" fontId="10" fillId="2" borderId="0" xfId="17" applyNumberFormat="1" applyFont="1" applyFill="1"/>
    <xf numFmtId="165" fontId="10" fillId="2" borderId="1" xfId="20" applyFont="1" applyFill="1" applyBorder="1"/>
    <xf numFmtId="165" fontId="10" fillId="2" borderId="2" xfId="20" applyFont="1" applyFill="1" applyBorder="1" applyAlignment="1">
      <alignment horizontal="right" wrapText="1"/>
    </xf>
    <xf numFmtId="170" fontId="10" fillId="2" borderId="0" xfId="27" applyNumberFormat="1" applyFont="1" applyFill="1"/>
    <xf numFmtId="165" fontId="10" fillId="2" borderId="1" xfId="17" applyFont="1" applyFill="1" applyBorder="1"/>
    <xf numFmtId="9" fontId="10" fillId="2" borderId="0" xfId="27" applyFont="1" applyFill="1"/>
    <xf numFmtId="10" fontId="10" fillId="2" borderId="0" xfId="27" applyNumberFormat="1" applyFill="1"/>
    <xf numFmtId="171" fontId="10" fillId="2" borderId="0" xfId="17" applyNumberFormat="1" applyFont="1" applyFill="1" applyBorder="1"/>
    <xf numFmtId="165" fontId="10" fillId="2" borderId="3" xfId="20" applyFont="1" applyFill="1" applyBorder="1"/>
    <xf numFmtId="165" fontId="0" fillId="0" borderId="3" xfId="0" applyFont="1" applyBorder="1" applyAlignment="1">
      <alignment horizontal="center"/>
    </xf>
    <xf numFmtId="171" fontId="10" fillId="2" borderId="3" xfId="17" applyNumberFormat="1" applyFont="1" applyFill="1" applyBorder="1"/>
    <xf numFmtId="173" fontId="10" fillId="2" borderId="0" xfId="1" applyNumberFormat="1" applyFont="1" applyFill="1"/>
    <xf numFmtId="165" fontId="10" fillId="2" borderId="0" xfId="20" applyFont="1" applyFill="1" applyBorder="1" applyAlignment="1">
      <alignment horizontal="center" wrapText="1"/>
    </xf>
    <xf numFmtId="173" fontId="0" fillId="0" borderId="0" xfId="1" applyNumberFormat="1" applyFont="1"/>
    <xf numFmtId="173" fontId="0" fillId="0" borderId="0" xfId="1" applyNumberFormat="1" applyFont="1" applyBorder="1"/>
    <xf numFmtId="169" fontId="0" fillId="0" borderId="0" xfId="0" applyNumberFormat="1"/>
    <xf numFmtId="164" fontId="0" fillId="2" borderId="0" xfId="0" quotePrefix="1" applyNumberFormat="1" applyFill="1" applyBorder="1"/>
    <xf numFmtId="165" fontId="0" fillId="2" borderId="0" xfId="0" applyFont="1" applyFill="1"/>
    <xf numFmtId="165" fontId="0" fillId="2" borderId="0" xfId="17" applyFont="1" applyFill="1"/>
    <xf numFmtId="165" fontId="0" fillId="0" borderId="2" xfId="20" applyFont="1" applyFill="1" applyBorder="1" applyAlignment="1">
      <alignment horizontal="right" wrapText="1"/>
    </xf>
    <xf numFmtId="165" fontId="0" fillId="2" borderId="2" xfId="20" applyFont="1" applyFill="1" applyBorder="1" applyAlignment="1">
      <alignment horizontal="right" wrapText="1"/>
    </xf>
    <xf numFmtId="165" fontId="0" fillId="2" borderId="1" xfId="20" applyFont="1" applyFill="1" applyBorder="1" applyAlignment="1">
      <alignment horizontal="right" wrapText="1"/>
    </xf>
    <xf numFmtId="165" fontId="0" fillId="0" borderId="2" xfId="20" quotePrefix="1" applyFont="1" applyBorder="1" applyAlignment="1">
      <alignment horizontal="right" wrapText="1"/>
    </xf>
    <xf numFmtId="173" fontId="10" fillId="2" borderId="0" xfId="1" applyNumberFormat="1" applyFill="1"/>
    <xf numFmtId="165" fontId="0" fillId="2" borderId="2" xfId="20" quotePrefix="1" applyFont="1" applyFill="1" applyBorder="1"/>
    <xf numFmtId="165" fontId="0" fillId="2" borderId="2" xfId="20" quotePrefix="1" applyFont="1" applyFill="1" applyBorder="1" applyAlignment="1">
      <alignment horizontal="right"/>
    </xf>
    <xf numFmtId="165" fontId="24" fillId="2" borderId="0" xfId="17" applyFont="1" applyFill="1"/>
    <xf numFmtId="14" fontId="0" fillId="2" borderId="1" xfId="20" applyNumberFormat="1" applyFont="1" applyFill="1" applyBorder="1" applyAlignment="1">
      <alignment vertical="center"/>
    </xf>
    <xf numFmtId="165" fontId="0" fillId="0" borderId="0" xfId="0" applyBorder="1" applyAlignment="1">
      <alignment wrapText="1"/>
    </xf>
    <xf numFmtId="165" fontId="10" fillId="2" borderId="2" xfId="20" quotePrefix="1" applyFont="1" applyFill="1" applyBorder="1"/>
    <xf numFmtId="164" fontId="0" fillId="0" borderId="0" xfId="0" quotePrefix="1" applyNumberFormat="1" applyFill="1" applyBorder="1"/>
    <xf numFmtId="164" fontId="3" fillId="0" borderId="0" xfId="21" applyNumberFormat="1" applyFont="1" applyFill="1" applyBorder="1" applyAlignment="1">
      <alignment horizontal="left"/>
    </xf>
    <xf numFmtId="3" fontId="10" fillId="0" borderId="0" xfId="22" applyNumberFormat="1" applyFill="1" applyBorder="1"/>
    <xf numFmtId="167" fontId="0" fillId="0" borderId="0" xfId="0" quotePrefix="1" applyNumberFormat="1" applyFill="1" applyBorder="1" applyAlignment="1">
      <alignment horizontal="left"/>
    </xf>
    <xf numFmtId="167" fontId="13" fillId="0" borderId="1" xfId="0" applyNumberFormat="1" applyFont="1" applyFill="1" applyBorder="1" applyAlignment="1">
      <alignment horizontal="left"/>
    </xf>
    <xf numFmtId="164" fontId="7" fillId="0" borderId="1" xfId="21" applyNumberFormat="1" applyFont="1" applyFill="1" applyBorder="1" applyAlignment="1">
      <alignment horizontal="left"/>
    </xf>
    <xf numFmtId="3" fontId="13" fillId="0" borderId="1" xfId="22" applyNumberFormat="1" applyFont="1" applyFill="1" applyBorder="1"/>
    <xf numFmtId="165" fontId="0" fillId="0" borderId="0" xfId="0" applyFill="1"/>
    <xf numFmtId="168" fontId="9" fillId="2" borderId="1" xfId="27" applyNumberFormat="1" applyFont="1" applyFill="1" applyBorder="1" applyAlignment="1" applyProtection="1">
      <alignment horizontal="right" vertical="center"/>
    </xf>
    <xf numFmtId="165" fontId="0" fillId="2" borderId="1" xfId="0" quotePrefix="1" applyFill="1" applyBorder="1"/>
    <xf numFmtId="165" fontId="0" fillId="2" borderId="1" xfId="0" applyFill="1" applyBorder="1"/>
    <xf numFmtId="3" fontId="0" fillId="2" borderId="1" xfId="0" applyNumberFormat="1" applyFill="1" applyBorder="1"/>
    <xf numFmtId="165" fontId="0" fillId="2" borderId="0" xfId="0" applyFill="1" applyBorder="1" applyAlignment="1"/>
    <xf numFmtId="165" fontId="0" fillId="2" borderId="0" xfId="0" applyFill="1" applyBorder="1"/>
    <xf numFmtId="165" fontId="10" fillId="2" borderId="0" xfId="17" applyFont="1" applyFill="1" applyAlignment="1">
      <alignment horizontal="left" wrapText="1"/>
    </xf>
    <xf numFmtId="14" fontId="10" fillId="2" borderId="1" xfId="20" applyNumberFormat="1" applyFont="1" applyFill="1" applyBorder="1" applyAlignment="1">
      <alignment horizontal="left" vertical="center"/>
    </xf>
    <xf numFmtId="165" fontId="0" fillId="2" borderId="0" xfId="0" applyFill="1" applyBorder="1" applyAlignment="1">
      <alignment horizontal="center"/>
    </xf>
    <xf numFmtId="165" fontId="0" fillId="2" borderId="0" xfId="0" applyFill="1" applyAlignment="1">
      <alignment horizontal="center"/>
    </xf>
    <xf numFmtId="1" fontId="0" fillId="2" borderId="0" xfId="0" applyNumberFormat="1" applyFill="1" applyBorder="1" applyAlignment="1">
      <alignment horizontal="right"/>
    </xf>
    <xf numFmtId="1" fontId="0" fillId="2" borderId="0" xfId="0" applyNumberFormat="1" applyFill="1" applyBorder="1"/>
    <xf numFmtId="3" fontId="0" fillId="2" borderId="0" xfId="0" applyNumberFormat="1" applyFill="1" applyBorder="1"/>
    <xf numFmtId="165" fontId="10" fillId="2" borderId="3" xfId="20" applyFill="1" applyBorder="1"/>
    <xf numFmtId="165" fontId="0" fillId="2" borderId="0" xfId="20" applyFont="1" applyFill="1" applyBorder="1" applyAlignment="1">
      <alignment horizontal="right"/>
    </xf>
    <xf numFmtId="165" fontId="0" fillId="2" borderId="2" xfId="20" applyFont="1" applyFill="1" applyBorder="1" applyAlignment="1">
      <alignment horizontal="right"/>
    </xf>
    <xf numFmtId="165" fontId="0" fillId="2" borderId="2" xfId="0" applyFill="1" applyBorder="1" applyAlignment="1">
      <alignment horizontal="right"/>
    </xf>
    <xf numFmtId="14" fontId="0" fillId="2" borderId="0" xfId="20" applyNumberFormat="1" applyFont="1" applyFill="1" applyBorder="1" applyAlignment="1"/>
    <xf numFmtId="165" fontId="10" fillId="2" borderId="0" xfId="20" applyFont="1" applyFill="1" applyBorder="1" applyAlignment="1">
      <alignment horizontal="center"/>
    </xf>
    <xf numFmtId="14" fontId="0" fillId="2" borderId="0" xfId="20" quotePrefix="1" applyNumberFormat="1" applyFont="1" applyFill="1" applyBorder="1" applyAlignment="1">
      <alignment vertical="center"/>
    </xf>
    <xf numFmtId="169" fontId="10" fillId="2" borderId="0" xfId="20" applyNumberFormat="1" applyFont="1" applyFill="1" applyBorder="1" applyAlignment="1">
      <alignment horizontal="right"/>
    </xf>
    <xf numFmtId="172" fontId="0" fillId="2" borderId="0" xfId="1" quotePrefix="1" applyNumberFormat="1" applyFont="1" applyFill="1" applyBorder="1" applyAlignment="1"/>
    <xf numFmtId="165" fontId="0" fillId="2" borderId="0" xfId="0" quotePrefix="1" applyFill="1" applyBorder="1"/>
    <xf numFmtId="167" fontId="13" fillId="2" borderId="1" xfId="0" applyNumberFormat="1" applyFont="1" applyFill="1" applyBorder="1" applyAlignment="1">
      <alignment horizontal="left"/>
    </xf>
    <xf numFmtId="173" fontId="13" fillId="2" borderId="1" xfId="1" applyNumberFormat="1" applyFont="1" applyFill="1" applyBorder="1"/>
    <xf numFmtId="3" fontId="13" fillId="2" borderId="1" xfId="0" applyNumberFormat="1" applyFont="1" applyFill="1" applyBorder="1"/>
    <xf numFmtId="165" fontId="13" fillId="2" borderId="0" xfId="17" applyFont="1" applyFill="1" applyBorder="1"/>
    <xf numFmtId="169" fontId="10" fillId="2" borderId="0" xfId="17" applyNumberFormat="1" applyFont="1" applyFill="1"/>
    <xf numFmtId="169" fontId="18" fillId="2" borderId="0" xfId="17" applyNumberFormat="1" applyFont="1" applyFill="1"/>
    <xf numFmtId="169" fontId="13" fillId="2" borderId="0" xfId="17" applyNumberFormat="1" applyFont="1" applyFill="1"/>
    <xf numFmtId="169" fontId="19" fillId="2" borderId="0" xfId="17" applyNumberFormat="1" applyFont="1" applyFill="1"/>
    <xf numFmtId="169" fontId="13" fillId="2" borderId="0" xfId="22" applyNumberFormat="1" applyFont="1" applyFill="1" applyBorder="1"/>
    <xf numFmtId="14" fontId="13" fillId="2" borderId="0" xfId="20" applyNumberFormat="1" applyFont="1" applyFill="1" applyBorder="1" applyAlignment="1">
      <alignment vertical="center"/>
    </xf>
    <xf numFmtId="169" fontId="13" fillId="2" borderId="0" xfId="20" applyNumberFormat="1" applyFont="1" applyFill="1" applyBorder="1" applyAlignment="1">
      <alignment horizontal="right" wrapText="1"/>
    </xf>
    <xf numFmtId="169" fontId="10" fillId="2" borderId="0" xfId="20" applyNumberFormat="1" applyFont="1" applyFill="1" applyBorder="1" applyAlignment="1">
      <alignment horizontal="right" wrapText="1"/>
    </xf>
    <xf numFmtId="165" fontId="0" fillId="2" borderId="0" xfId="17" applyFont="1" applyFill="1" applyBorder="1"/>
    <xf numFmtId="0" fontId="4" fillId="2" borderId="0" xfId="17" applyNumberFormat="1" applyFont="1" applyFill="1" applyBorder="1" applyAlignment="1">
      <alignment horizontal="left" wrapText="1"/>
    </xf>
    <xf numFmtId="169" fontId="10" fillId="2" borderId="0" xfId="17" applyNumberFormat="1" applyFont="1" applyFill="1" applyAlignment="1">
      <alignment horizontal="left" wrapText="1"/>
    </xf>
    <xf numFmtId="164" fontId="13" fillId="2" borderId="1" xfId="17" applyNumberFormat="1" applyFont="1" applyFill="1" applyBorder="1"/>
    <xf numFmtId="169" fontId="13" fillId="2" borderId="1" xfId="17" applyNumberFormat="1" applyFont="1" applyFill="1" applyBorder="1"/>
    <xf numFmtId="169" fontId="18" fillId="2" borderId="0" xfId="17" applyNumberFormat="1" applyFont="1" applyFill="1" applyAlignment="1">
      <alignment horizontal="left" wrapText="1"/>
    </xf>
    <xf numFmtId="169" fontId="19" fillId="2" borderId="1" xfId="17" applyNumberFormat="1" applyFont="1" applyFill="1" applyBorder="1"/>
    <xf numFmtId="164" fontId="13" fillId="2" borderId="0" xfId="17" applyNumberFormat="1" applyFont="1" applyFill="1" applyBorder="1"/>
    <xf numFmtId="169" fontId="13" fillId="2" borderId="0" xfId="17" applyNumberFormat="1" applyFont="1" applyFill="1" applyBorder="1"/>
    <xf numFmtId="171" fontId="13" fillId="2" borderId="0" xfId="17" applyNumberFormat="1" applyFont="1" applyFill="1" applyBorder="1"/>
    <xf numFmtId="171" fontId="13" fillId="2" borderId="1" xfId="17" applyNumberFormat="1" applyFont="1" applyFill="1" applyBorder="1"/>
    <xf numFmtId="169" fontId="10" fillId="2" borderId="0" xfId="17" applyNumberFormat="1" applyFont="1" applyFill="1" applyBorder="1" applyAlignment="1">
      <alignment horizontal="left" wrapText="1"/>
    </xf>
    <xf numFmtId="177" fontId="19" fillId="2" borderId="0" xfId="20" applyNumberFormat="1" applyFont="1" applyFill="1" applyBorder="1" applyAlignment="1">
      <alignment horizontal="right" wrapText="1"/>
    </xf>
    <xf numFmtId="169" fontId="10" fillId="2" borderId="0" xfId="17" applyNumberFormat="1" applyFont="1" applyFill="1" applyAlignment="1">
      <alignment horizontal="right"/>
    </xf>
    <xf numFmtId="177" fontId="18" fillId="2" borderId="0" xfId="20" applyNumberFormat="1" applyFont="1" applyFill="1" applyBorder="1" applyAlignment="1">
      <alignment horizontal="right" wrapText="1"/>
    </xf>
    <xf numFmtId="169" fontId="10" fillId="2" borderId="0" xfId="22" applyNumberFormat="1" applyFont="1" applyFill="1" applyBorder="1"/>
    <xf numFmtId="0" fontId="4" fillId="3" borderId="0" xfId="17" applyNumberFormat="1" applyFont="1" applyFill="1" applyBorder="1" applyAlignment="1">
      <alignment horizontal="left" wrapText="1"/>
    </xf>
    <xf numFmtId="0" fontId="4" fillId="2" borderId="0" xfId="17" applyNumberFormat="1" applyFont="1" applyFill="1" applyBorder="1" applyAlignment="1">
      <alignment horizontal="left" vertical="center" wrapText="1"/>
    </xf>
    <xf numFmtId="0" fontId="4" fillId="2" borderId="0" xfId="17" applyNumberFormat="1" applyFont="1" applyFill="1" applyBorder="1" applyAlignment="1">
      <alignment wrapText="1"/>
    </xf>
    <xf numFmtId="169" fontId="10" fillId="2" borderId="0" xfId="22" applyNumberFormat="1" applyFont="1" applyFill="1" applyBorder="1" applyAlignment="1">
      <alignment horizontal="right"/>
    </xf>
    <xf numFmtId="0" fontId="4" fillId="2" borderId="0" xfId="17" applyNumberFormat="1" applyFont="1" applyFill="1" applyBorder="1" applyAlignment="1">
      <alignment vertical="center"/>
    </xf>
    <xf numFmtId="0" fontId="4" fillId="2" borderId="0" xfId="17" applyNumberFormat="1" applyFont="1" applyFill="1" applyBorder="1" applyAlignment="1">
      <alignment horizontal="left" vertical="center"/>
    </xf>
    <xf numFmtId="171" fontId="18" fillId="2" borderId="0" xfId="17" applyNumberFormat="1" applyFont="1" applyFill="1" applyAlignment="1">
      <alignment horizontal="left" wrapText="1"/>
    </xf>
    <xf numFmtId="3" fontId="0" fillId="2" borderId="0" xfId="0" applyNumberFormat="1" applyFont="1" applyFill="1"/>
    <xf numFmtId="165" fontId="0" fillId="2" borderId="0" xfId="0" applyFont="1" applyFill="1" applyBorder="1" applyAlignment="1">
      <alignment horizontal="right"/>
    </xf>
    <xf numFmtId="14" fontId="0" fillId="2" borderId="0" xfId="20" applyNumberFormat="1" applyFont="1" applyFill="1" applyBorder="1" applyAlignment="1">
      <alignment vertical="center"/>
    </xf>
    <xf numFmtId="165" fontId="0" fillId="2" borderId="0" xfId="20" applyFont="1" applyFill="1" applyBorder="1" applyAlignment="1">
      <alignment horizontal="center"/>
    </xf>
    <xf numFmtId="165" fontId="0" fillId="2" borderId="0" xfId="0" applyFont="1" applyFill="1" applyBorder="1" applyAlignment="1">
      <alignment horizontal="center"/>
    </xf>
    <xf numFmtId="164" fontId="0" fillId="2" borderId="0" xfId="0" quotePrefix="1" applyNumberFormat="1" applyFont="1" applyFill="1" applyBorder="1"/>
    <xf numFmtId="169" fontId="0" fillId="2" borderId="0" xfId="20" applyNumberFormat="1" applyFont="1" applyFill="1" applyBorder="1" applyAlignment="1">
      <alignment horizontal="right"/>
    </xf>
    <xf numFmtId="169" fontId="0" fillId="2" borderId="0" xfId="0" applyNumberFormat="1" applyFont="1" applyFill="1" applyBorder="1" applyAlignment="1">
      <alignment horizontal="right"/>
    </xf>
    <xf numFmtId="165" fontId="0" fillId="2" borderId="0" xfId="0" quotePrefix="1" applyFont="1" applyFill="1" applyBorder="1"/>
    <xf numFmtId="164" fontId="13" fillId="2" borderId="0" xfId="0" quotePrefix="1" applyNumberFormat="1" applyFont="1" applyFill="1" applyBorder="1"/>
    <xf numFmtId="169" fontId="13" fillId="2" borderId="0" xfId="0" applyNumberFormat="1" applyFont="1" applyFill="1" applyBorder="1"/>
    <xf numFmtId="169" fontId="13" fillId="2" borderId="0" xfId="20" applyNumberFormat="1" applyFont="1" applyFill="1" applyBorder="1" applyAlignment="1">
      <alignment horizontal="right"/>
    </xf>
    <xf numFmtId="165" fontId="0" fillId="2" borderId="0" xfId="17" quotePrefix="1" applyFont="1" applyFill="1"/>
    <xf numFmtId="165" fontId="0" fillId="2" borderId="0" xfId="17" applyFont="1" applyFill="1" applyAlignment="1">
      <alignment horizontal="left"/>
    </xf>
    <xf numFmtId="165" fontId="10" fillId="2" borderId="0" xfId="17" applyFill="1" applyAlignment="1">
      <alignment horizontal="left"/>
    </xf>
    <xf numFmtId="165" fontId="10" fillId="2" borderId="0" xfId="17" quotePrefix="1" applyFont="1" applyFill="1"/>
    <xf numFmtId="14" fontId="0" fillId="2" borderId="1" xfId="20" applyNumberFormat="1" applyFont="1" applyFill="1" applyBorder="1" applyAlignment="1">
      <alignment horizontal="left" vertical="center"/>
    </xf>
    <xf numFmtId="3" fontId="10" fillId="2" borderId="0" xfId="17" applyNumberFormat="1" applyFill="1"/>
    <xf numFmtId="0" fontId="0" fillId="2" borderId="0" xfId="0" applyNumberFormat="1" applyFill="1"/>
    <xf numFmtId="164" fontId="13" fillId="2" borderId="1" xfId="0" applyNumberFormat="1" applyFont="1" applyFill="1" applyBorder="1"/>
    <xf numFmtId="169" fontId="13" fillId="2" borderId="1" xfId="20" applyNumberFormat="1" applyFont="1" applyFill="1" applyBorder="1" applyAlignment="1">
      <alignment horizontal="right" wrapText="1"/>
    </xf>
    <xf numFmtId="3" fontId="10" fillId="2" borderId="0" xfId="22" applyNumberFormat="1" applyFill="1" applyBorder="1"/>
    <xf numFmtId="169" fontId="0" fillId="2" borderId="0" xfId="0" applyNumberFormat="1" applyFill="1" applyBorder="1"/>
    <xf numFmtId="3" fontId="10" fillId="2" borderId="1" xfId="22" applyNumberFormat="1" applyFill="1" applyBorder="1"/>
    <xf numFmtId="169" fontId="0" fillId="2" borderId="1" xfId="0" applyNumberFormat="1" applyFill="1" applyBorder="1"/>
    <xf numFmtId="2" fontId="27" fillId="4" borderId="0" xfId="0" applyNumberFormat="1" applyFont="1" applyFill="1" applyAlignment="1">
      <alignment horizontal="right" vertical="center" wrapText="1"/>
    </xf>
    <xf numFmtId="165" fontId="27" fillId="4" borderId="0" xfId="0" applyFont="1" applyFill="1" applyAlignment="1">
      <alignment horizontal="right" vertical="center"/>
    </xf>
    <xf numFmtId="2" fontId="27" fillId="4" borderId="0" xfId="0" applyNumberFormat="1" applyFont="1" applyFill="1" applyAlignment="1">
      <alignment vertical="center"/>
    </xf>
    <xf numFmtId="2" fontId="27" fillId="4" borderId="0" xfId="0" applyNumberFormat="1" applyFont="1" applyFill="1" applyAlignment="1">
      <alignment horizontal="right" vertical="center"/>
    </xf>
    <xf numFmtId="2" fontId="28" fillId="4" borderId="0" xfId="0" applyNumberFormat="1" applyFont="1" applyFill="1" applyBorder="1" applyAlignment="1">
      <alignment horizontal="right" vertical="center"/>
    </xf>
    <xf numFmtId="1" fontId="10" fillId="2" borderId="0" xfId="17" applyNumberFormat="1" applyFill="1"/>
    <xf numFmtId="165" fontId="0" fillId="2" borderId="0" xfId="0" applyFill="1" applyAlignment="1">
      <alignment wrapText="1"/>
    </xf>
    <xf numFmtId="0" fontId="0" fillId="2" borderId="0" xfId="0" quotePrefix="1" applyNumberFormat="1" applyFill="1" applyBorder="1"/>
    <xf numFmtId="1" fontId="10" fillId="2" borderId="2" xfId="20" applyNumberFormat="1" applyFont="1" applyFill="1" applyBorder="1" applyAlignment="1">
      <alignment horizontal="right" wrapText="1"/>
    </xf>
    <xf numFmtId="1" fontId="19" fillId="2" borderId="0" xfId="27" applyNumberFormat="1" applyFont="1" applyFill="1" applyBorder="1" applyAlignment="1"/>
    <xf numFmtId="1" fontId="18" fillId="2" borderId="0" xfId="27" applyNumberFormat="1" applyFont="1" applyFill="1" applyBorder="1" applyAlignment="1"/>
    <xf numFmtId="1" fontId="19" fillId="2" borderId="1" xfId="27" applyNumberFormat="1" applyFont="1" applyFill="1" applyBorder="1" applyAlignment="1"/>
    <xf numFmtId="1" fontId="0" fillId="2" borderId="0" xfId="0" applyNumberFormat="1" applyFill="1" applyAlignment="1">
      <alignment horizontal="left"/>
    </xf>
    <xf numFmtId="9" fontId="10" fillId="2" borderId="0" xfId="27" applyFill="1"/>
    <xf numFmtId="165" fontId="0" fillId="2" borderId="0" xfId="0" applyFill="1" applyBorder="1" applyAlignment="1">
      <alignment horizontal="right"/>
    </xf>
    <xf numFmtId="165" fontId="10" fillId="2" borderId="3" xfId="20" quotePrefix="1" applyFont="1" applyFill="1" applyBorder="1" applyAlignment="1">
      <alignment horizontal="center"/>
    </xf>
    <xf numFmtId="169" fontId="10" fillId="2" borderId="0" xfId="0" applyNumberFormat="1" applyFont="1" applyFill="1" applyBorder="1" applyAlignment="1">
      <alignment horizontal="right"/>
    </xf>
    <xf numFmtId="165" fontId="10" fillId="2" borderId="0" xfId="0" applyFont="1" applyFill="1"/>
    <xf numFmtId="165" fontId="23" fillId="4" borderId="0" xfId="0" applyFont="1" applyFill="1" applyAlignment="1">
      <alignment horizontal="right" vertical="center"/>
    </xf>
    <xf numFmtId="172" fontId="10" fillId="2" borderId="0" xfId="1" quotePrefix="1" applyNumberFormat="1" applyFont="1" applyFill="1" applyBorder="1" applyAlignment="1"/>
    <xf numFmtId="169" fontId="10" fillId="2" borderId="0" xfId="0" applyNumberFormat="1" applyFont="1" applyFill="1"/>
    <xf numFmtId="169" fontId="23" fillId="4" borderId="0" xfId="0" applyNumberFormat="1" applyFont="1" applyFill="1" applyAlignment="1">
      <alignment horizontal="right" vertical="center"/>
    </xf>
    <xf numFmtId="3" fontId="10" fillId="2" borderId="0" xfId="0" applyNumberFormat="1" applyFont="1" applyFill="1"/>
    <xf numFmtId="169" fontId="0" fillId="2" borderId="0" xfId="0" applyNumberFormat="1" applyFill="1" applyBorder="1" applyAlignment="1">
      <alignment horizontal="right"/>
    </xf>
    <xf numFmtId="169" fontId="13" fillId="2" borderId="1" xfId="0" applyNumberFormat="1" applyFont="1" applyFill="1" applyBorder="1"/>
    <xf numFmtId="165" fontId="20" fillId="2" borderId="0" xfId="0" applyFont="1" applyFill="1" applyAlignment="1">
      <alignment horizontal="center"/>
    </xf>
    <xf numFmtId="164" fontId="20" fillId="2" borderId="0" xfId="0" quotePrefix="1" applyNumberFormat="1" applyFont="1" applyFill="1" applyAlignment="1">
      <alignment horizontal="center"/>
    </xf>
    <xf numFmtId="165" fontId="15" fillId="2" borderId="0" xfId="0" applyFont="1" applyFill="1" applyAlignment="1">
      <alignment horizontal="left" wrapText="1"/>
    </xf>
    <xf numFmtId="165" fontId="10" fillId="2" borderId="0" xfId="17" applyFont="1" applyFill="1" applyAlignment="1">
      <alignment horizontal="left" wrapText="1"/>
    </xf>
    <xf numFmtId="165" fontId="0" fillId="2" borderId="0" xfId="0" applyFill="1" applyAlignment="1">
      <alignment horizontal="left" wrapText="1"/>
    </xf>
    <xf numFmtId="165" fontId="10" fillId="2" borderId="2" xfId="20" applyFont="1" applyFill="1" applyBorder="1" applyAlignment="1">
      <alignment horizontal="center"/>
    </xf>
    <xf numFmtId="165" fontId="0" fillId="0" borderId="2" xfId="0" applyBorder="1" applyAlignment="1">
      <alignment horizontal="center"/>
    </xf>
    <xf numFmtId="165" fontId="21" fillId="2" borderId="0" xfId="17" applyFont="1" applyFill="1" applyAlignment="1">
      <alignment horizontal="left" wrapText="1"/>
    </xf>
    <xf numFmtId="165" fontId="0" fillId="2" borderId="0" xfId="17" applyFont="1" applyFill="1" applyAlignment="1">
      <alignment horizontal="left" wrapText="1"/>
    </xf>
    <xf numFmtId="175" fontId="21" fillId="2" borderId="0" xfId="17" applyNumberFormat="1" applyFont="1" applyFill="1" applyAlignment="1">
      <alignment horizontal="left" wrapText="1"/>
    </xf>
    <xf numFmtId="175" fontId="0" fillId="0" borderId="0" xfId="0" applyNumberFormat="1" applyAlignment="1">
      <alignment horizontal="left" wrapText="1"/>
    </xf>
    <xf numFmtId="165" fontId="10" fillId="2" borderId="0" xfId="17" applyFont="1" applyFill="1" applyAlignment="1">
      <alignment wrapText="1"/>
    </xf>
    <xf numFmtId="165" fontId="0" fillId="0" borderId="0" xfId="0" applyAlignment="1">
      <alignment wrapText="1"/>
    </xf>
    <xf numFmtId="165" fontId="0" fillId="2" borderId="0" xfId="0" applyFill="1" applyAlignment="1">
      <alignment horizontal="left"/>
    </xf>
    <xf numFmtId="165" fontId="13" fillId="0" borderId="0" xfId="0" applyFont="1" applyAlignment="1">
      <alignment horizontal="left"/>
    </xf>
    <xf numFmtId="165" fontId="0" fillId="0" borderId="0" xfId="0" applyBorder="1" applyAlignment="1">
      <alignment horizontal="left" wrapText="1"/>
    </xf>
    <xf numFmtId="165" fontId="0" fillId="0" borderId="0" xfId="0" applyBorder="1" applyAlignment="1">
      <alignment wrapText="1"/>
    </xf>
    <xf numFmtId="165" fontId="0" fillId="0" borderId="0" xfId="0" applyAlignment="1">
      <alignment horizontal="left" wrapText="1"/>
    </xf>
    <xf numFmtId="165" fontId="4" fillId="0" borderId="0" xfId="0" applyFont="1" applyFill="1" applyAlignment="1">
      <alignment wrapText="1"/>
    </xf>
    <xf numFmtId="165" fontId="0" fillId="0" borderId="0" xfId="0" applyAlignment="1">
      <alignment horizontal="left"/>
    </xf>
    <xf numFmtId="165" fontId="21" fillId="2" borderId="0" xfId="0" applyFont="1" applyFill="1" applyBorder="1" applyAlignment="1">
      <alignment horizontal="left" vertical="center" wrapText="1"/>
    </xf>
    <xf numFmtId="165" fontId="10" fillId="2" borderId="2" xfId="20" quotePrefix="1" applyFont="1" applyFill="1" applyBorder="1" applyAlignment="1">
      <alignment horizontal="center"/>
    </xf>
    <xf numFmtId="165" fontId="21" fillId="2" borderId="0" xfId="0" applyFont="1" applyFill="1" applyAlignment="1">
      <alignment horizontal="left" vertical="center" wrapText="1"/>
    </xf>
    <xf numFmtId="165" fontId="0" fillId="2" borderId="0" xfId="0" applyFont="1" applyFill="1" applyAlignment="1">
      <alignment horizontal="left" vertical="center" wrapText="1"/>
    </xf>
    <xf numFmtId="165" fontId="0" fillId="2" borderId="0" xfId="0" applyFont="1" applyFill="1" applyBorder="1" applyAlignment="1">
      <alignment horizontal="left" vertical="center" wrapText="1"/>
    </xf>
    <xf numFmtId="165" fontId="21" fillId="0" borderId="0" xfId="0" applyFont="1" applyFill="1" applyBorder="1" applyAlignment="1">
      <alignment horizontal="left" vertical="center" wrapText="1"/>
    </xf>
    <xf numFmtId="175" fontId="0" fillId="2" borderId="0" xfId="17" applyNumberFormat="1" applyFont="1" applyFill="1" applyAlignment="1">
      <alignment horizontal="left" wrapText="1"/>
    </xf>
    <xf numFmtId="175" fontId="0" fillId="0" borderId="0" xfId="0" applyNumberFormat="1" applyAlignment="1">
      <alignment wrapText="1"/>
    </xf>
    <xf numFmtId="165" fontId="0" fillId="2" borderId="0" xfId="0" applyFill="1" applyAlignment="1">
      <alignment wrapText="1"/>
    </xf>
    <xf numFmtId="165" fontId="0" fillId="2" borderId="2" xfId="20" quotePrefix="1" applyFont="1" applyFill="1" applyBorder="1" applyAlignment="1">
      <alignment horizontal="center"/>
    </xf>
    <xf numFmtId="165" fontId="26" fillId="2" borderId="0" xfId="0" applyFont="1" applyFill="1" applyAlignment="1">
      <alignment horizontal="left" vertical="center" wrapText="1"/>
    </xf>
    <xf numFmtId="165" fontId="4" fillId="2" borderId="0" xfId="0" applyFont="1" applyFill="1" applyAlignment="1">
      <alignment horizontal="left" vertical="center" wrapText="1"/>
    </xf>
    <xf numFmtId="165" fontId="10" fillId="2" borderId="0" xfId="0" applyFont="1" applyFill="1" applyAlignment="1">
      <alignment wrapText="1"/>
    </xf>
    <xf numFmtId="165" fontId="0" fillId="2" borderId="2" xfId="20" applyFont="1" applyFill="1" applyBorder="1" applyAlignment="1">
      <alignment horizontal="center" wrapText="1"/>
    </xf>
    <xf numFmtId="165" fontId="0" fillId="2" borderId="2" xfId="0" applyFill="1" applyBorder="1" applyAlignment="1">
      <alignment horizontal="center" wrapText="1"/>
    </xf>
    <xf numFmtId="165" fontId="13" fillId="2" borderId="0" xfId="17" applyFont="1" applyFill="1" applyAlignment="1">
      <alignment horizontal="left"/>
    </xf>
    <xf numFmtId="165" fontId="23" fillId="2" borderId="0" xfId="0" applyFont="1" applyFill="1" applyAlignment="1">
      <alignment wrapText="1"/>
    </xf>
    <xf numFmtId="175" fontId="10" fillId="2" borderId="1" xfId="20" applyNumberFormat="1" applyFont="1" applyFill="1" applyBorder="1" applyAlignment="1">
      <alignment horizontal="center" wrapText="1"/>
    </xf>
    <xf numFmtId="175" fontId="0" fillId="2" borderId="1" xfId="0" applyNumberFormat="1" applyFont="1" applyFill="1" applyBorder="1" applyAlignment="1">
      <alignment horizontal="center" wrapText="1"/>
    </xf>
    <xf numFmtId="165" fontId="0" fillId="2" borderId="0" xfId="0" applyFont="1" applyFill="1" applyAlignment="1">
      <alignment wrapText="1"/>
    </xf>
    <xf numFmtId="165" fontId="0" fillId="2" borderId="2" xfId="0" applyFont="1" applyFill="1" applyBorder="1" applyAlignment="1">
      <alignment horizontal="center"/>
    </xf>
    <xf numFmtId="165" fontId="13" fillId="0" borderId="0" xfId="17" applyFont="1" applyFill="1" applyBorder="1" applyAlignment="1"/>
    <xf numFmtId="165" fontId="0" fillId="0" borderId="0" xfId="0" applyFill="1" applyAlignment="1"/>
    <xf numFmtId="165" fontId="0" fillId="0" borderId="2" xfId="0" applyFont="1" applyBorder="1" applyAlignment="1">
      <alignment horizontal="center"/>
    </xf>
    <xf numFmtId="175" fontId="0" fillId="2" borderId="1" xfId="20" applyNumberFormat="1" applyFont="1" applyFill="1" applyBorder="1" applyAlignment="1">
      <alignment horizontal="center" wrapText="1"/>
    </xf>
    <xf numFmtId="175" fontId="0" fillId="0" borderId="1" xfId="0" applyNumberFormat="1" applyFont="1" applyBorder="1" applyAlignment="1">
      <alignment horizontal="center" wrapText="1"/>
    </xf>
    <xf numFmtId="165" fontId="10" fillId="2" borderId="0" xfId="0" applyFont="1" applyFill="1" applyAlignment="1">
      <alignment horizontal="left" wrapText="1"/>
    </xf>
    <xf numFmtId="14" fontId="10" fillId="2" borderId="0" xfId="20" applyNumberFormat="1" applyFont="1" applyFill="1" applyBorder="1" applyAlignment="1">
      <alignment horizontal="left" vertical="center"/>
    </xf>
    <xf numFmtId="14" fontId="10" fillId="2" borderId="1" xfId="20" applyNumberFormat="1" applyFont="1" applyFill="1" applyBorder="1" applyAlignment="1">
      <alignment horizontal="left" vertical="center"/>
    </xf>
    <xf numFmtId="165" fontId="0" fillId="2" borderId="0" xfId="0" applyFont="1" applyFill="1" applyAlignment="1">
      <alignment horizontal="left" wrapText="1"/>
    </xf>
    <xf numFmtId="164" fontId="0" fillId="2" borderId="0" xfId="0" quotePrefix="1" applyNumberFormat="1" applyFill="1" applyBorder="1" applyAlignment="1">
      <alignment wrapText="1"/>
    </xf>
    <xf numFmtId="167" fontId="0" fillId="2" borderId="0" xfId="0" quotePrefix="1" applyNumberFormat="1" applyFill="1" applyBorder="1" applyAlignment="1">
      <alignment horizontal="left" wrapText="1"/>
    </xf>
    <xf numFmtId="165" fontId="0" fillId="0" borderId="0" xfId="0" applyFont="1" applyAlignment="1">
      <alignment wrapText="1"/>
    </xf>
  </cellXfs>
  <cellStyles count="30">
    <cellStyle name="Comma" xfId="1" builtinId="3"/>
    <cellStyle name="Comma 2" xfId="2"/>
    <cellStyle name="Hyperlink" xfId="3" builtinId="8"/>
    <cellStyle name="Normal" xfId="0" builtinId="0"/>
    <cellStyle name="Normal 10" xfId="4"/>
    <cellStyle name="Normal 11" xfId="5"/>
    <cellStyle name="Normal 12" xfId="6"/>
    <cellStyle name="Normal 13" xfId="7"/>
    <cellStyle name="Normal 14" xfId="8"/>
    <cellStyle name="Normal 15" xfId="9"/>
    <cellStyle name="Normal 16" xfId="10"/>
    <cellStyle name="Normal 17" xfId="11"/>
    <cellStyle name="Normal 18" xfId="12"/>
    <cellStyle name="Normal 19" xfId="13"/>
    <cellStyle name="Normal 2" xfId="14"/>
    <cellStyle name="Normal 20" xfId="15"/>
    <cellStyle name="Normal 21" xfId="16"/>
    <cellStyle name="Normal 22" xfId="17"/>
    <cellStyle name="Normal 23" xfId="18"/>
    <cellStyle name="Normal 24" xfId="19"/>
    <cellStyle name="Normal 24 2" xfId="28"/>
    <cellStyle name="Normal 3" xfId="20"/>
    <cellStyle name="Normal 4" xfId="21"/>
    <cellStyle name="Normal 5" xfId="22"/>
    <cellStyle name="Normal 6" xfId="23"/>
    <cellStyle name="Normal 7" xfId="24"/>
    <cellStyle name="Normal 8" xfId="25"/>
    <cellStyle name="Normal 9" xfId="26"/>
    <cellStyle name="Percent" xfId="27" builtinId="5"/>
    <cellStyle name="Percent 2"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6</xdr:col>
      <xdr:colOff>571500</xdr:colOff>
      <xdr:row>2</xdr:row>
      <xdr:rowOff>142875</xdr:rowOff>
    </xdr:to>
    <xdr:pic>
      <xdr:nvPicPr>
        <xdr:cNvPr id="1052" name="Picture 2" descr="DECC_CYAN_DIGI_AW.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61925"/>
          <a:ext cx="423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K26"/>
  <sheetViews>
    <sheetView tabSelected="1" zoomScaleNormal="100" workbookViewId="0"/>
  </sheetViews>
  <sheetFormatPr defaultColWidth="9.140625" defaultRowHeight="12.75" x14ac:dyDescent="0.2"/>
  <cols>
    <col min="1" max="1" width="10" style="6" customWidth="1"/>
    <col min="2" max="6" width="9.140625" style="6"/>
    <col min="7" max="7" width="17.85546875" style="6" bestFit="1" customWidth="1"/>
    <col min="8" max="9" width="9.140625" style="6"/>
    <col min="10" max="10" width="26" style="6" customWidth="1"/>
    <col min="11" max="15" width="9.140625" style="6"/>
    <col min="16" max="16" width="22.5703125" style="6" bestFit="1" customWidth="1"/>
    <col min="17" max="16384" width="9.140625" style="6"/>
  </cols>
  <sheetData>
    <row r="5" spans="1:9" ht="18" x14ac:dyDescent="0.25">
      <c r="A5" s="226" t="s">
        <v>4</v>
      </c>
      <c r="B5" s="226"/>
      <c r="C5" s="226"/>
      <c r="D5" s="226"/>
      <c r="E5" s="226"/>
      <c r="F5" s="226"/>
      <c r="G5" s="226"/>
      <c r="H5" s="226"/>
      <c r="I5" s="226"/>
    </row>
    <row r="6" spans="1:9" ht="18" x14ac:dyDescent="0.25">
      <c r="A6" s="227"/>
      <c r="B6" s="226"/>
      <c r="C6" s="226"/>
      <c r="D6" s="226"/>
      <c r="E6" s="226"/>
      <c r="F6" s="226"/>
      <c r="G6" s="226"/>
      <c r="H6" s="226"/>
      <c r="I6" s="226"/>
    </row>
    <row r="8" spans="1:9" ht="15.75" x14ac:dyDescent="0.25">
      <c r="A8" s="7" t="s">
        <v>3</v>
      </c>
      <c r="B8" s="8"/>
    </row>
    <row r="9" spans="1:9" ht="15" x14ac:dyDescent="0.2">
      <c r="A9" s="33"/>
      <c r="B9" s="8"/>
    </row>
    <row r="10" spans="1:9" ht="15" x14ac:dyDescent="0.2">
      <c r="A10" s="9" t="s">
        <v>0</v>
      </c>
      <c r="B10" s="37" t="s">
        <v>206</v>
      </c>
    </row>
    <row r="11" spans="1:9" ht="15" x14ac:dyDescent="0.2">
      <c r="A11" s="9" t="s">
        <v>138</v>
      </c>
      <c r="B11" s="37" t="s">
        <v>203</v>
      </c>
    </row>
    <row r="12" spans="1:9" ht="15" x14ac:dyDescent="0.2">
      <c r="A12" s="9"/>
      <c r="B12" s="37" t="s">
        <v>201</v>
      </c>
    </row>
    <row r="13" spans="1:9" ht="15" x14ac:dyDescent="0.2">
      <c r="A13" s="9" t="s">
        <v>1</v>
      </c>
      <c r="B13" s="8" t="s">
        <v>231</v>
      </c>
    </row>
    <row r="14" spans="1:9" ht="15" x14ac:dyDescent="0.2">
      <c r="A14" s="9" t="s">
        <v>2</v>
      </c>
      <c r="B14" s="8" t="s">
        <v>110</v>
      </c>
    </row>
    <row r="15" spans="1:9" ht="15" x14ac:dyDescent="0.2">
      <c r="A15" s="9" t="s">
        <v>83</v>
      </c>
      <c r="B15" s="37" t="s">
        <v>273</v>
      </c>
    </row>
    <row r="16" spans="1:9" ht="15" x14ac:dyDescent="0.2">
      <c r="A16" s="9" t="s">
        <v>126</v>
      </c>
      <c r="B16" s="37" t="s">
        <v>250</v>
      </c>
    </row>
    <row r="17" spans="1:11" ht="15" x14ac:dyDescent="0.2">
      <c r="A17" s="9" t="s">
        <v>27</v>
      </c>
      <c r="B17" s="37" t="s">
        <v>272</v>
      </c>
    </row>
    <row r="18" spans="1:11" ht="15" x14ac:dyDescent="0.2">
      <c r="A18" s="9" t="s">
        <v>93</v>
      </c>
      <c r="B18" s="8" t="s">
        <v>251</v>
      </c>
    </row>
    <row r="19" spans="1:11" ht="15" x14ac:dyDescent="0.2">
      <c r="A19" s="9" t="s">
        <v>26</v>
      </c>
      <c r="B19" s="37" t="s">
        <v>290</v>
      </c>
    </row>
    <row r="20" spans="1:11" ht="15" x14ac:dyDescent="0.2">
      <c r="A20" s="9" t="s">
        <v>127</v>
      </c>
      <c r="B20" s="37" t="s">
        <v>252</v>
      </c>
    </row>
    <row r="21" spans="1:11" ht="15" x14ac:dyDescent="0.2">
      <c r="A21" s="9" t="s">
        <v>25</v>
      </c>
      <c r="B21" s="8" t="s">
        <v>276</v>
      </c>
    </row>
    <row r="22" spans="1:11" ht="15" x14ac:dyDescent="0.2">
      <c r="A22" s="9" t="s">
        <v>194</v>
      </c>
      <c r="B22" s="37" t="s">
        <v>253</v>
      </c>
    </row>
    <row r="23" spans="1:11" ht="15" x14ac:dyDescent="0.2">
      <c r="A23" s="9" t="s">
        <v>128</v>
      </c>
      <c r="B23" s="8" t="s">
        <v>88</v>
      </c>
    </row>
    <row r="24" spans="1:11" ht="15" customHeight="1" x14ac:dyDescent="0.2">
      <c r="A24" s="71" t="s">
        <v>195</v>
      </c>
      <c r="B24" s="228" t="s">
        <v>208</v>
      </c>
      <c r="C24" s="228"/>
      <c r="D24" s="228"/>
      <c r="E24" s="228"/>
      <c r="F24" s="228"/>
      <c r="G24" s="228"/>
      <c r="H24" s="228"/>
      <c r="I24" s="228"/>
      <c r="J24" s="228"/>
      <c r="K24" s="228"/>
    </row>
    <row r="25" spans="1:11" ht="16.5" customHeight="1" x14ac:dyDescent="0.2">
      <c r="A25" s="37"/>
      <c r="B25" s="228"/>
      <c r="C25" s="228"/>
      <c r="D25" s="228"/>
      <c r="E25" s="228"/>
      <c r="F25" s="228"/>
      <c r="G25" s="228"/>
      <c r="H25" s="228"/>
      <c r="I25" s="228"/>
      <c r="J25" s="228"/>
      <c r="K25" s="228"/>
    </row>
    <row r="26" spans="1:11" ht="15" x14ac:dyDescent="0.2">
      <c r="A26" s="37"/>
    </row>
  </sheetData>
  <mergeCells count="3">
    <mergeCell ref="A5:I5"/>
    <mergeCell ref="A6:I6"/>
    <mergeCell ref="B24:K25"/>
  </mergeCells>
  <hyperlinks>
    <hyperlink ref="A17" location="'Table 4'!A1" display="Table 4"/>
    <hyperlink ref="A24" location="'Table 8'!A1" display="Table 8"/>
    <hyperlink ref="A23" location="'Table 7'!A1" display="Table 7"/>
    <hyperlink ref="A18" location="'Table 4a'!A1" display="Table 4a"/>
    <hyperlink ref="A14" location="'Table 3'!A1" display="Table 3"/>
    <hyperlink ref="A13" location="'Table 2'!A1" display="Table 2"/>
    <hyperlink ref="A21" location="'Table 6'!A1" display="Table 6"/>
    <hyperlink ref="A22" location="'Table 6a'!A1" display="Table 6a"/>
    <hyperlink ref="A15" location="'Table 3a'!A1" display="Table 3a"/>
    <hyperlink ref="A16" location="'Table 3b'!A1" display="Table 3b"/>
    <hyperlink ref="A10" location="'Table 1'!A1" display="Table 1"/>
    <hyperlink ref="A11" location="'Table 1a'!A1" display="Table 1a"/>
    <hyperlink ref="A19" location="'Table 5'!A1" display="Table 5"/>
    <hyperlink ref="A20" location="'Table 5a'!A1" display="Table 5a"/>
  </hyperlinks>
  <pageMargins left="0.70866141732283472" right="0.70866141732283472" top="0.74803149606299213" bottom="0.74803149606299213" header="0.31496062992125984" footer="0.31496062992125984"/>
  <pageSetup paperSize="9" scale="80"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heetViews>
  <sheetFormatPr defaultColWidth="9.140625" defaultRowHeight="12.75" x14ac:dyDescent="0.2"/>
  <cols>
    <col min="1" max="1" width="14.85546875" style="6" customWidth="1"/>
    <col min="2" max="2" width="17.42578125" style="6" customWidth="1"/>
    <col min="3" max="3" width="16.85546875" style="6" customWidth="1"/>
    <col min="4" max="4" width="2.42578125" style="6" customWidth="1"/>
    <col min="5" max="6" width="18.140625" style="6" customWidth="1"/>
    <col min="7" max="7" width="2.85546875" style="6" customWidth="1"/>
    <col min="8" max="9" width="16.42578125" style="6" customWidth="1"/>
    <col min="10" max="16384" width="9.140625" style="6"/>
  </cols>
  <sheetData>
    <row r="1" spans="1:10" ht="15.75" customHeight="1" x14ac:dyDescent="0.2">
      <c r="A1" s="39" t="s">
        <v>281</v>
      </c>
      <c r="B1" s="39"/>
      <c r="C1" s="39"/>
      <c r="D1" s="39"/>
    </row>
    <row r="2" spans="1:10" ht="12.75" customHeight="1" x14ac:dyDescent="0.2">
      <c r="A2" s="39" t="s">
        <v>280</v>
      </c>
      <c r="B2" s="39"/>
      <c r="C2" s="39"/>
      <c r="D2" s="39"/>
    </row>
    <row r="4" spans="1:10" ht="15" x14ac:dyDescent="0.25">
      <c r="A4" s="52"/>
      <c r="B4" s="104" t="s">
        <v>213</v>
      </c>
      <c r="C4" s="105" t="s">
        <v>214</v>
      </c>
      <c r="D4" s="105"/>
      <c r="E4" s="255" t="s">
        <v>278</v>
      </c>
      <c r="F4" s="247"/>
      <c r="G4" s="216"/>
      <c r="H4" s="255" t="s">
        <v>277</v>
      </c>
      <c r="I4" s="247"/>
    </row>
    <row r="5" spans="1:10" x14ac:dyDescent="0.2">
      <c r="A5" s="131"/>
      <c r="B5" s="259" t="s">
        <v>215</v>
      </c>
      <c r="C5" s="260"/>
      <c r="D5" s="132"/>
      <c r="E5" s="133" t="s">
        <v>28</v>
      </c>
      <c r="F5" s="134" t="s">
        <v>198</v>
      </c>
      <c r="G5" s="215"/>
      <c r="H5" s="133" t="s">
        <v>28</v>
      </c>
      <c r="I5" s="134" t="s">
        <v>198</v>
      </c>
    </row>
    <row r="6" spans="1:10" ht="14.25" customHeight="1" x14ac:dyDescent="0.2">
      <c r="A6" s="135" t="s">
        <v>279</v>
      </c>
      <c r="C6" s="132"/>
      <c r="D6" s="132"/>
      <c r="E6" s="30"/>
    </row>
    <row r="7" spans="1:10" ht="12.75" customHeight="1" x14ac:dyDescent="0.2">
      <c r="A7" s="55"/>
      <c r="B7" s="55"/>
      <c r="C7" s="55"/>
      <c r="D7" s="55"/>
      <c r="E7" s="136"/>
      <c r="F7" s="126"/>
      <c r="G7" s="126"/>
    </row>
    <row r="8" spans="1:10" ht="12.75" customHeight="1" x14ac:dyDescent="0.2">
      <c r="A8" s="137" t="s">
        <v>260</v>
      </c>
      <c r="B8" s="55"/>
      <c r="C8" s="55"/>
      <c r="D8" s="55"/>
      <c r="E8" s="138">
        <v>19</v>
      </c>
      <c r="F8" s="217">
        <v>50708.08</v>
      </c>
      <c r="G8" s="217"/>
      <c r="H8" s="221">
        <v>0</v>
      </c>
      <c r="I8" s="221">
        <v>0</v>
      </c>
    </row>
    <row r="9" spans="1:10" ht="14.45" customHeight="1" x14ac:dyDescent="0.2">
      <c r="A9" s="137" t="s">
        <v>181</v>
      </c>
      <c r="B9" s="55"/>
      <c r="C9" s="55"/>
      <c r="D9" s="55"/>
      <c r="E9" s="138">
        <v>58</v>
      </c>
      <c r="F9" s="217">
        <v>164566.62</v>
      </c>
      <c r="G9" s="217"/>
      <c r="H9" s="221">
        <v>0</v>
      </c>
      <c r="I9" s="222">
        <v>0</v>
      </c>
      <c r="J9" s="202"/>
    </row>
    <row r="10" spans="1:10" ht="14.25" x14ac:dyDescent="0.2">
      <c r="A10" s="96" t="s">
        <v>185</v>
      </c>
      <c r="B10" s="139"/>
      <c r="C10" s="220"/>
      <c r="D10" s="220"/>
      <c r="E10" s="138">
        <v>556</v>
      </c>
      <c r="F10" s="217">
        <v>2985539.1699999985</v>
      </c>
      <c r="G10" s="217"/>
      <c r="H10" s="221">
        <v>0</v>
      </c>
      <c r="I10" s="222">
        <v>0</v>
      </c>
      <c r="J10" s="202"/>
    </row>
    <row r="11" spans="1:10" ht="14.25" x14ac:dyDescent="0.2">
      <c r="A11" s="96" t="s">
        <v>190</v>
      </c>
      <c r="B11" s="139"/>
      <c r="C11" s="220"/>
      <c r="D11" s="220"/>
      <c r="E11" s="138">
        <v>2694</v>
      </c>
      <c r="F11" s="217">
        <v>10986658.429999998</v>
      </c>
      <c r="G11" s="217"/>
      <c r="H11" s="221">
        <v>449</v>
      </c>
      <c r="I11" s="222">
        <v>2275382.27</v>
      </c>
      <c r="J11" s="202"/>
    </row>
    <row r="12" spans="1:10" ht="14.25" x14ac:dyDescent="0.2">
      <c r="A12" s="96" t="s">
        <v>217</v>
      </c>
      <c r="B12" s="139"/>
      <c r="C12" s="220"/>
      <c r="D12" s="220"/>
      <c r="E12" s="138">
        <v>2246</v>
      </c>
      <c r="F12" s="217">
        <v>9769776.5500000007</v>
      </c>
      <c r="G12" s="217"/>
      <c r="H12" s="221">
        <v>756</v>
      </c>
      <c r="I12" s="222">
        <v>3172666.3499999996</v>
      </c>
      <c r="J12" s="202"/>
    </row>
    <row r="13" spans="1:10" ht="14.25" x14ac:dyDescent="0.2">
      <c r="A13" s="96" t="s">
        <v>241</v>
      </c>
      <c r="B13" s="139"/>
      <c r="C13" s="220"/>
      <c r="D13" s="220"/>
      <c r="E13" s="138">
        <v>1038</v>
      </c>
      <c r="F13" s="217">
        <v>5572979.7000000002</v>
      </c>
      <c r="G13" s="217"/>
      <c r="H13" s="221">
        <v>2030</v>
      </c>
      <c r="I13" s="222">
        <v>8113913.1199999964</v>
      </c>
      <c r="J13" s="202"/>
    </row>
    <row r="14" spans="1:10" ht="14.25" x14ac:dyDescent="0.2">
      <c r="A14" s="140" t="s">
        <v>249</v>
      </c>
      <c r="B14" s="139"/>
      <c r="C14" s="220"/>
      <c r="D14" s="220"/>
      <c r="E14" s="138">
        <v>76</v>
      </c>
      <c r="F14" s="217">
        <v>417445.41</v>
      </c>
      <c r="G14" s="217"/>
      <c r="H14" s="221">
        <v>3452</v>
      </c>
      <c r="I14" s="222">
        <v>16385712.220000017</v>
      </c>
      <c r="J14" s="202"/>
    </row>
    <row r="15" spans="1:10" ht="12.75" customHeight="1" x14ac:dyDescent="0.2">
      <c r="A15" s="96"/>
      <c r="C15" s="218"/>
      <c r="D15" s="218"/>
      <c r="E15" s="138"/>
      <c r="F15" s="217"/>
      <c r="G15" s="217"/>
      <c r="H15" s="218"/>
      <c r="I15" s="219"/>
      <c r="J15" s="202"/>
    </row>
    <row r="16" spans="1:10" x14ac:dyDescent="0.2">
      <c r="A16" s="141" t="s">
        <v>15</v>
      </c>
      <c r="B16" s="142">
        <v>20609</v>
      </c>
      <c r="C16" s="142">
        <v>20419</v>
      </c>
      <c r="D16" s="142"/>
      <c r="E16" s="143">
        <v>6687</v>
      </c>
      <c r="F16" s="143">
        <v>29947673.959999997</v>
      </c>
      <c r="G16" s="143"/>
      <c r="H16" s="143">
        <v>6687</v>
      </c>
      <c r="I16" s="143">
        <v>29947673.959999997</v>
      </c>
    </row>
    <row r="17" spans="1:9" ht="10.5" customHeight="1" x14ac:dyDescent="0.2">
      <c r="C17" s="218"/>
      <c r="D17" s="218"/>
      <c r="E17" s="218"/>
      <c r="F17" s="223"/>
      <c r="G17" s="223"/>
      <c r="H17" s="218"/>
      <c r="I17" s="218"/>
    </row>
    <row r="18" spans="1:9" ht="40.5" customHeight="1" x14ac:dyDescent="0.2">
      <c r="A18" s="256" t="s">
        <v>282</v>
      </c>
      <c r="B18" s="256"/>
      <c r="C18" s="256"/>
      <c r="D18" s="256"/>
      <c r="E18" s="257"/>
      <c r="F18" s="257"/>
      <c r="G18" s="238"/>
      <c r="H18" s="238"/>
      <c r="I18" s="238"/>
    </row>
    <row r="19" spans="1:9" ht="27.75" customHeight="1" x14ac:dyDescent="0.2">
      <c r="A19" s="234" t="s">
        <v>294</v>
      </c>
      <c r="B19" s="229"/>
      <c r="C19" s="229"/>
      <c r="D19" s="229"/>
      <c r="E19" s="229"/>
      <c r="F19" s="254"/>
      <c r="G19" s="238"/>
      <c r="H19" s="238"/>
      <c r="I19" s="238"/>
    </row>
    <row r="20" spans="1:9" ht="14.25" customHeight="1" x14ac:dyDescent="0.2">
      <c r="A20" s="234" t="s">
        <v>283</v>
      </c>
      <c r="B20" s="229"/>
      <c r="C20" s="229"/>
      <c r="D20" s="229"/>
      <c r="E20" s="229"/>
      <c r="F20" s="258"/>
      <c r="G20" s="238"/>
      <c r="H20" s="238"/>
      <c r="I20" s="238"/>
    </row>
    <row r="21" spans="1:9" ht="14.25" customHeight="1" x14ac:dyDescent="0.2">
      <c r="A21" s="234" t="s">
        <v>284</v>
      </c>
      <c r="B21" s="229"/>
      <c r="C21" s="229"/>
      <c r="D21" s="229"/>
      <c r="E21" s="229"/>
      <c r="F21" s="258"/>
      <c r="G21" s="238"/>
      <c r="H21" s="238"/>
      <c r="I21" s="238"/>
    </row>
    <row r="22" spans="1:9" ht="14.25" customHeight="1" x14ac:dyDescent="0.2">
      <c r="A22" s="234" t="s">
        <v>216</v>
      </c>
      <c r="B22" s="229"/>
      <c r="C22" s="229"/>
      <c r="D22" s="229"/>
      <c r="E22" s="229"/>
      <c r="F22" s="254"/>
      <c r="G22" s="207"/>
    </row>
    <row r="23" spans="1:9" ht="30" customHeight="1" x14ac:dyDescent="0.2">
      <c r="A23" s="248" t="s">
        <v>220</v>
      </c>
      <c r="B23" s="248"/>
      <c r="C23" s="248"/>
      <c r="D23" s="248"/>
      <c r="E23" s="249"/>
      <c r="F23" s="249"/>
      <c r="G23" s="238"/>
      <c r="H23" s="238"/>
      <c r="I23" s="238"/>
    </row>
    <row r="24" spans="1:9" ht="29.25" customHeight="1" x14ac:dyDescent="0.2">
      <c r="A24" s="248" t="s">
        <v>267</v>
      </c>
      <c r="B24" s="248"/>
      <c r="C24" s="248"/>
      <c r="D24" s="248"/>
      <c r="E24" s="249"/>
      <c r="F24" s="249"/>
      <c r="G24" s="238"/>
      <c r="H24" s="238"/>
      <c r="I24" s="238"/>
    </row>
  </sheetData>
  <mergeCells count="10">
    <mergeCell ref="A22:F22"/>
    <mergeCell ref="E4:F4"/>
    <mergeCell ref="A23:I23"/>
    <mergeCell ref="A24:I24"/>
    <mergeCell ref="H4:I4"/>
    <mergeCell ref="A18:I18"/>
    <mergeCell ref="A19:I19"/>
    <mergeCell ref="A20:I20"/>
    <mergeCell ref="A21:I21"/>
    <mergeCell ref="B5:C5"/>
  </mergeCells>
  <pageMargins left="0.70866141732283472" right="0.70866141732283472" top="0.74803149606299213" bottom="0.74803149606299213" header="0.31496062992125984" footer="0.31496062992125984"/>
  <pageSetup paperSize="9" orientation="landscape"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sheetViews>
  <sheetFormatPr defaultColWidth="9.140625" defaultRowHeight="12.75" x14ac:dyDescent="0.2"/>
  <cols>
    <col min="1" max="1" width="38.5703125" style="41" customWidth="1"/>
    <col min="2" max="2" width="28.85546875" style="41" customWidth="1"/>
    <col min="3" max="3" width="19.7109375" style="41" customWidth="1"/>
    <col min="4" max="16384" width="9.140625" style="41"/>
  </cols>
  <sheetData>
    <row r="1" spans="1:3" ht="15.75" customHeight="1" x14ac:dyDescent="0.2">
      <c r="A1" s="40" t="s">
        <v>210</v>
      </c>
    </row>
    <row r="2" spans="1:3" ht="12.75" customHeight="1" x14ac:dyDescent="0.2">
      <c r="A2" s="40" t="s">
        <v>256</v>
      </c>
    </row>
    <row r="3" spans="1:3" x14ac:dyDescent="0.2">
      <c r="A3" s="53"/>
    </row>
    <row r="4" spans="1:3" ht="27.75" customHeight="1" x14ac:dyDescent="0.2">
      <c r="A4" s="125" t="s">
        <v>29</v>
      </c>
      <c r="B4" s="100" t="s">
        <v>204</v>
      </c>
      <c r="C4" s="82" t="s">
        <v>77</v>
      </c>
    </row>
    <row r="5" spans="1:3" x14ac:dyDescent="0.2">
      <c r="A5" s="150" t="s">
        <v>30</v>
      </c>
      <c r="B5" s="151">
        <v>1966</v>
      </c>
      <c r="C5" s="148">
        <v>22</v>
      </c>
    </row>
    <row r="6" spans="1:3" x14ac:dyDescent="0.2">
      <c r="A6" s="44" t="s">
        <v>80</v>
      </c>
      <c r="B6" s="152">
        <v>1966</v>
      </c>
      <c r="C6" s="146">
        <v>22</v>
      </c>
    </row>
    <row r="7" spans="1:3" x14ac:dyDescent="0.2">
      <c r="A7" s="42"/>
      <c r="B7" s="145"/>
      <c r="C7" s="146"/>
    </row>
    <row r="8" spans="1:3" x14ac:dyDescent="0.2">
      <c r="A8" s="144" t="s">
        <v>72</v>
      </c>
      <c r="B8" s="149">
        <v>38</v>
      </c>
      <c r="C8" s="148">
        <v>0</v>
      </c>
    </row>
    <row r="9" spans="1:3" x14ac:dyDescent="0.2">
      <c r="A9" s="42"/>
      <c r="B9" s="145"/>
      <c r="C9" s="146"/>
    </row>
    <row r="10" spans="1:3" x14ac:dyDescent="0.2">
      <c r="A10" s="144" t="s">
        <v>31</v>
      </c>
      <c r="B10" s="149">
        <v>3</v>
      </c>
      <c r="C10" s="148">
        <v>0</v>
      </c>
    </row>
    <row r="11" spans="1:3" x14ac:dyDescent="0.2">
      <c r="A11" s="154" t="s">
        <v>45</v>
      </c>
      <c r="B11" s="145">
        <v>3</v>
      </c>
      <c r="C11" s="146">
        <v>0</v>
      </c>
    </row>
    <row r="12" spans="1:3" x14ac:dyDescent="0.2">
      <c r="A12" s="144"/>
      <c r="B12" s="145"/>
      <c r="C12" s="146"/>
    </row>
    <row r="13" spans="1:3" x14ac:dyDescent="0.2">
      <c r="A13" s="144" t="s">
        <v>33</v>
      </c>
      <c r="B13" s="149">
        <v>1908</v>
      </c>
      <c r="C13" s="148">
        <v>22</v>
      </c>
    </row>
    <row r="14" spans="1:3" x14ac:dyDescent="0.2">
      <c r="A14" s="154" t="s">
        <v>52</v>
      </c>
      <c r="B14" s="145">
        <v>0</v>
      </c>
      <c r="C14" s="146">
        <v>0</v>
      </c>
    </row>
    <row r="15" spans="1:3" x14ac:dyDescent="0.2">
      <c r="A15" s="154" t="s">
        <v>55</v>
      </c>
      <c r="B15" s="145">
        <v>1908</v>
      </c>
      <c r="C15" s="146">
        <v>22</v>
      </c>
    </row>
    <row r="16" spans="1:3" x14ac:dyDescent="0.2">
      <c r="A16" s="154" t="s">
        <v>53</v>
      </c>
      <c r="B16" s="145">
        <v>0</v>
      </c>
      <c r="C16" s="146">
        <v>0</v>
      </c>
    </row>
    <row r="17" spans="1:3" x14ac:dyDescent="0.2">
      <c r="A17" s="154" t="s">
        <v>92</v>
      </c>
      <c r="B17" s="145">
        <v>0</v>
      </c>
      <c r="C17" s="146">
        <v>0</v>
      </c>
    </row>
    <row r="18" spans="1:3" x14ac:dyDescent="0.2">
      <c r="A18" s="144"/>
      <c r="B18" s="145"/>
      <c r="C18" s="146"/>
    </row>
    <row r="19" spans="1:3" x14ac:dyDescent="0.2">
      <c r="A19" s="144" t="s">
        <v>34</v>
      </c>
      <c r="B19" s="149">
        <v>34</v>
      </c>
      <c r="C19" s="148">
        <v>0</v>
      </c>
    </row>
    <row r="20" spans="1:3" x14ac:dyDescent="0.2">
      <c r="A20" s="154" t="s">
        <v>46</v>
      </c>
      <c r="B20" s="145">
        <v>4</v>
      </c>
      <c r="C20" s="146">
        <v>0</v>
      </c>
    </row>
    <row r="21" spans="1:3" x14ac:dyDescent="0.2">
      <c r="A21" s="154" t="s">
        <v>51</v>
      </c>
      <c r="B21" s="145">
        <v>21</v>
      </c>
      <c r="C21" s="146">
        <v>0.1</v>
      </c>
    </row>
    <row r="22" spans="1:3" x14ac:dyDescent="0.2">
      <c r="A22" s="154" t="s">
        <v>47</v>
      </c>
      <c r="B22" s="145">
        <v>9</v>
      </c>
      <c r="C22" s="146">
        <v>0</v>
      </c>
    </row>
    <row r="23" spans="1:3" x14ac:dyDescent="0.2">
      <c r="A23" s="144"/>
      <c r="B23" s="145"/>
      <c r="C23" s="146"/>
    </row>
    <row r="24" spans="1:3" x14ac:dyDescent="0.2">
      <c r="A24" s="144" t="s">
        <v>35</v>
      </c>
      <c r="B24" s="147">
        <v>4779</v>
      </c>
      <c r="C24" s="148">
        <v>55</v>
      </c>
    </row>
    <row r="25" spans="1:3" x14ac:dyDescent="0.2">
      <c r="A25" s="42"/>
      <c r="B25" s="145"/>
      <c r="C25" s="146"/>
    </row>
    <row r="26" spans="1:3" x14ac:dyDescent="0.2">
      <c r="A26" s="144" t="s">
        <v>36</v>
      </c>
      <c r="B26" s="147">
        <v>23</v>
      </c>
      <c r="C26" s="148">
        <v>0</v>
      </c>
    </row>
    <row r="27" spans="1:3" x14ac:dyDescent="0.2">
      <c r="A27" s="153" t="s">
        <v>196</v>
      </c>
      <c r="B27" s="145">
        <v>21</v>
      </c>
      <c r="C27" s="146">
        <v>0</v>
      </c>
    </row>
    <row r="28" spans="1:3" x14ac:dyDescent="0.2">
      <c r="A28" s="44" t="s">
        <v>82</v>
      </c>
      <c r="B28" s="145">
        <v>2</v>
      </c>
      <c r="C28" s="146">
        <v>0</v>
      </c>
    </row>
    <row r="29" spans="1:3" x14ac:dyDescent="0.2">
      <c r="A29" s="42"/>
      <c r="B29" s="155"/>
      <c r="C29" s="158"/>
    </row>
    <row r="30" spans="1:3" ht="13.5" customHeight="1" x14ac:dyDescent="0.2">
      <c r="A30" s="156" t="s">
        <v>76</v>
      </c>
      <c r="B30" s="157">
        <v>8751</v>
      </c>
      <c r="C30" s="159">
        <v>100</v>
      </c>
    </row>
    <row r="31" spans="1:3" ht="6" customHeight="1" x14ac:dyDescent="0.2"/>
    <row r="32" spans="1:3" ht="15" customHeight="1" x14ac:dyDescent="0.2">
      <c r="A32" s="229" t="s">
        <v>197</v>
      </c>
      <c r="B32" s="229"/>
      <c r="C32" s="229"/>
    </row>
    <row r="46" ht="12.75" customHeight="1" x14ac:dyDescent="0.2"/>
  </sheetData>
  <mergeCells count="1">
    <mergeCell ref="A32:C32"/>
  </mergeCells>
  <pageMargins left="0.70866141732283472" right="0.70866141732283472" top="0.74803149606299213" bottom="0.74803149606299213" header="0.31496062992125984" footer="0.31496062992125984"/>
  <pageSetup paperSize="9"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76"/>
  <sheetViews>
    <sheetView zoomScaleNormal="100" workbookViewId="0">
      <selection activeCell="A2" sqref="A2"/>
    </sheetView>
  </sheetViews>
  <sheetFormatPr defaultColWidth="9.140625" defaultRowHeight="12.75" x14ac:dyDescent="0.2"/>
  <cols>
    <col min="1" max="1" width="17.42578125" style="79" customWidth="1"/>
    <col min="2" max="2" width="17.7109375" style="79" customWidth="1"/>
    <col min="3" max="3" width="13" style="79" customWidth="1"/>
    <col min="4" max="4" width="14.85546875" style="79" customWidth="1"/>
    <col min="5" max="5" width="18.5703125" style="79" customWidth="1"/>
    <col min="6" max="6" width="18.42578125" style="79" customWidth="1"/>
    <col min="7" max="16384" width="9.140625" style="79"/>
  </cols>
  <sheetData>
    <row r="1" spans="1:6" ht="15.75" customHeight="1" x14ac:dyDescent="0.2">
      <c r="A1" s="261" t="s">
        <v>275</v>
      </c>
      <c r="B1" s="261"/>
      <c r="C1" s="261"/>
      <c r="D1" s="261"/>
      <c r="E1" s="261"/>
      <c r="F1" s="261"/>
    </row>
    <row r="2" spans="1:6" x14ac:dyDescent="0.2">
      <c r="A2" s="81"/>
      <c r="B2" s="35"/>
      <c r="C2" s="30"/>
      <c r="D2" s="30"/>
      <c r="F2" s="84"/>
    </row>
    <row r="3" spans="1:6" x14ac:dyDescent="0.2">
      <c r="A3" s="43"/>
      <c r="B3" s="231" t="s">
        <v>37</v>
      </c>
      <c r="C3" s="266"/>
      <c r="D3" s="266"/>
      <c r="E3" s="266"/>
    </row>
    <row r="4" spans="1:6" ht="27.75" customHeight="1" x14ac:dyDescent="0.2">
      <c r="A4" s="55" t="s">
        <v>154</v>
      </c>
      <c r="B4" s="92" t="s">
        <v>171</v>
      </c>
      <c r="C4" s="263" t="s">
        <v>155</v>
      </c>
      <c r="D4" s="264"/>
      <c r="E4" s="92" t="s">
        <v>73</v>
      </c>
      <c r="F4" s="57" t="s">
        <v>95</v>
      </c>
    </row>
    <row r="5" spans="1:6" ht="27.75" customHeight="1" x14ac:dyDescent="0.2">
      <c r="A5" s="72"/>
      <c r="B5" s="49"/>
      <c r="C5" s="82"/>
      <c r="D5" s="82" t="s">
        <v>153</v>
      </c>
      <c r="E5" s="49"/>
      <c r="F5" s="49"/>
    </row>
    <row r="6" spans="1:6" ht="14.25" customHeight="1" x14ac:dyDescent="0.2">
      <c r="A6" s="55"/>
      <c r="B6" s="57"/>
      <c r="C6" s="57"/>
      <c r="D6" s="57"/>
      <c r="E6" s="57"/>
      <c r="F6" s="57"/>
    </row>
    <row r="7" spans="1:6" ht="14.25" x14ac:dyDescent="0.2">
      <c r="A7" s="191" t="s">
        <v>94</v>
      </c>
      <c r="B7" s="152">
        <v>3994</v>
      </c>
      <c r="C7" s="152">
        <v>7994</v>
      </c>
      <c r="D7" s="152">
        <v>0</v>
      </c>
      <c r="E7" s="152">
        <v>2704</v>
      </c>
      <c r="F7" s="152">
        <v>14692</v>
      </c>
    </row>
    <row r="8" spans="1:6" x14ac:dyDescent="0.2">
      <c r="A8" s="181" t="s">
        <v>5</v>
      </c>
      <c r="B8" s="152">
        <v>5310</v>
      </c>
      <c r="C8" s="152">
        <v>7467</v>
      </c>
      <c r="D8" s="152">
        <v>0</v>
      </c>
      <c r="E8" s="152">
        <v>6095</v>
      </c>
      <c r="F8" s="152">
        <v>18872</v>
      </c>
    </row>
    <row r="9" spans="1:6" x14ac:dyDescent="0.2">
      <c r="A9" s="181" t="s">
        <v>21</v>
      </c>
      <c r="B9" s="152">
        <v>6678</v>
      </c>
      <c r="C9" s="152">
        <v>7515</v>
      </c>
      <c r="D9" s="152">
        <v>1</v>
      </c>
      <c r="E9" s="152">
        <v>7496</v>
      </c>
      <c r="F9" s="152">
        <v>21689</v>
      </c>
    </row>
    <row r="10" spans="1:6" x14ac:dyDescent="0.2">
      <c r="A10" s="181" t="s">
        <v>23</v>
      </c>
      <c r="B10" s="152">
        <v>10167</v>
      </c>
      <c r="C10" s="152">
        <v>8289</v>
      </c>
      <c r="D10" s="152">
        <v>2</v>
      </c>
      <c r="E10" s="152">
        <v>10295</v>
      </c>
      <c r="F10" s="152">
        <v>28751</v>
      </c>
    </row>
    <row r="11" spans="1:6" x14ac:dyDescent="0.2">
      <c r="A11" s="181" t="s">
        <v>24</v>
      </c>
      <c r="B11" s="152">
        <v>12296</v>
      </c>
      <c r="C11" s="152">
        <v>9609</v>
      </c>
      <c r="D11" s="152">
        <v>1</v>
      </c>
      <c r="E11" s="152">
        <v>12217</v>
      </c>
      <c r="F11" s="152">
        <v>34122</v>
      </c>
    </row>
    <row r="12" spans="1:6" x14ac:dyDescent="0.2">
      <c r="A12" s="181" t="s">
        <v>91</v>
      </c>
      <c r="B12" s="152">
        <v>10466</v>
      </c>
      <c r="C12" s="152">
        <v>9876</v>
      </c>
      <c r="D12" s="152">
        <v>8</v>
      </c>
      <c r="E12" s="152">
        <v>16087</v>
      </c>
      <c r="F12" s="152">
        <v>36429</v>
      </c>
    </row>
    <row r="13" spans="1:6" x14ac:dyDescent="0.2">
      <c r="A13" s="181" t="s">
        <v>101</v>
      </c>
      <c r="B13" s="152">
        <v>15692</v>
      </c>
      <c r="C13" s="152">
        <v>10542</v>
      </c>
      <c r="D13" s="152">
        <v>1</v>
      </c>
      <c r="E13" s="152">
        <v>19668</v>
      </c>
      <c r="F13" s="152">
        <v>45902</v>
      </c>
    </row>
    <row r="14" spans="1:6" x14ac:dyDescent="0.2">
      <c r="A14" s="181" t="s">
        <v>108</v>
      </c>
      <c r="B14" s="152">
        <v>17209</v>
      </c>
      <c r="C14" s="152">
        <v>7682</v>
      </c>
      <c r="D14" s="152">
        <v>0</v>
      </c>
      <c r="E14" s="152">
        <v>25972</v>
      </c>
      <c r="F14" s="152">
        <v>50863</v>
      </c>
    </row>
    <row r="15" spans="1:6" x14ac:dyDescent="0.2">
      <c r="A15" s="181" t="s">
        <v>109</v>
      </c>
      <c r="B15" s="152">
        <v>21461</v>
      </c>
      <c r="C15" s="152">
        <v>8605</v>
      </c>
      <c r="D15" s="152">
        <v>14</v>
      </c>
      <c r="E15" s="152">
        <v>28901</v>
      </c>
      <c r="F15" s="152">
        <v>58967</v>
      </c>
    </row>
    <row r="16" spans="1:6" x14ac:dyDescent="0.2">
      <c r="A16" s="181" t="s">
        <v>111</v>
      </c>
      <c r="B16" s="152">
        <v>26965</v>
      </c>
      <c r="C16" s="152">
        <v>7617</v>
      </c>
      <c r="D16" s="152">
        <v>27</v>
      </c>
      <c r="E16" s="152">
        <v>37854</v>
      </c>
      <c r="F16" s="152">
        <v>72436</v>
      </c>
    </row>
    <row r="17" spans="1:6" x14ac:dyDescent="0.2">
      <c r="A17" s="181" t="s">
        <v>133</v>
      </c>
      <c r="B17" s="152">
        <v>34684</v>
      </c>
      <c r="C17" s="152">
        <v>7260</v>
      </c>
      <c r="D17" s="152">
        <v>40</v>
      </c>
      <c r="E17" s="152">
        <v>40453</v>
      </c>
      <c r="F17" s="152">
        <v>82397</v>
      </c>
    </row>
    <row r="18" spans="1:6" x14ac:dyDescent="0.2">
      <c r="A18" s="181" t="s">
        <v>139</v>
      </c>
      <c r="B18" s="152">
        <v>29332</v>
      </c>
      <c r="C18" s="152">
        <v>4872</v>
      </c>
      <c r="D18" s="152">
        <v>57</v>
      </c>
      <c r="E18" s="152">
        <v>33357</v>
      </c>
      <c r="F18" s="152">
        <v>67561</v>
      </c>
    </row>
    <row r="19" spans="1:6" x14ac:dyDescent="0.2">
      <c r="A19" s="181" t="s">
        <v>144</v>
      </c>
      <c r="B19" s="152">
        <v>35146</v>
      </c>
      <c r="C19" s="152">
        <v>6385</v>
      </c>
      <c r="D19" s="152">
        <v>97</v>
      </c>
      <c r="E19" s="152">
        <v>33384</v>
      </c>
      <c r="F19" s="152">
        <v>74915</v>
      </c>
    </row>
    <row r="20" spans="1:6" x14ac:dyDescent="0.2">
      <c r="A20" s="181" t="s">
        <v>152</v>
      </c>
      <c r="B20" s="152">
        <v>44682</v>
      </c>
      <c r="C20" s="152">
        <v>7474</v>
      </c>
      <c r="D20" s="152">
        <v>369</v>
      </c>
      <c r="E20" s="152">
        <v>24745</v>
      </c>
      <c r="F20" s="152">
        <v>76901</v>
      </c>
    </row>
    <row r="21" spans="1:6" x14ac:dyDescent="0.2">
      <c r="A21" s="181" t="s">
        <v>167</v>
      </c>
      <c r="B21" s="152">
        <v>64194</v>
      </c>
      <c r="C21" s="152">
        <v>12785</v>
      </c>
      <c r="D21" s="152">
        <v>217</v>
      </c>
      <c r="E21" s="152">
        <v>21117</v>
      </c>
      <c r="F21" s="152">
        <v>98096</v>
      </c>
    </row>
    <row r="22" spans="1:6" x14ac:dyDescent="0.2">
      <c r="A22" s="181" t="s">
        <v>179</v>
      </c>
      <c r="B22" s="152">
        <v>14767</v>
      </c>
      <c r="C22" s="152">
        <v>12330</v>
      </c>
      <c r="D22" s="152">
        <v>52</v>
      </c>
      <c r="E22" s="152">
        <v>15552</v>
      </c>
      <c r="F22" s="152">
        <v>42649</v>
      </c>
    </row>
    <row r="23" spans="1:6" x14ac:dyDescent="0.2">
      <c r="A23" s="181" t="s">
        <v>181</v>
      </c>
      <c r="B23" s="152">
        <v>10192</v>
      </c>
      <c r="C23" s="152">
        <v>14432</v>
      </c>
      <c r="D23" s="152">
        <v>89</v>
      </c>
      <c r="E23" s="152">
        <v>12805</v>
      </c>
      <c r="F23" s="152">
        <v>37429</v>
      </c>
    </row>
    <row r="24" spans="1:6" x14ac:dyDescent="0.2">
      <c r="A24" s="181" t="s">
        <v>185</v>
      </c>
      <c r="B24" s="152">
        <v>6887</v>
      </c>
      <c r="C24" s="152">
        <v>13587</v>
      </c>
      <c r="D24" s="152">
        <v>109</v>
      </c>
      <c r="E24" s="152">
        <v>10084</v>
      </c>
      <c r="F24" s="152">
        <v>30558</v>
      </c>
    </row>
    <row r="25" spans="1:6" x14ac:dyDescent="0.2">
      <c r="A25" s="181" t="s">
        <v>190</v>
      </c>
      <c r="B25" s="152">
        <v>3786</v>
      </c>
      <c r="C25" s="152">
        <v>13991</v>
      </c>
      <c r="D25" s="152">
        <v>189</v>
      </c>
      <c r="E25" s="152">
        <v>7938</v>
      </c>
      <c r="F25" s="152">
        <v>25715</v>
      </c>
    </row>
    <row r="26" spans="1:6" x14ac:dyDescent="0.2">
      <c r="A26" s="181" t="s">
        <v>217</v>
      </c>
      <c r="B26" s="152">
        <v>2551</v>
      </c>
      <c r="C26" s="152">
        <v>12685</v>
      </c>
      <c r="D26" s="152">
        <v>170</v>
      </c>
      <c r="E26" s="152">
        <v>6896</v>
      </c>
      <c r="F26" s="152">
        <v>22132</v>
      </c>
    </row>
    <row r="27" spans="1:6" x14ac:dyDescent="0.2">
      <c r="A27" s="188" t="s">
        <v>241</v>
      </c>
      <c r="B27" s="152">
        <v>2918</v>
      </c>
      <c r="C27" s="152">
        <v>14585</v>
      </c>
      <c r="D27" s="152">
        <v>273</v>
      </c>
      <c r="E27" s="152">
        <v>5822</v>
      </c>
      <c r="F27" s="152">
        <v>23325</v>
      </c>
    </row>
    <row r="28" spans="1:6" x14ac:dyDescent="0.2">
      <c r="A28" s="181"/>
      <c r="B28" s="152"/>
      <c r="C28" s="152"/>
      <c r="D28" s="152"/>
      <c r="E28" s="152"/>
      <c r="F28" s="152"/>
    </row>
    <row r="29" spans="1:6" ht="14.25" x14ac:dyDescent="0.2">
      <c r="A29" s="156" t="s">
        <v>199</v>
      </c>
      <c r="B29" s="157">
        <v>379377</v>
      </c>
      <c r="C29" s="157">
        <v>205582</v>
      </c>
      <c r="D29" s="157">
        <v>1716</v>
      </c>
      <c r="E29" s="157">
        <v>379442</v>
      </c>
      <c r="F29" s="157">
        <v>964401</v>
      </c>
    </row>
    <row r="30" spans="1:6" ht="6" customHeight="1" x14ac:dyDescent="0.2"/>
    <row r="31" spans="1:6" ht="12.75" customHeight="1" x14ac:dyDescent="0.2">
      <c r="A31" s="233" t="s">
        <v>162</v>
      </c>
      <c r="B31" s="229"/>
      <c r="C31" s="229"/>
      <c r="D31" s="229"/>
      <c r="E31" s="229"/>
      <c r="F31" s="229"/>
    </row>
    <row r="32" spans="1:6" x14ac:dyDescent="0.2">
      <c r="A32" s="237" t="s">
        <v>168</v>
      </c>
      <c r="B32" s="265"/>
      <c r="C32" s="265"/>
      <c r="D32" s="265"/>
      <c r="E32" s="265"/>
      <c r="F32" s="265"/>
    </row>
    <row r="33" spans="1:6" ht="15.6" customHeight="1" x14ac:dyDescent="0.2">
      <c r="A33" s="265"/>
      <c r="B33" s="265"/>
      <c r="C33" s="265"/>
      <c r="D33" s="265"/>
      <c r="E33" s="265"/>
      <c r="F33" s="265"/>
    </row>
    <row r="34" spans="1:6" ht="14.45" customHeight="1" x14ac:dyDescent="0.2">
      <c r="A34" s="262" t="s">
        <v>291</v>
      </c>
      <c r="B34" s="254"/>
      <c r="C34" s="254"/>
      <c r="D34" s="254"/>
      <c r="E34" s="254"/>
      <c r="F34" s="254"/>
    </row>
    <row r="35" spans="1:6" ht="65.25" customHeight="1" x14ac:dyDescent="0.2">
      <c r="A35" s="254"/>
      <c r="B35" s="254"/>
      <c r="C35" s="254"/>
      <c r="D35" s="254"/>
      <c r="E35" s="254"/>
      <c r="F35" s="254"/>
    </row>
    <row r="37" spans="1:6" ht="13.5" customHeight="1" x14ac:dyDescent="0.2">
      <c r="B37" s="85"/>
      <c r="C37" s="85"/>
      <c r="D37" s="85"/>
      <c r="E37" s="85"/>
      <c r="F37" s="85"/>
    </row>
    <row r="38" spans="1:6" x14ac:dyDescent="0.2">
      <c r="B38" s="91"/>
      <c r="C38" s="91"/>
      <c r="D38" s="91"/>
      <c r="E38" s="91"/>
      <c r="F38" s="91"/>
    </row>
    <row r="39" spans="1:6" ht="13.5" customHeight="1" x14ac:dyDescent="0.2">
      <c r="B39" s="91"/>
      <c r="C39" s="91"/>
      <c r="D39" s="91"/>
      <c r="E39" s="91"/>
      <c r="F39" s="91"/>
    </row>
    <row r="40" spans="1:6" x14ac:dyDescent="0.2">
      <c r="B40" s="91"/>
      <c r="C40" s="91"/>
      <c r="D40" s="91"/>
      <c r="E40" s="91"/>
      <c r="F40" s="91"/>
    </row>
    <row r="41" spans="1:6" x14ac:dyDescent="0.2">
      <c r="B41" s="91"/>
      <c r="C41" s="91"/>
      <c r="D41" s="91"/>
      <c r="E41" s="91"/>
      <c r="F41" s="91"/>
    </row>
    <row r="42" spans="1:6" x14ac:dyDescent="0.2">
      <c r="B42" s="91"/>
      <c r="C42" s="91"/>
      <c r="D42" s="91"/>
      <c r="E42" s="91"/>
      <c r="F42" s="91"/>
    </row>
    <row r="43" spans="1:6" x14ac:dyDescent="0.2">
      <c r="B43" s="91"/>
      <c r="C43" s="91"/>
      <c r="D43" s="91"/>
      <c r="E43" s="91"/>
      <c r="F43" s="91"/>
    </row>
    <row r="44" spans="1:6" x14ac:dyDescent="0.2">
      <c r="B44" s="91"/>
      <c r="C44" s="91"/>
      <c r="D44" s="91"/>
      <c r="E44" s="91"/>
      <c r="F44" s="91"/>
    </row>
    <row r="45" spans="1:6" x14ac:dyDescent="0.2">
      <c r="B45" s="91"/>
      <c r="C45" s="91"/>
      <c r="D45" s="91"/>
      <c r="E45" s="91"/>
      <c r="F45" s="91"/>
    </row>
    <row r="46" spans="1:6" x14ac:dyDescent="0.2">
      <c r="B46" s="91"/>
      <c r="C46" s="91"/>
      <c r="D46" s="91"/>
      <c r="E46" s="91"/>
      <c r="F46" s="91"/>
    </row>
    <row r="47" spans="1:6" x14ac:dyDescent="0.2">
      <c r="B47" s="91"/>
      <c r="C47" s="91"/>
      <c r="D47" s="91"/>
      <c r="E47" s="91"/>
      <c r="F47" s="91"/>
    </row>
    <row r="48" spans="1:6" x14ac:dyDescent="0.2">
      <c r="B48" s="91"/>
      <c r="C48" s="91"/>
      <c r="D48" s="91"/>
      <c r="E48" s="91"/>
      <c r="F48" s="91"/>
    </row>
    <row r="49" spans="2:6" x14ac:dyDescent="0.2">
      <c r="B49" s="91"/>
      <c r="C49" s="91"/>
      <c r="D49" s="91"/>
      <c r="E49" s="91"/>
      <c r="F49" s="91"/>
    </row>
    <row r="50" spans="2:6" x14ac:dyDescent="0.2">
      <c r="B50" s="91"/>
      <c r="C50" s="91"/>
      <c r="D50" s="91"/>
      <c r="E50" s="91"/>
      <c r="F50" s="91"/>
    </row>
    <row r="51" spans="2:6" x14ac:dyDescent="0.2">
      <c r="B51" s="91"/>
      <c r="C51" s="91"/>
      <c r="D51" s="91"/>
      <c r="E51" s="91"/>
      <c r="F51" s="91"/>
    </row>
    <row r="52" spans="2:6" x14ac:dyDescent="0.2">
      <c r="B52" s="91"/>
      <c r="C52" s="91"/>
      <c r="D52" s="91"/>
      <c r="E52" s="91"/>
      <c r="F52" s="91"/>
    </row>
    <row r="53" spans="2:6" x14ac:dyDescent="0.2">
      <c r="B53" s="91"/>
      <c r="C53" s="91"/>
      <c r="D53" s="91"/>
      <c r="E53" s="91"/>
      <c r="F53" s="91"/>
    </row>
    <row r="54" spans="2:6" x14ac:dyDescent="0.2">
      <c r="B54" s="91"/>
      <c r="C54" s="91"/>
      <c r="D54" s="91"/>
      <c r="E54" s="91"/>
      <c r="F54" s="91"/>
    </row>
    <row r="55" spans="2:6" x14ac:dyDescent="0.2">
      <c r="B55" s="91"/>
      <c r="C55" s="91"/>
      <c r="D55" s="91"/>
      <c r="E55" s="91"/>
      <c r="F55" s="91"/>
    </row>
    <row r="56" spans="2:6" x14ac:dyDescent="0.2">
      <c r="B56" s="91"/>
      <c r="C56" s="91"/>
      <c r="D56" s="91"/>
      <c r="E56" s="91"/>
      <c r="F56" s="91"/>
    </row>
    <row r="57" spans="2:6" x14ac:dyDescent="0.2">
      <c r="B57" s="91"/>
      <c r="C57" s="91"/>
      <c r="D57" s="91"/>
      <c r="E57" s="91"/>
      <c r="F57" s="91"/>
    </row>
    <row r="58" spans="2:6" x14ac:dyDescent="0.2">
      <c r="B58" s="91"/>
      <c r="C58" s="91"/>
      <c r="D58" s="91"/>
      <c r="E58" s="91"/>
      <c r="F58" s="91"/>
    </row>
    <row r="59" spans="2:6" x14ac:dyDescent="0.2">
      <c r="B59" s="91"/>
      <c r="C59" s="91"/>
      <c r="D59" s="91"/>
      <c r="E59" s="91"/>
      <c r="F59" s="91"/>
    </row>
    <row r="60" spans="2:6" x14ac:dyDescent="0.2">
      <c r="B60" s="91"/>
      <c r="C60" s="91"/>
      <c r="D60" s="91"/>
      <c r="E60" s="91"/>
      <c r="F60" s="91"/>
    </row>
    <row r="61" spans="2:6" x14ac:dyDescent="0.2">
      <c r="B61" s="91"/>
      <c r="C61" s="91"/>
      <c r="D61" s="91"/>
      <c r="E61" s="91"/>
      <c r="F61" s="91"/>
    </row>
    <row r="76" spans="1:1" ht="14.25" x14ac:dyDescent="0.2">
      <c r="A76" s="106" t="s">
        <v>221</v>
      </c>
    </row>
  </sheetData>
  <mergeCells count="6">
    <mergeCell ref="A1:F1"/>
    <mergeCell ref="A34:F35"/>
    <mergeCell ref="C4:D4"/>
    <mergeCell ref="A32:F33"/>
    <mergeCell ref="B3:E3"/>
    <mergeCell ref="A31:F31"/>
  </mergeCells>
  <pageMargins left="0.23622047244094488" right="0.23622047244094488" top="0.74803149606299213" bottom="0.74803149606299213" header="0.31496062992125984" footer="0.31496062992125984"/>
  <pageSetup paperSize="9" scale="94"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81"/>
  <sheetViews>
    <sheetView zoomScaleNormal="100" workbookViewId="0">
      <pane ySplit="5" topLeftCell="A6" activePane="bottomLeft" state="frozen"/>
      <selection activeCell="I5" sqref="I5"/>
      <selection pane="bottomLeft" sqref="A1:G1"/>
    </sheetView>
  </sheetViews>
  <sheetFormatPr defaultColWidth="9.140625" defaultRowHeight="12.75" x14ac:dyDescent="0.2"/>
  <cols>
    <col min="1" max="1" width="50.5703125" style="79" customWidth="1"/>
    <col min="2" max="2" width="18.7109375" style="79" customWidth="1"/>
    <col min="3" max="3" width="14.140625" style="79" customWidth="1"/>
    <col min="4" max="4" width="14.5703125" style="79" customWidth="1"/>
    <col min="5" max="5" width="18.7109375" style="79" customWidth="1"/>
    <col min="6" max="6" width="22.42578125" style="79" customWidth="1"/>
    <col min="7" max="7" width="18.7109375" style="80" customWidth="1"/>
    <col min="8" max="16384" width="9.140625" style="79"/>
  </cols>
  <sheetData>
    <row r="1" spans="1:7" ht="14.25" x14ac:dyDescent="0.2">
      <c r="A1" s="267" t="s">
        <v>257</v>
      </c>
      <c r="B1" s="268"/>
      <c r="C1" s="268"/>
      <c r="D1" s="268"/>
      <c r="E1" s="268"/>
      <c r="F1" s="268"/>
      <c r="G1" s="268"/>
    </row>
    <row r="2" spans="1:7" x14ac:dyDescent="0.2">
      <c r="A2" s="44"/>
      <c r="B2" s="44"/>
      <c r="C2" s="44"/>
      <c r="D2" s="44"/>
      <c r="E2" s="44"/>
      <c r="F2" s="44"/>
      <c r="G2" s="87"/>
    </row>
    <row r="3" spans="1:7" ht="13.5" customHeight="1" x14ac:dyDescent="0.2">
      <c r="A3" s="88"/>
      <c r="B3" s="231" t="s">
        <v>37</v>
      </c>
      <c r="C3" s="269"/>
      <c r="D3" s="269"/>
      <c r="E3" s="269"/>
      <c r="F3" s="89"/>
      <c r="G3" s="90"/>
    </row>
    <row r="4" spans="1:7" ht="26.25" customHeight="1" x14ac:dyDescent="0.2">
      <c r="A4" s="273" t="s">
        <v>96</v>
      </c>
      <c r="B4" s="92" t="s">
        <v>171</v>
      </c>
      <c r="C4" s="270" t="s">
        <v>232</v>
      </c>
      <c r="D4" s="271"/>
      <c r="E4" s="92" t="s">
        <v>73</v>
      </c>
      <c r="F4" s="92"/>
    </row>
    <row r="5" spans="1:7" ht="26.25" customHeight="1" x14ac:dyDescent="0.2">
      <c r="A5" s="274"/>
      <c r="B5" s="49"/>
      <c r="C5" s="82"/>
      <c r="D5" s="82" t="s">
        <v>153</v>
      </c>
      <c r="E5" s="49"/>
      <c r="F5" s="49" t="s">
        <v>38</v>
      </c>
      <c r="G5" s="66" t="s">
        <v>78</v>
      </c>
    </row>
    <row r="6" spans="1:7" ht="13.5" customHeight="1" x14ac:dyDescent="0.2">
      <c r="A6" s="150" t="s">
        <v>30</v>
      </c>
      <c r="B6" s="151" t="s">
        <v>74</v>
      </c>
      <c r="C6" s="151" t="s">
        <v>74</v>
      </c>
      <c r="D6" s="151" t="s">
        <v>74</v>
      </c>
      <c r="E6" s="151">
        <v>266960</v>
      </c>
      <c r="F6" s="151">
        <v>266960</v>
      </c>
      <c r="G6" s="165">
        <v>27.7</v>
      </c>
    </row>
    <row r="7" spans="1:7" x14ac:dyDescent="0.2">
      <c r="A7" s="44" t="s">
        <v>97</v>
      </c>
      <c r="B7" s="166" t="s">
        <v>74</v>
      </c>
      <c r="C7" s="166" t="s">
        <v>74</v>
      </c>
      <c r="D7" s="166" t="s">
        <v>74</v>
      </c>
      <c r="E7" s="145">
        <v>2442</v>
      </c>
      <c r="F7" s="152">
        <v>2442</v>
      </c>
      <c r="G7" s="167">
        <v>0.3</v>
      </c>
    </row>
    <row r="8" spans="1:7" x14ac:dyDescent="0.2">
      <c r="A8" s="44" t="s">
        <v>98</v>
      </c>
      <c r="B8" s="166" t="s">
        <v>74</v>
      </c>
      <c r="C8" s="166" t="s">
        <v>74</v>
      </c>
      <c r="D8" s="166" t="s">
        <v>74</v>
      </c>
      <c r="E8" s="145">
        <v>33</v>
      </c>
      <c r="F8" s="152">
        <v>33</v>
      </c>
      <c r="G8" s="167">
        <v>0</v>
      </c>
    </row>
    <row r="9" spans="1:7" ht="13.5" customHeight="1" x14ac:dyDescent="0.2">
      <c r="A9" s="44" t="s">
        <v>99</v>
      </c>
      <c r="B9" s="166" t="s">
        <v>74</v>
      </c>
      <c r="C9" s="166" t="s">
        <v>74</v>
      </c>
      <c r="D9" s="166" t="s">
        <v>74</v>
      </c>
      <c r="E9" s="145">
        <v>580</v>
      </c>
      <c r="F9" s="152">
        <v>580</v>
      </c>
      <c r="G9" s="167">
        <v>0.1</v>
      </c>
    </row>
    <row r="10" spans="1:7" ht="13.5" customHeight="1" x14ac:dyDescent="0.2">
      <c r="A10" s="44" t="s">
        <v>100</v>
      </c>
      <c r="B10" s="166" t="s">
        <v>74</v>
      </c>
      <c r="C10" s="166" t="s">
        <v>74</v>
      </c>
      <c r="D10" s="166" t="s">
        <v>74</v>
      </c>
      <c r="E10" s="145">
        <v>263905</v>
      </c>
      <c r="F10" s="152">
        <v>263905</v>
      </c>
      <c r="G10" s="167">
        <v>27.4</v>
      </c>
    </row>
    <row r="11" spans="1:7" x14ac:dyDescent="0.2">
      <c r="A11" s="44"/>
      <c r="B11" s="168"/>
      <c r="C11" s="168"/>
      <c r="D11" s="145"/>
      <c r="E11" s="145"/>
      <c r="F11" s="152"/>
      <c r="G11" s="165"/>
    </row>
    <row r="12" spans="1:7" x14ac:dyDescent="0.2">
      <c r="A12" s="144" t="s">
        <v>72</v>
      </c>
      <c r="B12" s="149">
        <v>265467</v>
      </c>
      <c r="C12" s="149">
        <v>69318</v>
      </c>
      <c r="D12" s="149">
        <v>531</v>
      </c>
      <c r="E12" s="149">
        <v>10703</v>
      </c>
      <c r="F12" s="149">
        <v>345488</v>
      </c>
      <c r="G12" s="165">
        <v>35.799999999999997</v>
      </c>
    </row>
    <row r="13" spans="1:7" x14ac:dyDescent="0.2">
      <c r="A13" s="169" t="s">
        <v>39</v>
      </c>
      <c r="B13" s="168">
        <v>3440</v>
      </c>
      <c r="C13" s="168">
        <v>61105</v>
      </c>
      <c r="D13" s="145">
        <v>527</v>
      </c>
      <c r="E13" s="145">
        <v>10608</v>
      </c>
      <c r="F13" s="152">
        <v>75153</v>
      </c>
      <c r="G13" s="167">
        <v>7.8</v>
      </c>
    </row>
    <row r="14" spans="1:7" x14ac:dyDescent="0.2">
      <c r="A14" s="170" t="s">
        <v>40</v>
      </c>
      <c r="B14" s="168">
        <v>258829</v>
      </c>
      <c r="C14" s="168">
        <v>7286</v>
      </c>
      <c r="D14" s="145">
        <v>4</v>
      </c>
      <c r="E14" s="145">
        <v>95</v>
      </c>
      <c r="F14" s="152">
        <v>266210</v>
      </c>
      <c r="G14" s="167">
        <v>27.6</v>
      </c>
    </row>
    <row r="15" spans="1:7" x14ac:dyDescent="0.2">
      <c r="A15" s="154" t="s">
        <v>41</v>
      </c>
      <c r="B15" s="168">
        <v>3198</v>
      </c>
      <c r="C15" s="168">
        <v>927</v>
      </c>
      <c r="D15" s="145">
        <v>0</v>
      </c>
      <c r="E15" s="145">
        <v>0</v>
      </c>
      <c r="F15" s="152">
        <v>4125</v>
      </c>
      <c r="G15" s="167">
        <v>0.4</v>
      </c>
    </row>
    <row r="16" spans="1:7" x14ac:dyDescent="0.2">
      <c r="A16" s="44"/>
      <c r="B16" s="168"/>
      <c r="C16" s="168"/>
      <c r="D16" s="145"/>
      <c r="E16" s="145"/>
      <c r="F16" s="152"/>
      <c r="G16" s="165"/>
    </row>
    <row r="17" spans="1:7" x14ac:dyDescent="0.2">
      <c r="A17" s="144" t="s">
        <v>31</v>
      </c>
      <c r="B17" s="149">
        <v>49974</v>
      </c>
      <c r="C17" s="149">
        <v>121581</v>
      </c>
      <c r="D17" s="149">
        <v>1064</v>
      </c>
      <c r="E17" s="149">
        <v>37604</v>
      </c>
      <c r="F17" s="149">
        <v>209159</v>
      </c>
      <c r="G17" s="165">
        <v>21.7</v>
      </c>
    </row>
    <row r="18" spans="1:7" x14ac:dyDescent="0.2">
      <c r="A18" s="154" t="s">
        <v>42</v>
      </c>
      <c r="B18" s="168">
        <v>19912</v>
      </c>
      <c r="C18" s="168">
        <v>48945</v>
      </c>
      <c r="D18" s="145">
        <v>485</v>
      </c>
      <c r="E18" s="145">
        <v>9133</v>
      </c>
      <c r="F18" s="152">
        <v>77990</v>
      </c>
      <c r="G18" s="167">
        <v>8.1</v>
      </c>
    </row>
    <row r="19" spans="1:7" ht="13.5" customHeight="1" x14ac:dyDescent="0.2">
      <c r="A19" s="154" t="s">
        <v>43</v>
      </c>
      <c r="B19" s="168">
        <v>29759</v>
      </c>
      <c r="C19" s="168">
        <v>70888</v>
      </c>
      <c r="D19" s="145">
        <v>533</v>
      </c>
      <c r="E19" s="145">
        <v>28398</v>
      </c>
      <c r="F19" s="152">
        <v>129045</v>
      </c>
      <c r="G19" s="167">
        <v>13.4</v>
      </c>
    </row>
    <row r="20" spans="1:7" x14ac:dyDescent="0.2">
      <c r="A20" s="154" t="s">
        <v>44</v>
      </c>
      <c r="B20" s="168">
        <v>100</v>
      </c>
      <c r="C20" s="168">
        <v>41</v>
      </c>
      <c r="D20" s="145">
        <v>0</v>
      </c>
      <c r="E20" s="145">
        <v>66</v>
      </c>
      <c r="F20" s="152">
        <v>207</v>
      </c>
      <c r="G20" s="167">
        <v>0</v>
      </c>
    </row>
    <row r="21" spans="1:7" x14ac:dyDescent="0.2">
      <c r="A21" s="154" t="s">
        <v>45</v>
      </c>
      <c r="B21" s="168">
        <v>203</v>
      </c>
      <c r="C21" s="168">
        <v>1707</v>
      </c>
      <c r="D21" s="145">
        <v>46</v>
      </c>
      <c r="E21" s="145">
        <v>7</v>
      </c>
      <c r="F21" s="152">
        <v>1917</v>
      </c>
      <c r="G21" s="167">
        <v>0.2</v>
      </c>
    </row>
    <row r="22" spans="1:7" x14ac:dyDescent="0.2">
      <c r="A22" s="144"/>
      <c r="B22" s="168"/>
      <c r="C22" s="168"/>
      <c r="D22" s="145"/>
      <c r="E22" s="145"/>
      <c r="F22" s="152"/>
      <c r="G22" s="165"/>
    </row>
    <row r="23" spans="1:7" x14ac:dyDescent="0.2">
      <c r="A23" s="144" t="s">
        <v>32</v>
      </c>
      <c r="B23" s="151" t="s">
        <v>74</v>
      </c>
      <c r="C23" s="151" t="s">
        <v>74</v>
      </c>
      <c r="D23" s="151" t="s">
        <v>74</v>
      </c>
      <c r="E23" s="147">
        <v>0</v>
      </c>
      <c r="F23" s="151">
        <v>0</v>
      </c>
      <c r="G23" s="165">
        <v>0</v>
      </c>
    </row>
    <row r="24" spans="1:7" x14ac:dyDescent="0.2">
      <c r="A24" s="154" t="s">
        <v>65</v>
      </c>
      <c r="B24" s="166" t="s">
        <v>74</v>
      </c>
      <c r="C24" s="166" t="s">
        <v>74</v>
      </c>
      <c r="D24" s="166" t="s">
        <v>74</v>
      </c>
      <c r="E24" s="145">
        <v>0</v>
      </c>
      <c r="F24" s="152">
        <v>0</v>
      </c>
      <c r="G24" s="167">
        <v>0</v>
      </c>
    </row>
    <row r="25" spans="1:7" x14ac:dyDescent="0.2">
      <c r="A25" s="154" t="s">
        <v>67</v>
      </c>
      <c r="B25" s="166" t="s">
        <v>74</v>
      </c>
      <c r="C25" s="166" t="s">
        <v>74</v>
      </c>
      <c r="D25" s="166" t="s">
        <v>74</v>
      </c>
      <c r="E25" s="145">
        <v>0</v>
      </c>
      <c r="F25" s="152">
        <v>0</v>
      </c>
      <c r="G25" s="167">
        <v>0</v>
      </c>
    </row>
    <row r="26" spans="1:7" x14ac:dyDescent="0.2">
      <c r="A26" s="154" t="s">
        <v>66</v>
      </c>
      <c r="B26" s="166" t="s">
        <v>74</v>
      </c>
      <c r="C26" s="166" t="s">
        <v>74</v>
      </c>
      <c r="D26" s="166" t="s">
        <v>74</v>
      </c>
      <c r="E26" s="145">
        <v>0</v>
      </c>
      <c r="F26" s="152">
        <v>0</v>
      </c>
      <c r="G26" s="167">
        <v>0</v>
      </c>
    </row>
    <row r="27" spans="1:7" x14ac:dyDescent="0.2">
      <c r="A27" s="154" t="s">
        <v>68</v>
      </c>
      <c r="B27" s="166" t="s">
        <v>74</v>
      </c>
      <c r="C27" s="166" t="s">
        <v>74</v>
      </c>
      <c r="D27" s="166" t="s">
        <v>74</v>
      </c>
      <c r="E27" s="145">
        <v>0</v>
      </c>
      <c r="F27" s="152">
        <v>0</v>
      </c>
      <c r="G27" s="167">
        <v>0</v>
      </c>
    </row>
    <row r="28" spans="1:7" x14ac:dyDescent="0.2">
      <c r="A28" s="154" t="s">
        <v>71</v>
      </c>
      <c r="B28" s="166" t="s">
        <v>74</v>
      </c>
      <c r="C28" s="166" t="s">
        <v>74</v>
      </c>
      <c r="D28" s="166" t="s">
        <v>74</v>
      </c>
      <c r="E28" s="145">
        <v>0</v>
      </c>
      <c r="F28" s="152">
        <v>0</v>
      </c>
      <c r="G28" s="167">
        <v>0</v>
      </c>
    </row>
    <row r="29" spans="1:7" x14ac:dyDescent="0.2">
      <c r="A29" s="171" t="s">
        <v>70</v>
      </c>
      <c r="B29" s="166" t="s">
        <v>74</v>
      </c>
      <c r="C29" s="166" t="s">
        <v>74</v>
      </c>
      <c r="D29" s="166" t="s">
        <v>74</v>
      </c>
      <c r="E29" s="145">
        <v>0</v>
      </c>
      <c r="F29" s="152">
        <v>0</v>
      </c>
      <c r="G29" s="167">
        <v>0</v>
      </c>
    </row>
    <row r="30" spans="1:7" x14ac:dyDescent="0.2">
      <c r="A30" s="154" t="s">
        <v>69</v>
      </c>
      <c r="B30" s="166" t="s">
        <v>74</v>
      </c>
      <c r="C30" s="166" t="s">
        <v>74</v>
      </c>
      <c r="D30" s="166" t="s">
        <v>74</v>
      </c>
      <c r="E30" s="145">
        <v>0</v>
      </c>
      <c r="F30" s="152">
        <v>0</v>
      </c>
      <c r="G30" s="167">
        <v>0</v>
      </c>
    </row>
    <row r="31" spans="1:7" x14ac:dyDescent="0.2">
      <c r="A31" s="144"/>
      <c r="B31" s="168"/>
      <c r="C31" s="168"/>
      <c r="D31" s="145"/>
      <c r="E31" s="145"/>
      <c r="F31" s="152"/>
      <c r="G31" s="165"/>
    </row>
    <row r="32" spans="1:7" x14ac:dyDescent="0.2">
      <c r="A32" s="144" t="s">
        <v>33</v>
      </c>
      <c r="B32" s="149">
        <v>1695</v>
      </c>
      <c r="C32" s="149">
        <v>2783</v>
      </c>
      <c r="D32" s="149">
        <v>0</v>
      </c>
      <c r="E32" s="149">
        <v>64065</v>
      </c>
      <c r="F32" s="149">
        <v>68543</v>
      </c>
      <c r="G32" s="165">
        <v>7.1</v>
      </c>
    </row>
    <row r="33" spans="1:7" x14ac:dyDescent="0.2">
      <c r="A33" s="154" t="s">
        <v>52</v>
      </c>
      <c r="B33" s="172" t="s">
        <v>74</v>
      </c>
      <c r="C33" s="172" t="s">
        <v>74</v>
      </c>
      <c r="D33" s="172" t="s">
        <v>74</v>
      </c>
      <c r="E33" s="145">
        <v>64</v>
      </c>
      <c r="F33" s="152">
        <v>64</v>
      </c>
      <c r="G33" s="167">
        <v>0</v>
      </c>
    </row>
    <row r="34" spans="1:7" x14ac:dyDescent="0.2">
      <c r="A34" s="154" t="s">
        <v>59</v>
      </c>
      <c r="B34" s="168">
        <v>71</v>
      </c>
      <c r="C34" s="168">
        <v>395</v>
      </c>
      <c r="D34" s="168">
        <v>0</v>
      </c>
      <c r="E34" s="145">
        <v>0</v>
      </c>
      <c r="F34" s="152">
        <v>466</v>
      </c>
      <c r="G34" s="167">
        <v>0</v>
      </c>
    </row>
    <row r="35" spans="1:7" x14ac:dyDescent="0.2">
      <c r="A35" s="154" t="s">
        <v>58</v>
      </c>
      <c r="B35" s="168">
        <v>0</v>
      </c>
      <c r="C35" s="168">
        <v>58</v>
      </c>
      <c r="D35" s="168">
        <v>0</v>
      </c>
      <c r="E35" s="145">
        <v>0</v>
      </c>
      <c r="F35" s="152">
        <v>58</v>
      </c>
      <c r="G35" s="167">
        <v>0</v>
      </c>
    </row>
    <row r="36" spans="1:7" x14ac:dyDescent="0.2">
      <c r="A36" s="154" t="s">
        <v>63</v>
      </c>
      <c r="B36" s="168">
        <v>85</v>
      </c>
      <c r="C36" s="168">
        <v>84</v>
      </c>
      <c r="D36" s="168">
        <v>0</v>
      </c>
      <c r="E36" s="145">
        <v>0</v>
      </c>
      <c r="F36" s="152">
        <v>169</v>
      </c>
      <c r="G36" s="167">
        <v>0</v>
      </c>
    </row>
    <row r="37" spans="1:7" x14ac:dyDescent="0.2">
      <c r="A37" s="154" t="s">
        <v>62</v>
      </c>
      <c r="B37" s="168">
        <v>0</v>
      </c>
      <c r="C37" s="168">
        <v>0</v>
      </c>
      <c r="D37" s="168">
        <v>0</v>
      </c>
      <c r="E37" s="145">
        <v>0</v>
      </c>
      <c r="F37" s="152">
        <v>0</v>
      </c>
      <c r="G37" s="167">
        <v>0</v>
      </c>
    </row>
    <row r="38" spans="1:7" x14ac:dyDescent="0.2">
      <c r="A38" s="154" t="s">
        <v>192</v>
      </c>
      <c r="B38" s="168">
        <v>0</v>
      </c>
      <c r="C38" s="168">
        <v>87</v>
      </c>
      <c r="D38" s="168">
        <v>0</v>
      </c>
      <c r="E38" s="145">
        <v>0</v>
      </c>
      <c r="F38" s="152">
        <v>87</v>
      </c>
      <c r="G38" s="167">
        <v>0</v>
      </c>
    </row>
    <row r="39" spans="1:7" x14ac:dyDescent="0.2">
      <c r="A39" s="154" t="s">
        <v>61</v>
      </c>
      <c r="B39" s="168">
        <v>1127</v>
      </c>
      <c r="C39" s="168">
        <v>648</v>
      </c>
      <c r="D39" s="168">
        <v>0</v>
      </c>
      <c r="E39" s="145">
        <v>0</v>
      </c>
      <c r="F39" s="152">
        <v>1775</v>
      </c>
      <c r="G39" s="167">
        <v>0.2</v>
      </c>
    </row>
    <row r="40" spans="1:7" x14ac:dyDescent="0.2">
      <c r="A40" s="154" t="s">
        <v>60</v>
      </c>
      <c r="B40" s="168">
        <v>20</v>
      </c>
      <c r="C40" s="168">
        <v>734</v>
      </c>
      <c r="D40" s="168">
        <v>0</v>
      </c>
      <c r="E40" s="145">
        <v>0</v>
      </c>
      <c r="F40" s="152">
        <v>754</v>
      </c>
      <c r="G40" s="167">
        <v>0.1</v>
      </c>
    </row>
    <row r="41" spans="1:7" x14ac:dyDescent="0.2">
      <c r="A41" s="154" t="s">
        <v>64</v>
      </c>
      <c r="B41" s="168">
        <v>392</v>
      </c>
      <c r="C41" s="168">
        <v>777</v>
      </c>
      <c r="D41" s="168">
        <v>0</v>
      </c>
      <c r="E41" s="145">
        <v>0</v>
      </c>
      <c r="F41" s="152">
        <v>1169</v>
      </c>
      <c r="G41" s="167">
        <v>0.1</v>
      </c>
    </row>
    <row r="42" spans="1:7" x14ac:dyDescent="0.2">
      <c r="A42" s="154" t="s">
        <v>55</v>
      </c>
      <c r="B42" s="172" t="s">
        <v>74</v>
      </c>
      <c r="C42" s="172" t="s">
        <v>74</v>
      </c>
      <c r="D42" s="172" t="s">
        <v>74</v>
      </c>
      <c r="E42" s="145">
        <v>0</v>
      </c>
      <c r="F42" s="152">
        <v>0</v>
      </c>
      <c r="G42" s="167">
        <v>0</v>
      </c>
    </row>
    <row r="43" spans="1:7" x14ac:dyDescent="0.2">
      <c r="A43" s="154" t="s">
        <v>56</v>
      </c>
      <c r="B43" s="172" t="s">
        <v>74</v>
      </c>
      <c r="C43" s="172" t="s">
        <v>74</v>
      </c>
      <c r="D43" s="172" t="s">
        <v>74</v>
      </c>
      <c r="E43" s="145">
        <v>0</v>
      </c>
      <c r="F43" s="152">
        <v>0</v>
      </c>
      <c r="G43" s="167">
        <v>0</v>
      </c>
    </row>
    <row r="44" spans="1:7" x14ac:dyDescent="0.2">
      <c r="A44" s="154" t="s">
        <v>54</v>
      </c>
      <c r="B44" s="172" t="s">
        <v>74</v>
      </c>
      <c r="C44" s="172" t="s">
        <v>74</v>
      </c>
      <c r="D44" s="172" t="s">
        <v>74</v>
      </c>
      <c r="E44" s="145">
        <v>64001</v>
      </c>
      <c r="F44" s="152">
        <v>64001</v>
      </c>
      <c r="G44" s="167">
        <v>6.6</v>
      </c>
    </row>
    <row r="45" spans="1:7" x14ac:dyDescent="0.2">
      <c r="A45" s="154" t="s">
        <v>57</v>
      </c>
      <c r="B45" s="172" t="s">
        <v>74</v>
      </c>
      <c r="C45" s="172" t="s">
        <v>74</v>
      </c>
      <c r="D45" s="172" t="s">
        <v>74</v>
      </c>
      <c r="E45" s="145">
        <v>0</v>
      </c>
      <c r="F45" s="152">
        <v>0</v>
      </c>
      <c r="G45" s="167">
        <v>0</v>
      </c>
    </row>
    <row r="46" spans="1:7" x14ac:dyDescent="0.2">
      <c r="A46" s="154" t="s">
        <v>53</v>
      </c>
      <c r="B46" s="172" t="s">
        <v>74</v>
      </c>
      <c r="C46" s="172" t="s">
        <v>74</v>
      </c>
      <c r="D46" s="172" t="s">
        <v>74</v>
      </c>
      <c r="E46" s="145">
        <v>0</v>
      </c>
      <c r="F46" s="152">
        <v>0</v>
      </c>
      <c r="G46" s="167">
        <v>0</v>
      </c>
    </row>
    <row r="47" spans="1:7" x14ac:dyDescent="0.2">
      <c r="A47" s="144"/>
      <c r="B47" s="168"/>
      <c r="C47" s="168"/>
      <c r="D47" s="145"/>
      <c r="E47" s="145"/>
      <c r="F47" s="152"/>
      <c r="G47" s="165"/>
    </row>
    <row r="48" spans="1:7" x14ac:dyDescent="0.2">
      <c r="A48" s="144" t="s">
        <v>34</v>
      </c>
      <c r="B48" s="149">
        <v>2213</v>
      </c>
      <c r="C48" s="149">
        <v>4456</v>
      </c>
      <c r="D48" s="149">
        <v>64</v>
      </c>
      <c r="E48" s="149">
        <v>99</v>
      </c>
      <c r="F48" s="149">
        <v>6768</v>
      </c>
      <c r="G48" s="165">
        <v>0.7</v>
      </c>
    </row>
    <row r="49" spans="1:7" x14ac:dyDescent="0.2">
      <c r="A49" s="154" t="s">
        <v>46</v>
      </c>
      <c r="B49" s="168">
        <v>449</v>
      </c>
      <c r="C49" s="168">
        <v>56</v>
      </c>
      <c r="D49" s="145">
        <v>0</v>
      </c>
      <c r="E49" s="145">
        <v>0</v>
      </c>
      <c r="F49" s="152">
        <v>505</v>
      </c>
      <c r="G49" s="167">
        <v>0.1</v>
      </c>
    </row>
    <row r="50" spans="1:7" x14ac:dyDescent="0.2">
      <c r="A50" s="154" t="s">
        <v>50</v>
      </c>
      <c r="B50" s="168">
        <v>779</v>
      </c>
      <c r="C50" s="168">
        <v>199</v>
      </c>
      <c r="D50" s="145">
        <v>5</v>
      </c>
      <c r="E50" s="145">
        <v>75</v>
      </c>
      <c r="F50" s="152">
        <v>1053</v>
      </c>
      <c r="G50" s="167">
        <v>0.1</v>
      </c>
    </row>
    <row r="51" spans="1:7" x14ac:dyDescent="0.2">
      <c r="A51" s="154" t="s">
        <v>48</v>
      </c>
      <c r="B51" s="168">
        <v>670</v>
      </c>
      <c r="C51" s="168">
        <v>222</v>
      </c>
      <c r="D51" s="145">
        <v>6</v>
      </c>
      <c r="E51" s="166" t="s">
        <v>74</v>
      </c>
      <c r="F51" s="152">
        <v>892</v>
      </c>
      <c r="G51" s="167">
        <v>0.1</v>
      </c>
    </row>
    <row r="52" spans="1:7" x14ac:dyDescent="0.2">
      <c r="A52" s="154" t="s">
        <v>51</v>
      </c>
      <c r="B52" s="168">
        <v>2</v>
      </c>
      <c r="C52" s="168">
        <v>0</v>
      </c>
      <c r="D52" s="145">
        <v>0</v>
      </c>
      <c r="E52" s="168">
        <v>0</v>
      </c>
      <c r="F52" s="152">
        <v>2</v>
      </c>
      <c r="G52" s="167">
        <v>0</v>
      </c>
    </row>
    <row r="53" spans="1:7" x14ac:dyDescent="0.2">
      <c r="A53" s="154" t="s">
        <v>49</v>
      </c>
      <c r="B53" s="168">
        <v>0</v>
      </c>
      <c r="C53" s="168">
        <v>0</v>
      </c>
      <c r="D53" s="145">
        <v>0</v>
      </c>
      <c r="E53" s="168">
        <v>0</v>
      </c>
      <c r="F53" s="152">
        <v>0</v>
      </c>
      <c r="G53" s="167">
        <v>0</v>
      </c>
    </row>
    <row r="54" spans="1:7" x14ac:dyDescent="0.2">
      <c r="A54" s="154" t="s">
        <v>47</v>
      </c>
      <c r="B54" s="168">
        <v>313</v>
      </c>
      <c r="C54" s="168">
        <v>3979</v>
      </c>
      <c r="D54" s="145">
        <v>53</v>
      </c>
      <c r="E54" s="168">
        <v>24</v>
      </c>
      <c r="F54" s="152">
        <v>4316</v>
      </c>
      <c r="G54" s="167">
        <v>0.4</v>
      </c>
    </row>
    <row r="55" spans="1:7" x14ac:dyDescent="0.2">
      <c r="A55" s="144"/>
      <c r="B55" s="168"/>
      <c r="C55" s="168"/>
      <c r="D55" s="145"/>
      <c r="E55" s="168"/>
      <c r="F55" s="152"/>
      <c r="G55" s="165"/>
    </row>
    <row r="56" spans="1:7" x14ac:dyDescent="0.2">
      <c r="A56" s="144" t="s">
        <v>35</v>
      </c>
      <c r="B56" s="147">
        <v>59190</v>
      </c>
      <c r="C56" s="147">
        <v>6748</v>
      </c>
      <c r="D56" s="147">
        <v>57</v>
      </c>
      <c r="E56" s="147">
        <v>10</v>
      </c>
      <c r="F56" s="147">
        <v>65948</v>
      </c>
      <c r="G56" s="165">
        <v>6.8</v>
      </c>
    </row>
    <row r="57" spans="1:7" x14ac:dyDescent="0.2">
      <c r="A57" s="154" t="s">
        <v>84</v>
      </c>
      <c r="B57" s="145">
        <v>8052</v>
      </c>
      <c r="C57" s="145">
        <v>571</v>
      </c>
      <c r="D57" s="145">
        <v>9</v>
      </c>
      <c r="E57" s="168">
        <v>0</v>
      </c>
      <c r="F57" s="152">
        <v>8623</v>
      </c>
      <c r="G57" s="167">
        <v>0.9</v>
      </c>
    </row>
    <row r="58" spans="1:7" x14ac:dyDescent="0.2">
      <c r="A58" s="169" t="s">
        <v>85</v>
      </c>
      <c r="B58" s="145">
        <v>20120</v>
      </c>
      <c r="C58" s="145">
        <v>2730</v>
      </c>
      <c r="D58" s="145">
        <v>5</v>
      </c>
      <c r="E58" s="168">
        <v>10</v>
      </c>
      <c r="F58" s="152">
        <v>22860</v>
      </c>
      <c r="G58" s="167">
        <v>2.4</v>
      </c>
    </row>
    <row r="59" spans="1:7" x14ac:dyDescent="0.2">
      <c r="A59" s="173" t="s">
        <v>86</v>
      </c>
      <c r="B59" s="145">
        <v>27079</v>
      </c>
      <c r="C59" s="145">
        <v>2537</v>
      </c>
      <c r="D59" s="145">
        <v>37</v>
      </c>
      <c r="E59" s="168">
        <v>0</v>
      </c>
      <c r="F59" s="152">
        <v>29616</v>
      </c>
      <c r="G59" s="167">
        <v>3.1</v>
      </c>
    </row>
    <row r="60" spans="1:7" x14ac:dyDescent="0.2">
      <c r="A60" s="98" t="s">
        <v>193</v>
      </c>
      <c r="B60" s="145">
        <v>1</v>
      </c>
      <c r="C60" s="145">
        <v>0</v>
      </c>
      <c r="D60" s="145">
        <v>0</v>
      </c>
      <c r="E60" s="168">
        <v>0</v>
      </c>
      <c r="F60" s="152">
        <v>1</v>
      </c>
      <c r="G60" s="167">
        <v>0</v>
      </c>
    </row>
    <row r="61" spans="1:7" x14ac:dyDescent="0.2">
      <c r="A61" s="173" t="s">
        <v>102</v>
      </c>
      <c r="B61" s="145">
        <v>233</v>
      </c>
      <c r="C61" s="145">
        <v>16</v>
      </c>
      <c r="D61" s="145">
        <v>2</v>
      </c>
      <c r="E61" s="168">
        <v>0</v>
      </c>
      <c r="F61" s="152">
        <v>249</v>
      </c>
      <c r="G61" s="167">
        <v>0</v>
      </c>
    </row>
    <row r="62" spans="1:7" x14ac:dyDescent="0.2">
      <c r="A62" s="154" t="s">
        <v>103</v>
      </c>
      <c r="B62" s="145">
        <v>1961</v>
      </c>
      <c r="C62" s="145">
        <v>639</v>
      </c>
      <c r="D62" s="145">
        <v>3</v>
      </c>
      <c r="E62" s="168">
        <v>0</v>
      </c>
      <c r="F62" s="152">
        <v>2600</v>
      </c>
      <c r="G62" s="167">
        <v>0.3</v>
      </c>
    </row>
    <row r="63" spans="1:7" x14ac:dyDescent="0.2">
      <c r="A63" s="169" t="s">
        <v>104</v>
      </c>
      <c r="B63" s="145">
        <v>1534</v>
      </c>
      <c r="C63" s="145">
        <v>255</v>
      </c>
      <c r="D63" s="145">
        <v>1</v>
      </c>
      <c r="E63" s="168">
        <v>0</v>
      </c>
      <c r="F63" s="152">
        <v>1789</v>
      </c>
      <c r="G63" s="167">
        <v>0.2</v>
      </c>
    </row>
    <row r="64" spans="1:7" x14ac:dyDescent="0.2">
      <c r="A64" s="174" t="s">
        <v>87</v>
      </c>
      <c r="B64" s="145">
        <v>210</v>
      </c>
      <c r="C64" s="145">
        <v>0</v>
      </c>
      <c r="D64" s="145">
        <v>0</v>
      </c>
      <c r="E64" s="168">
        <v>0</v>
      </c>
      <c r="F64" s="152">
        <v>210</v>
      </c>
      <c r="G64" s="167">
        <v>0</v>
      </c>
    </row>
    <row r="65" spans="1:7" x14ac:dyDescent="0.2">
      <c r="A65" s="44"/>
      <c r="B65" s="145"/>
      <c r="C65" s="145"/>
      <c r="D65" s="145"/>
      <c r="E65" s="145"/>
      <c r="F65" s="147"/>
      <c r="G65" s="165"/>
    </row>
    <row r="66" spans="1:7" x14ac:dyDescent="0.2">
      <c r="A66" s="144" t="s">
        <v>36</v>
      </c>
      <c r="B66" s="147">
        <v>838</v>
      </c>
      <c r="C66" s="147">
        <v>696</v>
      </c>
      <c r="D66" s="147">
        <v>0</v>
      </c>
      <c r="E66" s="147">
        <v>1</v>
      </c>
      <c r="F66" s="147">
        <v>1535</v>
      </c>
      <c r="G66" s="165">
        <v>0.2</v>
      </c>
    </row>
    <row r="67" spans="1:7" x14ac:dyDescent="0.2">
      <c r="A67" s="44"/>
      <c r="B67" s="164"/>
      <c r="C67" s="164"/>
      <c r="D67" s="164"/>
      <c r="E67" s="155"/>
      <c r="F67" s="155"/>
      <c r="G67" s="175"/>
    </row>
    <row r="68" spans="1:7" ht="14.25" x14ac:dyDescent="0.2">
      <c r="A68" s="156" t="s">
        <v>211</v>
      </c>
      <c r="B68" s="157">
        <v>379377</v>
      </c>
      <c r="C68" s="157">
        <v>205582</v>
      </c>
      <c r="D68" s="157">
        <v>1716</v>
      </c>
      <c r="E68" s="157">
        <v>379442</v>
      </c>
      <c r="F68" s="157">
        <v>964401</v>
      </c>
      <c r="G68" s="159">
        <v>100</v>
      </c>
    </row>
    <row r="69" spans="1:7" x14ac:dyDescent="0.2">
      <c r="A69" s="160"/>
      <c r="B69" s="161"/>
      <c r="C69" s="161"/>
      <c r="D69" s="161"/>
      <c r="E69" s="161"/>
      <c r="F69" s="161"/>
      <c r="G69" s="162"/>
    </row>
    <row r="70" spans="1:7" ht="14.25" x14ac:dyDescent="0.2">
      <c r="A70" s="156" t="s">
        <v>212</v>
      </c>
      <c r="B70" s="157">
        <v>320540</v>
      </c>
      <c r="C70" s="157">
        <v>183923</v>
      </c>
      <c r="D70" s="157"/>
      <c r="E70" s="157">
        <v>304067</v>
      </c>
      <c r="F70" s="157">
        <v>795504</v>
      </c>
      <c r="G70" s="163"/>
    </row>
    <row r="71" spans="1:7" ht="9" customHeight="1" x14ac:dyDescent="0.2"/>
    <row r="72" spans="1:7" ht="27" customHeight="1" x14ac:dyDescent="0.2">
      <c r="A72" s="229" t="s">
        <v>222</v>
      </c>
      <c r="B72" s="229"/>
      <c r="C72" s="229"/>
      <c r="D72" s="229"/>
      <c r="E72" s="229"/>
      <c r="F72" s="258"/>
      <c r="G72" s="258"/>
    </row>
    <row r="73" spans="1:7" ht="15" customHeight="1" x14ac:dyDescent="0.2">
      <c r="A73" s="229" t="s">
        <v>223</v>
      </c>
      <c r="B73" s="272"/>
      <c r="C73" s="272"/>
      <c r="D73" s="124"/>
      <c r="E73" s="124"/>
      <c r="F73" s="124"/>
    </row>
    <row r="74" spans="1:7" ht="15" customHeight="1" x14ac:dyDescent="0.2">
      <c r="A74" s="262" t="s">
        <v>292</v>
      </c>
      <c r="B74" s="258"/>
      <c r="C74" s="258"/>
      <c r="D74" s="258"/>
      <c r="E74" s="258"/>
      <c r="F74" s="258"/>
      <c r="G74" s="258"/>
    </row>
    <row r="75" spans="1:7" ht="39.75" customHeight="1" x14ac:dyDescent="0.2">
      <c r="A75" s="258"/>
      <c r="B75" s="258"/>
      <c r="C75" s="258"/>
      <c r="D75" s="258"/>
      <c r="E75" s="258"/>
      <c r="F75" s="258"/>
      <c r="G75" s="258"/>
    </row>
    <row r="76" spans="1:7" ht="29.25" customHeight="1" x14ac:dyDescent="0.2">
      <c r="A76" s="275" t="s">
        <v>245</v>
      </c>
      <c r="B76" s="272"/>
      <c r="C76" s="272"/>
      <c r="D76" s="272"/>
      <c r="E76" s="272"/>
      <c r="F76" s="272"/>
      <c r="G76" s="258"/>
    </row>
    <row r="77" spans="1:7" ht="13.5" customHeight="1" x14ac:dyDescent="0.2">
      <c r="A77" s="272" t="s">
        <v>224</v>
      </c>
      <c r="B77" s="272"/>
      <c r="C77" s="272"/>
      <c r="D77" s="272"/>
      <c r="E77" s="272"/>
      <c r="F77" s="272"/>
      <c r="G77" s="258"/>
    </row>
    <row r="78" spans="1:7" ht="12.75" customHeight="1" x14ac:dyDescent="0.2">
      <c r="G78" s="79"/>
    </row>
    <row r="79" spans="1:7" x14ac:dyDescent="0.2">
      <c r="G79" s="79"/>
    </row>
    <row r="81" spans="2:7" x14ac:dyDescent="0.2">
      <c r="B81" s="83"/>
      <c r="C81" s="83"/>
      <c r="D81" s="83"/>
      <c r="E81" s="83"/>
      <c r="F81" s="83"/>
      <c r="G81" s="79"/>
    </row>
  </sheetData>
  <mergeCells count="9">
    <mergeCell ref="A74:G75"/>
    <mergeCell ref="A1:G1"/>
    <mergeCell ref="B3:E3"/>
    <mergeCell ref="C4:D4"/>
    <mergeCell ref="A77:G77"/>
    <mergeCell ref="A4:A5"/>
    <mergeCell ref="A73:C73"/>
    <mergeCell ref="A76:G76"/>
    <mergeCell ref="A72:G72"/>
  </mergeCells>
  <pageMargins left="0.23622047244094491" right="0.23622047244094491" top="0.74803149606299213" bottom="0.74803149606299213" header="0.31496062992125984" footer="0.31496062992125984"/>
  <pageSetup paperSize="9" scale="64"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35"/>
  <sheetViews>
    <sheetView showGridLines="0" zoomScaleNormal="100" workbookViewId="0">
      <selection activeCell="A2" sqref="A2"/>
    </sheetView>
  </sheetViews>
  <sheetFormatPr defaultRowHeight="12.75" x14ac:dyDescent="0.2"/>
  <cols>
    <col min="1" max="1" width="24.85546875" customWidth="1"/>
    <col min="2" max="2" width="2.85546875" customWidth="1"/>
    <col min="3" max="3" width="24.85546875" customWidth="1"/>
    <col min="4" max="4" width="20.5703125" customWidth="1"/>
    <col min="5" max="6" width="11.7109375" customWidth="1"/>
  </cols>
  <sheetData>
    <row r="1" spans="1:4" ht="15.75" customHeight="1" x14ac:dyDescent="0.2">
      <c r="A1" s="4" t="s">
        <v>200</v>
      </c>
      <c r="B1" s="4"/>
      <c r="C1" s="4"/>
      <c r="D1" s="4"/>
    </row>
    <row r="2" spans="1:4" ht="12.75" customHeight="1" x14ac:dyDescent="0.2">
      <c r="A2" s="1"/>
      <c r="B2" s="1"/>
      <c r="C2" s="10"/>
      <c r="D2" s="77"/>
    </row>
    <row r="3" spans="1:4" x14ac:dyDescent="0.2">
      <c r="A3" s="27" t="s">
        <v>9</v>
      </c>
      <c r="B3" s="14"/>
      <c r="C3" s="28" t="s">
        <v>13</v>
      </c>
      <c r="D3" s="78" t="s">
        <v>12</v>
      </c>
    </row>
    <row r="4" spans="1:4" x14ac:dyDescent="0.2">
      <c r="A4" s="12" t="s">
        <v>14</v>
      </c>
      <c r="B4" s="32"/>
      <c r="C4" s="5">
        <v>2</v>
      </c>
      <c r="D4" s="26">
        <v>9.5299999999999994</v>
      </c>
    </row>
    <row r="5" spans="1:4" x14ac:dyDescent="0.2">
      <c r="A5" s="13" t="s">
        <v>5</v>
      </c>
      <c r="B5" s="32"/>
      <c r="C5" s="5">
        <v>2</v>
      </c>
      <c r="D5" s="26">
        <v>17.39</v>
      </c>
    </row>
    <row r="6" spans="1:4" x14ac:dyDescent="0.2">
      <c r="A6" s="12" t="s">
        <v>21</v>
      </c>
      <c r="B6" s="32"/>
      <c r="C6" s="5">
        <v>2</v>
      </c>
      <c r="D6" s="26">
        <v>42.04</v>
      </c>
    </row>
    <row r="7" spans="1:4" x14ac:dyDescent="0.2">
      <c r="A7" s="12" t="s">
        <v>23</v>
      </c>
      <c r="B7" s="32"/>
      <c r="C7" s="5">
        <v>2</v>
      </c>
      <c r="D7" s="26">
        <v>16.559999999999999</v>
      </c>
    </row>
    <row r="8" spans="1:4" x14ac:dyDescent="0.2">
      <c r="A8" s="12" t="s">
        <v>24</v>
      </c>
      <c r="B8" s="32"/>
      <c r="C8" s="5">
        <v>2</v>
      </c>
      <c r="D8" s="26">
        <v>34.6</v>
      </c>
    </row>
    <row r="9" spans="1:4" x14ac:dyDescent="0.2">
      <c r="A9" s="12" t="s">
        <v>91</v>
      </c>
      <c r="B9" s="32"/>
      <c r="C9" s="5">
        <v>2</v>
      </c>
      <c r="D9" s="26">
        <v>24.98</v>
      </c>
    </row>
    <row r="10" spans="1:4" x14ac:dyDescent="0.2">
      <c r="A10" s="12" t="s">
        <v>101</v>
      </c>
      <c r="B10" s="32"/>
      <c r="C10" s="5">
        <v>3</v>
      </c>
      <c r="D10" s="26">
        <v>30.47</v>
      </c>
    </row>
    <row r="11" spans="1:4" x14ac:dyDescent="0.2">
      <c r="A11" s="96" t="s">
        <v>108</v>
      </c>
      <c r="B11" s="32"/>
      <c r="C11" s="5">
        <v>2</v>
      </c>
      <c r="D11" s="26">
        <v>29.55</v>
      </c>
    </row>
    <row r="12" spans="1:4" x14ac:dyDescent="0.2">
      <c r="A12" s="12" t="s">
        <v>109</v>
      </c>
      <c r="B12" s="32"/>
      <c r="C12" s="5">
        <v>2</v>
      </c>
      <c r="D12" s="26">
        <v>30.38</v>
      </c>
    </row>
    <row r="13" spans="1:4" x14ac:dyDescent="0.2">
      <c r="A13" s="12" t="s">
        <v>111</v>
      </c>
      <c r="B13" s="32"/>
      <c r="C13" s="5">
        <v>2</v>
      </c>
      <c r="D13" s="26">
        <v>52.87</v>
      </c>
    </row>
    <row r="14" spans="1:4" x14ac:dyDescent="0.2">
      <c r="A14" s="96" t="s">
        <v>133</v>
      </c>
      <c r="B14" s="32"/>
      <c r="C14" s="5">
        <v>2</v>
      </c>
      <c r="D14" s="26">
        <v>57.66</v>
      </c>
    </row>
    <row r="15" spans="1:4" x14ac:dyDescent="0.2">
      <c r="A15" s="12" t="s">
        <v>139</v>
      </c>
      <c r="B15" s="32"/>
      <c r="C15" s="5">
        <v>2</v>
      </c>
      <c r="D15" s="26">
        <v>1.2</v>
      </c>
    </row>
    <row r="16" spans="1:4" x14ac:dyDescent="0.2">
      <c r="A16" s="12" t="s">
        <v>144</v>
      </c>
      <c r="B16" s="32"/>
      <c r="C16" s="5">
        <v>2</v>
      </c>
      <c r="D16" s="26">
        <v>14.94</v>
      </c>
    </row>
    <row r="17" spans="1:5" x14ac:dyDescent="0.2">
      <c r="A17" s="12" t="s">
        <v>152</v>
      </c>
      <c r="B17" s="32"/>
      <c r="C17" s="5">
        <v>2</v>
      </c>
      <c r="D17" s="26">
        <v>20.48</v>
      </c>
    </row>
    <row r="18" spans="1:5" x14ac:dyDescent="0.2">
      <c r="A18" s="12" t="s">
        <v>167</v>
      </c>
      <c r="B18" s="32"/>
      <c r="C18" s="5">
        <v>2</v>
      </c>
      <c r="D18" s="26">
        <v>15.61</v>
      </c>
    </row>
    <row r="19" spans="1:5" x14ac:dyDescent="0.2">
      <c r="A19" s="12" t="s">
        <v>179</v>
      </c>
      <c r="B19" s="32"/>
      <c r="C19" s="5">
        <v>2</v>
      </c>
      <c r="D19" s="26">
        <v>0</v>
      </c>
    </row>
    <row r="20" spans="1:5" x14ac:dyDescent="0.2">
      <c r="A20" s="12" t="s">
        <v>181</v>
      </c>
      <c r="B20" s="32"/>
      <c r="C20" s="5">
        <v>2</v>
      </c>
      <c r="D20" s="26">
        <v>1.88</v>
      </c>
    </row>
    <row r="21" spans="1:5" x14ac:dyDescent="0.2">
      <c r="A21" s="12" t="s">
        <v>185</v>
      </c>
      <c r="B21" s="32"/>
      <c r="C21" s="5">
        <v>2</v>
      </c>
      <c r="D21" s="26">
        <v>2.0299999999999998</v>
      </c>
    </row>
    <row r="22" spans="1:5" x14ac:dyDescent="0.2">
      <c r="A22" s="96" t="s">
        <v>190</v>
      </c>
      <c r="B22" s="32"/>
      <c r="C22" s="5">
        <v>3</v>
      </c>
      <c r="D22" s="26">
        <v>1.93</v>
      </c>
    </row>
    <row r="23" spans="1:5" x14ac:dyDescent="0.2">
      <c r="A23" s="96" t="s">
        <v>217</v>
      </c>
      <c r="B23" s="32"/>
      <c r="C23" s="5">
        <v>2</v>
      </c>
      <c r="D23" s="26">
        <v>7.04</v>
      </c>
    </row>
    <row r="24" spans="1:5" x14ac:dyDescent="0.2">
      <c r="A24" s="110" t="s">
        <v>241</v>
      </c>
      <c r="B24" s="111"/>
      <c r="C24" s="112">
        <v>2</v>
      </c>
      <c r="D24" s="26">
        <v>6.76</v>
      </c>
    </row>
    <row r="25" spans="1:5" s="117" customFormat="1" x14ac:dyDescent="0.2">
      <c r="A25" s="110" t="s">
        <v>249</v>
      </c>
      <c r="B25" s="111"/>
      <c r="C25" s="112">
        <v>2</v>
      </c>
      <c r="D25" s="26">
        <v>3.0449999999999999</v>
      </c>
    </row>
    <row r="26" spans="1:5" x14ac:dyDescent="0.2">
      <c r="A26" s="113"/>
      <c r="B26" s="111"/>
      <c r="C26" s="112"/>
      <c r="D26" s="26"/>
    </row>
    <row r="27" spans="1:5" s="36" customFormat="1" x14ac:dyDescent="0.2">
      <c r="A27" s="114" t="s">
        <v>15</v>
      </c>
      <c r="B27" s="115"/>
      <c r="C27" s="116">
        <v>46</v>
      </c>
      <c r="D27" s="118">
        <v>420.94</v>
      </c>
    </row>
    <row r="28" spans="1:5" ht="11.45" customHeight="1" x14ac:dyDescent="0.2"/>
    <row r="29" spans="1:5" ht="14.25" x14ac:dyDescent="0.2">
      <c r="A29" s="31" t="s">
        <v>163</v>
      </c>
      <c r="B29" s="31"/>
      <c r="C29" s="31"/>
      <c r="D29" s="31"/>
      <c r="E29" s="31"/>
    </row>
    <row r="32" spans="1:5" x14ac:dyDescent="0.2">
      <c r="B32" s="276"/>
    </row>
    <row r="33" spans="2:2" x14ac:dyDescent="0.2">
      <c r="B33" s="238"/>
    </row>
    <row r="34" spans="2:2" x14ac:dyDescent="0.2">
      <c r="B34" s="277"/>
    </row>
    <row r="35" spans="2:2" x14ac:dyDescent="0.2">
      <c r="B35" s="238"/>
    </row>
  </sheetData>
  <mergeCells count="2">
    <mergeCell ref="B32:B33"/>
    <mergeCell ref="B34:B35"/>
  </mergeCells>
  <pageMargins left="0.7" right="0.7" top="0.75" bottom="0.75" header="0.3" footer="0.3"/>
  <pageSetup paperSize="9"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42"/>
  <sheetViews>
    <sheetView showGridLines="0" zoomScaleNormal="100" workbookViewId="0">
      <selection activeCell="A3" sqref="A3"/>
    </sheetView>
  </sheetViews>
  <sheetFormatPr defaultRowHeight="12.75" x14ac:dyDescent="0.2"/>
  <cols>
    <col min="1" max="1" width="13.42578125" customWidth="1"/>
    <col min="2" max="2" width="10.85546875" customWidth="1"/>
    <col min="3" max="6" width="18.140625" customWidth="1"/>
    <col min="7" max="7" width="19.85546875" customWidth="1"/>
    <col min="8" max="8" width="7.85546875" customWidth="1"/>
    <col min="9" max="11" width="12.85546875" customWidth="1"/>
  </cols>
  <sheetData>
    <row r="1" spans="1:11" ht="15.75" customHeight="1" x14ac:dyDescent="0.2">
      <c r="A1" s="20" t="s">
        <v>209</v>
      </c>
      <c r="B1" s="21"/>
      <c r="C1" s="21"/>
      <c r="D1" s="21"/>
      <c r="E1" s="21"/>
      <c r="F1" s="21"/>
      <c r="G1" s="21"/>
      <c r="H1" s="21"/>
    </row>
    <row r="2" spans="1:11" ht="12.75" customHeight="1" x14ac:dyDescent="0.2">
      <c r="A2" s="20" t="s">
        <v>131</v>
      </c>
      <c r="B2" s="21"/>
      <c r="C2" s="21"/>
      <c r="D2" s="21"/>
      <c r="E2" s="21"/>
      <c r="F2" s="21"/>
      <c r="G2" s="21"/>
      <c r="H2" s="21"/>
    </row>
    <row r="3" spans="1:11" x14ac:dyDescent="0.2">
      <c r="A3" s="22"/>
      <c r="B3" s="22"/>
      <c r="C3" s="2"/>
      <c r="D3" s="22"/>
      <c r="E3" s="18"/>
      <c r="F3" s="22"/>
      <c r="G3" s="23"/>
      <c r="H3" s="21"/>
      <c r="K3" s="16"/>
    </row>
    <row r="4" spans="1:11" ht="25.5" x14ac:dyDescent="0.2">
      <c r="A4" s="54" t="s">
        <v>22</v>
      </c>
      <c r="B4" s="24"/>
      <c r="C4" s="50" t="s">
        <v>7</v>
      </c>
      <c r="D4" s="50" t="s">
        <v>20</v>
      </c>
      <c r="E4" s="51" t="s">
        <v>8</v>
      </c>
      <c r="F4" s="50" t="s">
        <v>6</v>
      </c>
      <c r="G4" s="23"/>
      <c r="H4" s="23"/>
      <c r="I4" s="15"/>
      <c r="J4" s="15"/>
      <c r="K4" s="15"/>
    </row>
    <row r="5" spans="1:11" x14ac:dyDescent="0.2">
      <c r="A5" s="17" t="s">
        <v>16</v>
      </c>
      <c r="B5" s="3"/>
      <c r="C5" s="25">
        <v>13</v>
      </c>
      <c r="D5" s="25">
        <v>40</v>
      </c>
      <c r="E5" s="25">
        <v>8</v>
      </c>
      <c r="F5" s="25">
        <v>231</v>
      </c>
      <c r="G5" s="21"/>
      <c r="H5" s="21"/>
    </row>
    <row r="6" spans="1:11" x14ac:dyDescent="0.2">
      <c r="A6" s="17" t="s">
        <v>17</v>
      </c>
      <c r="B6" s="3"/>
      <c r="C6" s="25">
        <v>18</v>
      </c>
      <c r="D6" s="25">
        <v>100</v>
      </c>
      <c r="E6" s="25">
        <v>15</v>
      </c>
      <c r="F6" s="25">
        <v>285</v>
      </c>
      <c r="G6" s="21"/>
      <c r="H6" s="21"/>
    </row>
    <row r="7" spans="1:11" x14ac:dyDescent="0.2">
      <c r="A7" s="17" t="s">
        <v>18</v>
      </c>
      <c r="B7" s="3"/>
      <c r="C7" s="25">
        <v>29</v>
      </c>
      <c r="D7" s="25">
        <v>159</v>
      </c>
      <c r="E7" s="25">
        <v>20</v>
      </c>
      <c r="F7" s="25">
        <v>429</v>
      </c>
      <c r="G7" s="21"/>
      <c r="H7" s="21"/>
    </row>
    <row r="8" spans="1:11" ht="13.5" customHeight="1" x14ac:dyDescent="0.2">
      <c r="A8" s="17" t="s">
        <v>14</v>
      </c>
      <c r="B8" s="3"/>
      <c r="C8" s="25">
        <v>48</v>
      </c>
      <c r="D8" s="25">
        <v>270</v>
      </c>
      <c r="E8" s="25">
        <v>25</v>
      </c>
      <c r="F8" s="25">
        <v>531</v>
      </c>
      <c r="G8" s="21"/>
      <c r="H8" s="21"/>
    </row>
    <row r="9" spans="1:11" ht="13.5" customHeight="1" x14ac:dyDescent="0.2">
      <c r="A9" s="17" t="s">
        <v>5</v>
      </c>
      <c r="B9" s="3"/>
      <c r="C9" s="25">
        <v>77</v>
      </c>
      <c r="D9" s="25">
        <v>618</v>
      </c>
      <c r="E9" s="25">
        <v>40</v>
      </c>
      <c r="F9" s="25">
        <v>629</v>
      </c>
      <c r="G9" s="21"/>
      <c r="H9" s="21"/>
    </row>
    <row r="10" spans="1:11" ht="13.5" customHeight="1" x14ac:dyDescent="0.2">
      <c r="A10" s="17" t="s">
        <v>21</v>
      </c>
      <c r="B10" s="3"/>
      <c r="C10" s="25">
        <v>108</v>
      </c>
      <c r="D10" s="25">
        <v>1003</v>
      </c>
      <c r="E10" s="25">
        <v>48</v>
      </c>
      <c r="F10" s="25">
        <v>831</v>
      </c>
      <c r="G10" s="21"/>
      <c r="H10" s="21"/>
    </row>
    <row r="11" spans="1:11" ht="13.5" customHeight="1" x14ac:dyDescent="0.2">
      <c r="A11" s="17" t="s">
        <v>23</v>
      </c>
      <c r="B11" s="3"/>
      <c r="C11" s="25">
        <v>152</v>
      </c>
      <c r="D11" s="25">
        <v>1274</v>
      </c>
      <c r="E11" s="25">
        <v>55</v>
      </c>
      <c r="F11" s="25">
        <v>942</v>
      </c>
      <c r="G11" s="21"/>
      <c r="H11" s="21"/>
    </row>
    <row r="12" spans="1:11" ht="13.5" customHeight="1" x14ac:dyDescent="0.2">
      <c r="A12" s="17" t="s">
        <v>24</v>
      </c>
      <c r="B12" s="3"/>
      <c r="C12" s="25">
        <v>182</v>
      </c>
      <c r="D12" s="25">
        <v>1582</v>
      </c>
      <c r="E12" s="25">
        <v>60</v>
      </c>
      <c r="F12" s="25">
        <v>1108</v>
      </c>
      <c r="G12" s="21"/>
      <c r="H12" s="21"/>
    </row>
    <row r="13" spans="1:11" ht="13.5" customHeight="1" x14ac:dyDescent="0.2">
      <c r="A13" s="17" t="s">
        <v>91</v>
      </c>
      <c r="B13" s="3"/>
      <c r="C13" s="25">
        <v>226</v>
      </c>
      <c r="D13" s="25">
        <v>1919</v>
      </c>
      <c r="E13" s="25">
        <v>66</v>
      </c>
      <c r="F13" s="25">
        <v>1234</v>
      </c>
      <c r="G13" s="38"/>
      <c r="H13" s="38"/>
    </row>
    <row r="14" spans="1:11" ht="13.5" customHeight="1" x14ac:dyDescent="0.2">
      <c r="A14" s="17" t="s">
        <v>101</v>
      </c>
      <c r="B14" s="15"/>
      <c r="C14" s="65">
        <v>248</v>
      </c>
      <c r="D14" s="65">
        <v>2129</v>
      </c>
      <c r="E14" s="65">
        <v>79</v>
      </c>
      <c r="F14" s="65">
        <v>1457</v>
      </c>
      <c r="G14" s="38"/>
      <c r="H14" s="38"/>
    </row>
    <row r="15" spans="1:11" ht="13.5" customHeight="1" x14ac:dyDescent="0.2">
      <c r="A15" s="17" t="s">
        <v>108</v>
      </c>
      <c r="B15" s="15"/>
      <c r="C15" s="65">
        <v>269</v>
      </c>
      <c r="D15" s="65">
        <v>2332</v>
      </c>
      <c r="E15" s="65">
        <v>101</v>
      </c>
      <c r="F15" s="65">
        <v>1662</v>
      </c>
      <c r="G15" s="38"/>
      <c r="H15" s="38"/>
    </row>
    <row r="16" spans="1:11" ht="13.5" customHeight="1" x14ac:dyDescent="0.2">
      <c r="A16" s="67" t="s">
        <v>109</v>
      </c>
      <c r="B16" s="15"/>
      <c r="C16" s="65">
        <v>286</v>
      </c>
      <c r="D16" s="65">
        <v>2517</v>
      </c>
      <c r="E16" s="65">
        <v>107</v>
      </c>
      <c r="F16" s="65">
        <v>1853</v>
      </c>
      <c r="G16" s="38"/>
      <c r="H16" s="38"/>
    </row>
    <row r="17" spans="1:8" ht="13.5" customHeight="1" x14ac:dyDescent="0.2">
      <c r="A17" s="67" t="s">
        <v>111</v>
      </c>
      <c r="B17" s="15"/>
      <c r="C17" s="65">
        <v>302</v>
      </c>
      <c r="D17" s="65">
        <v>2687</v>
      </c>
      <c r="E17" s="65">
        <v>112</v>
      </c>
      <c r="F17" s="65">
        <v>2020</v>
      </c>
      <c r="G17" s="38"/>
      <c r="H17" s="38"/>
    </row>
    <row r="18" spans="1:8" ht="13.5" customHeight="1" x14ac:dyDescent="0.2">
      <c r="A18" s="67" t="s">
        <v>133</v>
      </c>
      <c r="B18" s="15"/>
      <c r="C18" s="65">
        <v>314</v>
      </c>
      <c r="D18" s="65">
        <v>2855</v>
      </c>
      <c r="E18" s="65">
        <v>123</v>
      </c>
      <c r="F18" s="65">
        <v>2190</v>
      </c>
      <c r="G18" s="38"/>
      <c r="H18" s="38"/>
    </row>
    <row r="19" spans="1:8" s="15" customFormat="1" ht="13.5" customHeight="1" x14ac:dyDescent="0.2">
      <c r="A19" s="67" t="s">
        <v>140</v>
      </c>
      <c r="C19" s="65">
        <v>331</v>
      </c>
      <c r="D19" s="65">
        <v>2972</v>
      </c>
      <c r="E19" s="65">
        <v>125</v>
      </c>
      <c r="F19" s="65">
        <v>2353</v>
      </c>
      <c r="G19" s="23"/>
      <c r="H19" s="23"/>
    </row>
    <row r="20" spans="1:8" s="15" customFormat="1" ht="13.5" customHeight="1" x14ac:dyDescent="0.2">
      <c r="A20" s="67" t="s">
        <v>144</v>
      </c>
      <c r="C20" s="65">
        <v>344</v>
      </c>
      <c r="D20" s="65">
        <v>3087</v>
      </c>
      <c r="E20" s="65">
        <v>130</v>
      </c>
      <c r="F20" s="65">
        <v>2432</v>
      </c>
      <c r="G20" s="23"/>
      <c r="H20" s="23"/>
    </row>
    <row r="21" spans="1:8" s="15" customFormat="1" ht="13.5" customHeight="1" x14ac:dyDescent="0.2">
      <c r="A21" s="67" t="s">
        <v>152</v>
      </c>
      <c r="C21" s="65">
        <v>352</v>
      </c>
      <c r="D21" s="65">
        <v>3254</v>
      </c>
      <c r="E21" s="65">
        <v>133</v>
      </c>
      <c r="F21" s="65">
        <v>2483</v>
      </c>
      <c r="G21" s="23"/>
      <c r="H21" s="23"/>
    </row>
    <row r="22" spans="1:8" s="15" customFormat="1" ht="13.5" customHeight="1" x14ac:dyDescent="0.2">
      <c r="A22" s="67" t="s">
        <v>167</v>
      </c>
      <c r="C22" s="65">
        <v>364</v>
      </c>
      <c r="D22" s="65">
        <v>3445</v>
      </c>
      <c r="E22" s="65">
        <v>143</v>
      </c>
      <c r="F22" s="65">
        <v>2575</v>
      </c>
      <c r="G22" s="23"/>
      <c r="H22" s="23"/>
    </row>
    <row r="23" spans="1:8" s="15" customFormat="1" ht="13.5" customHeight="1" x14ac:dyDescent="0.2">
      <c r="A23" s="67" t="s">
        <v>179</v>
      </c>
      <c r="C23" s="65">
        <v>373</v>
      </c>
      <c r="D23" s="65">
        <v>3580</v>
      </c>
      <c r="E23" s="65">
        <v>143</v>
      </c>
      <c r="F23" s="65">
        <v>2601</v>
      </c>
      <c r="G23" s="23"/>
      <c r="H23" s="23"/>
    </row>
    <row r="24" spans="1:8" s="15" customFormat="1" ht="13.5" customHeight="1" x14ac:dyDescent="0.2">
      <c r="A24" s="67" t="s">
        <v>181</v>
      </c>
      <c r="C24" s="65">
        <v>369</v>
      </c>
      <c r="D24" s="65">
        <v>3747</v>
      </c>
      <c r="E24" s="65">
        <v>151</v>
      </c>
      <c r="F24" s="65">
        <v>2619</v>
      </c>
      <c r="G24" s="23"/>
      <c r="H24" s="23"/>
    </row>
    <row r="25" spans="1:8" s="15" customFormat="1" ht="13.5" customHeight="1" x14ac:dyDescent="0.2">
      <c r="A25" s="67" t="s">
        <v>185</v>
      </c>
      <c r="C25" s="65">
        <v>375</v>
      </c>
      <c r="D25" s="65">
        <v>4006</v>
      </c>
      <c r="E25" s="65">
        <v>151</v>
      </c>
      <c r="F25" s="65">
        <v>2697</v>
      </c>
      <c r="G25" s="23"/>
      <c r="H25" s="23"/>
    </row>
    <row r="26" spans="1:8" s="15" customFormat="1" ht="13.5" customHeight="1" x14ac:dyDescent="0.2">
      <c r="A26" s="67" t="s">
        <v>190</v>
      </c>
      <c r="C26" s="65">
        <v>392</v>
      </c>
      <c r="D26" s="65">
        <v>4219</v>
      </c>
      <c r="E26" s="65">
        <v>156</v>
      </c>
      <c r="F26" s="65">
        <v>2735</v>
      </c>
      <c r="G26" s="23"/>
      <c r="H26" s="23"/>
    </row>
    <row r="27" spans="1:8" s="15" customFormat="1" ht="13.5" customHeight="1" x14ac:dyDescent="0.2">
      <c r="A27" s="67" t="s">
        <v>248</v>
      </c>
      <c r="C27" s="65">
        <v>393</v>
      </c>
      <c r="D27" s="65">
        <v>4006</v>
      </c>
      <c r="E27" s="65">
        <v>161</v>
      </c>
      <c r="F27" s="65">
        <v>2774</v>
      </c>
      <c r="G27" s="23"/>
      <c r="H27" s="23"/>
    </row>
    <row r="28" spans="1:8" s="15" customFormat="1" ht="13.5" customHeight="1" x14ac:dyDescent="0.2">
      <c r="A28" s="67" t="s">
        <v>241</v>
      </c>
      <c r="C28" s="65">
        <v>391</v>
      </c>
      <c r="D28" s="65">
        <v>4061</v>
      </c>
      <c r="E28" s="65">
        <v>162</v>
      </c>
      <c r="F28" s="65">
        <v>2729</v>
      </c>
      <c r="G28" s="23"/>
      <c r="H28" s="23"/>
    </row>
    <row r="29" spans="1:8" s="123" customFormat="1" ht="13.5" customHeight="1" x14ac:dyDescent="0.2">
      <c r="A29" s="119" t="s">
        <v>249</v>
      </c>
      <c r="B29" s="120"/>
      <c r="C29" s="121">
        <v>404</v>
      </c>
      <c r="D29" s="121">
        <v>4119</v>
      </c>
      <c r="E29" s="121">
        <v>174</v>
      </c>
      <c r="F29" s="121">
        <v>2649</v>
      </c>
      <c r="G29" s="122"/>
      <c r="H29" s="122"/>
    </row>
    <row r="30" spans="1:8" ht="6" customHeight="1" x14ac:dyDescent="0.2">
      <c r="A30" s="19"/>
      <c r="B30" s="19"/>
      <c r="C30" s="65"/>
      <c r="D30" s="65"/>
      <c r="E30" s="65"/>
      <c r="F30" s="65"/>
      <c r="G30" s="21"/>
      <c r="H30" s="21"/>
    </row>
    <row r="31" spans="1:8" ht="13.15" customHeight="1" x14ac:dyDescent="0.2">
      <c r="A31" s="38" t="s">
        <v>164</v>
      </c>
      <c r="B31" s="38"/>
      <c r="C31" s="38"/>
      <c r="D31" s="38"/>
      <c r="E31" s="38"/>
      <c r="F31" s="38"/>
      <c r="G31" s="38"/>
      <c r="H31" s="38"/>
    </row>
    <row r="32" spans="1:8" ht="14.25" x14ac:dyDescent="0.2">
      <c r="A32" s="21" t="s">
        <v>165</v>
      </c>
      <c r="B32" s="21"/>
      <c r="C32" s="21"/>
      <c r="D32" s="21"/>
      <c r="E32" s="21"/>
      <c r="F32" s="21"/>
      <c r="G32" s="21"/>
      <c r="H32" s="21"/>
    </row>
    <row r="33" spans="1:8" ht="14.25" x14ac:dyDescent="0.2">
      <c r="A33" s="38" t="s">
        <v>166</v>
      </c>
      <c r="B33" s="38"/>
      <c r="C33" s="38"/>
      <c r="D33" s="38"/>
      <c r="E33" s="38"/>
      <c r="F33" s="38"/>
      <c r="G33" s="38"/>
      <c r="H33" s="21"/>
    </row>
    <row r="34" spans="1:8" x14ac:dyDescent="0.2">
      <c r="A34" s="278" t="s">
        <v>296</v>
      </c>
      <c r="B34" s="278"/>
      <c r="C34" s="278"/>
      <c r="D34" s="278"/>
      <c r="E34" s="278"/>
      <c r="F34" s="278"/>
      <c r="G34" s="21"/>
      <c r="H34" s="21"/>
    </row>
    <row r="35" spans="1:8" x14ac:dyDescent="0.2">
      <c r="A35" s="278"/>
      <c r="B35" s="278"/>
      <c r="C35" s="278"/>
      <c r="D35" s="278"/>
      <c r="E35" s="278"/>
      <c r="F35" s="278"/>
      <c r="G35" s="21"/>
      <c r="H35" s="21"/>
    </row>
    <row r="36" spans="1:8" x14ac:dyDescent="0.2">
      <c r="A36" s="21"/>
      <c r="B36" s="21"/>
      <c r="C36" s="21"/>
      <c r="D36" s="21"/>
      <c r="E36" s="21"/>
      <c r="F36" s="21"/>
      <c r="G36" s="21"/>
      <c r="H36" s="21"/>
    </row>
    <row r="37" spans="1:8" x14ac:dyDescent="0.2">
      <c r="A37" s="21"/>
      <c r="B37" s="21"/>
      <c r="C37" s="21"/>
      <c r="D37" s="21"/>
      <c r="E37" s="21"/>
      <c r="F37" s="21"/>
      <c r="G37" s="21"/>
      <c r="H37" s="21"/>
    </row>
    <row r="38" spans="1:8" x14ac:dyDescent="0.2">
      <c r="A38" s="21"/>
      <c r="B38" s="21"/>
      <c r="C38" s="21"/>
      <c r="D38" s="21"/>
      <c r="E38" s="21"/>
      <c r="F38" s="21"/>
      <c r="G38" s="21"/>
      <c r="H38" s="21"/>
    </row>
    <row r="39" spans="1:8" x14ac:dyDescent="0.2">
      <c r="A39" s="21"/>
      <c r="B39" s="21"/>
      <c r="C39" s="21"/>
      <c r="D39" s="21"/>
      <c r="E39" s="21"/>
      <c r="F39" s="21"/>
      <c r="G39" s="21"/>
      <c r="H39" s="21"/>
    </row>
    <row r="40" spans="1:8" x14ac:dyDescent="0.2">
      <c r="A40" s="21"/>
      <c r="B40" s="21"/>
      <c r="C40" s="21"/>
      <c r="D40" s="21"/>
      <c r="E40" s="21"/>
      <c r="F40" s="21"/>
      <c r="G40" s="21"/>
      <c r="H40" s="21"/>
    </row>
    <row r="41" spans="1:8" x14ac:dyDescent="0.2">
      <c r="A41" s="21"/>
      <c r="B41" s="21"/>
      <c r="C41" s="21"/>
      <c r="D41" s="21"/>
      <c r="E41" s="21"/>
      <c r="F41" s="21"/>
      <c r="G41" s="21"/>
      <c r="H41" s="21"/>
    </row>
    <row r="42" spans="1:8" x14ac:dyDescent="0.2">
      <c r="A42" s="21"/>
      <c r="B42" s="21"/>
      <c r="C42" s="21"/>
      <c r="D42" s="21"/>
      <c r="E42" s="21"/>
      <c r="F42" s="21"/>
      <c r="G42" s="21"/>
      <c r="H42" s="21"/>
    </row>
  </sheetData>
  <mergeCells count="1">
    <mergeCell ref="A34:F35"/>
  </mergeCells>
  <pageMargins left="0.70866141732283472" right="0.70866141732283472" top="0.74803149606299213" bottom="0.74803149606299213" header="0.31496062992125984" footer="0.31496062992125984"/>
  <pageSetup paperSize="9" scale="7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Normal="100" workbookViewId="0">
      <selection activeCell="A3" sqref="A3"/>
    </sheetView>
  </sheetViews>
  <sheetFormatPr defaultColWidth="9.140625" defaultRowHeight="12.75" x14ac:dyDescent="0.2"/>
  <cols>
    <col min="1" max="1" width="17.140625" style="41" customWidth="1"/>
    <col min="2" max="2" width="13.7109375" style="41" customWidth="1"/>
    <col min="3" max="3" width="12.85546875" style="41" customWidth="1"/>
    <col min="4" max="4" width="14.7109375" style="41" customWidth="1"/>
    <col min="5" max="5" width="17.85546875" style="41" customWidth="1"/>
    <col min="6" max="6" width="18.140625" style="41" customWidth="1"/>
    <col min="7" max="7" width="19.42578125" style="41" bestFit="1" customWidth="1"/>
    <col min="8" max="8" width="16.7109375" style="41" bestFit="1" customWidth="1"/>
    <col min="9" max="11" width="9.28515625" style="41" bestFit="1" customWidth="1"/>
    <col min="12" max="12" width="10.42578125" style="41" bestFit="1" customWidth="1"/>
    <col min="13" max="13" width="21.42578125" style="41" bestFit="1" customWidth="1"/>
    <col min="14" max="16384" width="9.140625" style="41"/>
  </cols>
  <sheetData>
    <row r="1" spans="1:13" ht="15.75" customHeight="1" x14ac:dyDescent="0.2">
      <c r="A1" s="40" t="s">
        <v>207</v>
      </c>
    </row>
    <row r="2" spans="1:13" x14ac:dyDescent="0.2">
      <c r="A2" s="40" t="s">
        <v>201</v>
      </c>
    </row>
    <row r="3" spans="1:13" x14ac:dyDescent="0.2">
      <c r="A3" s="34"/>
      <c r="B3" s="35"/>
      <c r="C3" s="30"/>
      <c r="D3" s="30"/>
      <c r="F3" s="53"/>
    </row>
    <row r="4" spans="1:13" x14ac:dyDescent="0.2">
      <c r="A4" s="43"/>
      <c r="B4" s="231" t="s">
        <v>124</v>
      </c>
      <c r="C4" s="232"/>
      <c r="D4" s="232"/>
      <c r="E4" s="232"/>
    </row>
    <row r="5" spans="1:13" s="42" customFormat="1" ht="27.75" customHeight="1" x14ac:dyDescent="0.2">
      <c r="A5" s="107" t="s">
        <v>236</v>
      </c>
      <c r="B5" s="101" t="s">
        <v>238</v>
      </c>
      <c r="C5" s="101" t="s">
        <v>233</v>
      </c>
      <c r="D5" s="101" t="s">
        <v>242</v>
      </c>
      <c r="E5" s="101" t="s">
        <v>234</v>
      </c>
      <c r="F5" s="101" t="s">
        <v>235</v>
      </c>
    </row>
    <row r="6" spans="1:13" ht="16.5" customHeight="1" x14ac:dyDescent="0.2">
      <c r="A6" s="55"/>
      <c r="B6" s="56"/>
      <c r="C6" s="56"/>
      <c r="D6" s="57"/>
      <c r="E6" s="56"/>
      <c r="F6" s="56"/>
      <c r="H6" s="201"/>
      <c r="I6" s="201"/>
      <c r="J6" s="201"/>
      <c r="K6" s="201"/>
      <c r="L6" s="201"/>
      <c r="M6" s="206"/>
    </row>
    <row r="7" spans="1:13" ht="14.25" customHeight="1" x14ac:dyDescent="0.2">
      <c r="A7" s="188" t="s">
        <v>237</v>
      </c>
      <c r="B7" s="152">
        <v>14692</v>
      </c>
      <c r="C7" s="152">
        <v>0</v>
      </c>
      <c r="D7" s="152">
        <v>0</v>
      </c>
      <c r="E7" s="152">
        <v>0</v>
      </c>
      <c r="F7" s="152">
        <v>14692</v>
      </c>
      <c r="H7" s="201"/>
      <c r="I7" s="201"/>
      <c r="J7" s="201"/>
      <c r="K7" s="201"/>
      <c r="L7" s="201"/>
      <c r="M7" s="206"/>
    </row>
    <row r="8" spans="1:13" ht="14.25" customHeight="1" x14ac:dyDescent="0.2">
      <c r="A8" s="96" t="s">
        <v>5</v>
      </c>
      <c r="B8" s="152">
        <v>18872</v>
      </c>
      <c r="C8" s="152">
        <v>96</v>
      </c>
      <c r="D8" s="152">
        <v>0</v>
      </c>
      <c r="E8" s="152">
        <v>0</v>
      </c>
      <c r="F8" s="152">
        <v>18968</v>
      </c>
      <c r="H8" s="201"/>
      <c r="I8" s="201"/>
      <c r="J8" s="201"/>
      <c r="K8" s="201"/>
      <c r="L8" s="201"/>
      <c r="M8" s="206"/>
    </row>
    <row r="9" spans="1:13" ht="14.25" customHeight="1" x14ac:dyDescent="0.2">
      <c r="A9" s="96" t="s">
        <v>21</v>
      </c>
      <c r="B9" s="152">
        <v>21689</v>
      </c>
      <c r="C9" s="152">
        <v>136</v>
      </c>
      <c r="D9" s="152">
        <v>0</v>
      </c>
      <c r="E9" s="152">
        <v>0</v>
      </c>
      <c r="F9" s="152">
        <v>21825</v>
      </c>
      <c r="H9" s="201"/>
      <c r="I9" s="201"/>
      <c r="J9" s="201"/>
      <c r="K9" s="201"/>
      <c r="L9" s="201"/>
      <c r="M9" s="206"/>
    </row>
    <row r="10" spans="1:13" ht="14.25" customHeight="1" x14ac:dyDescent="0.2">
      <c r="A10" s="96" t="s">
        <v>23</v>
      </c>
      <c r="B10" s="152">
        <v>28751</v>
      </c>
      <c r="C10" s="152">
        <v>110</v>
      </c>
      <c r="D10" s="152">
        <v>0</v>
      </c>
      <c r="E10" s="152">
        <v>0</v>
      </c>
      <c r="F10" s="152">
        <v>28861</v>
      </c>
      <c r="H10" s="201"/>
      <c r="I10" s="201"/>
      <c r="J10" s="201"/>
      <c r="K10" s="201"/>
      <c r="L10" s="201"/>
      <c r="M10" s="206"/>
    </row>
    <row r="11" spans="1:13" ht="14.25" customHeight="1" x14ac:dyDescent="0.2">
      <c r="A11" s="96" t="s">
        <v>24</v>
      </c>
      <c r="B11" s="152">
        <v>34122</v>
      </c>
      <c r="C11" s="152">
        <v>145</v>
      </c>
      <c r="D11" s="152">
        <v>0</v>
      </c>
      <c r="E11" s="152">
        <v>0</v>
      </c>
      <c r="F11" s="152">
        <v>34267</v>
      </c>
      <c r="H11" s="204"/>
      <c r="I11" s="204"/>
      <c r="J11" s="204"/>
      <c r="K11" s="201"/>
      <c r="L11" s="201"/>
      <c r="M11" s="206"/>
    </row>
    <row r="12" spans="1:13" ht="14.25" x14ac:dyDescent="0.2">
      <c r="A12" s="96" t="s">
        <v>91</v>
      </c>
      <c r="B12" s="166">
        <v>36429</v>
      </c>
      <c r="C12" s="166">
        <v>3337</v>
      </c>
      <c r="D12" s="166">
        <v>5</v>
      </c>
      <c r="E12" s="152">
        <v>0</v>
      </c>
      <c r="F12" s="152">
        <v>39771</v>
      </c>
      <c r="H12" s="204"/>
      <c r="I12" s="204"/>
      <c r="J12" s="204"/>
      <c r="K12" s="201"/>
      <c r="L12" s="201"/>
      <c r="M12" s="206"/>
    </row>
    <row r="13" spans="1:13" ht="14.25" x14ac:dyDescent="0.2">
      <c r="A13" s="96" t="s">
        <v>101</v>
      </c>
      <c r="B13" s="166">
        <v>45902</v>
      </c>
      <c r="C13" s="166">
        <v>1266</v>
      </c>
      <c r="D13" s="166">
        <v>7</v>
      </c>
      <c r="E13" s="152">
        <v>0</v>
      </c>
      <c r="F13" s="152">
        <v>47175</v>
      </c>
      <c r="H13" s="204"/>
      <c r="I13" s="204"/>
      <c r="J13" s="204"/>
      <c r="K13" s="201"/>
      <c r="L13" s="201"/>
      <c r="M13" s="206"/>
    </row>
    <row r="14" spans="1:13" ht="14.25" x14ac:dyDescent="0.2">
      <c r="A14" s="96" t="s">
        <v>108</v>
      </c>
      <c r="B14" s="166">
        <v>50863</v>
      </c>
      <c r="C14" s="166">
        <v>1158</v>
      </c>
      <c r="D14" s="166">
        <v>133</v>
      </c>
      <c r="E14" s="152">
        <v>0</v>
      </c>
      <c r="F14" s="152">
        <v>52154</v>
      </c>
      <c r="H14" s="204"/>
      <c r="I14" s="204"/>
      <c r="J14" s="204"/>
      <c r="K14" s="201"/>
      <c r="L14" s="201"/>
      <c r="M14" s="206"/>
    </row>
    <row r="15" spans="1:13" ht="14.25" x14ac:dyDescent="0.2">
      <c r="A15" s="96" t="s">
        <v>109</v>
      </c>
      <c r="B15" s="166">
        <v>58967</v>
      </c>
      <c r="C15" s="166">
        <v>1012</v>
      </c>
      <c r="D15" s="166">
        <v>170</v>
      </c>
      <c r="E15" s="152">
        <v>0</v>
      </c>
      <c r="F15" s="152">
        <v>60149</v>
      </c>
      <c r="H15" s="204"/>
      <c r="I15" s="204"/>
      <c r="J15" s="204"/>
      <c r="K15" s="201"/>
      <c r="L15" s="201"/>
      <c r="M15" s="206"/>
    </row>
    <row r="16" spans="1:13" ht="14.25" x14ac:dyDescent="0.2">
      <c r="A16" s="96" t="s">
        <v>111</v>
      </c>
      <c r="B16" s="166">
        <v>72436</v>
      </c>
      <c r="C16" s="166">
        <v>844</v>
      </c>
      <c r="D16" s="166">
        <v>524</v>
      </c>
      <c r="E16" s="152">
        <v>0</v>
      </c>
      <c r="F16" s="152">
        <v>73804</v>
      </c>
      <c r="H16" s="204"/>
      <c r="I16" s="204"/>
      <c r="J16" s="204"/>
      <c r="K16" s="201"/>
      <c r="L16" s="201"/>
      <c r="M16" s="206"/>
    </row>
    <row r="17" spans="1:13" ht="14.25" x14ac:dyDescent="0.2">
      <c r="A17" s="96" t="s">
        <v>133</v>
      </c>
      <c r="B17" s="166">
        <v>82397</v>
      </c>
      <c r="C17" s="166">
        <v>787</v>
      </c>
      <c r="D17" s="166">
        <v>467</v>
      </c>
      <c r="E17" s="152">
        <v>0</v>
      </c>
      <c r="F17" s="152">
        <v>83651</v>
      </c>
      <c r="H17" s="204"/>
      <c r="I17" s="204"/>
      <c r="J17" s="204"/>
      <c r="K17" s="201"/>
      <c r="L17" s="201"/>
      <c r="M17" s="206"/>
    </row>
    <row r="18" spans="1:13" ht="14.25" x14ac:dyDescent="0.2">
      <c r="A18" s="96" t="s">
        <v>139</v>
      </c>
      <c r="B18" s="166">
        <v>67561</v>
      </c>
      <c r="C18" s="166">
        <v>472</v>
      </c>
      <c r="D18" s="166">
        <v>432</v>
      </c>
      <c r="E18" s="152">
        <v>0</v>
      </c>
      <c r="F18" s="152">
        <v>68465</v>
      </c>
      <c r="H18" s="204"/>
      <c r="I18" s="204"/>
      <c r="J18" s="204"/>
      <c r="K18" s="201"/>
      <c r="L18" s="201"/>
      <c r="M18" s="206"/>
    </row>
    <row r="19" spans="1:13" ht="14.25" x14ac:dyDescent="0.2">
      <c r="A19" s="96" t="s">
        <v>144</v>
      </c>
      <c r="B19" s="166">
        <v>74915</v>
      </c>
      <c r="C19" s="166">
        <v>498</v>
      </c>
      <c r="D19" s="166">
        <v>275</v>
      </c>
      <c r="E19" s="152">
        <v>0</v>
      </c>
      <c r="F19" s="152">
        <v>75688</v>
      </c>
      <c r="H19" s="204"/>
      <c r="I19" s="204"/>
      <c r="J19" s="204"/>
      <c r="K19" s="201"/>
      <c r="L19" s="201"/>
      <c r="M19" s="206"/>
    </row>
    <row r="20" spans="1:13" ht="14.25" x14ac:dyDescent="0.2">
      <c r="A20" s="96" t="s">
        <v>152</v>
      </c>
      <c r="B20" s="166">
        <v>76901</v>
      </c>
      <c r="C20" s="166">
        <v>677</v>
      </c>
      <c r="D20" s="166">
        <v>310</v>
      </c>
      <c r="E20" s="152">
        <v>0</v>
      </c>
      <c r="F20" s="152">
        <v>77888</v>
      </c>
      <c r="H20" s="204"/>
      <c r="I20" s="204"/>
      <c r="J20" s="204"/>
      <c r="K20" s="201"/>
      <c r="L20" s="201"/>
      <c r="M20" s="206"/>
    </row>
    <row r="21" spans="1:13" ht="14.25" x14ac:dyDescent="0.2">
      <c r="A21" s="96" t="s">
        <v>167</v>
      </c>
      <c r="B21" s="166">
        <v>98096</v>
      </c>
      <c r="C21" s="166">
        <v>1069</v>
      </c>
      <c r="D21" s="166">
        <v>265</v>
      </c>
      <c r="E21" s="152">
        <v>0</v>
      </c>
      <c r="F21" s="152">
        <v>99430</v>
      </c>
      <c r="H21" s="204"/>
      <c r="I21" s="204"/>
      <c r="J21" s="204"/>
      <c r="K21" s="201"/>
      <c r="L21" s="201"/>
      <c r="M21" s="206"/>
    </row>
    <row r="22" spans="1:13" ht="14.25" x14ac:dyDescent="0.2">
      <c r="A22" s="96" t="s">
        <v>179</v>
      </c>
      <c r="B22" s="166">
        <v>42649</v>
      </c>
      <c r="C22" s="166">
        <v>945</v>
      </c>
      <c r="D22" s="166">
        <v>382</v>
      </c>
      <c r="E22" s="152">
        <v>19</v>
      </c>
      <c r="F22" s="152">
        <v>43995</v>
      </c>
      <c r="H22" s="204"/>
      <c r="I22" s="204"/>
      <c r="J22" s="204"/>
      <c r="K22" s="201"/>
      <c r="L22" s="201"/>
      <c r="M22" s="206"/>
    </row>
    <row r="23" spans="1:13" ht="14.25" x14ac:dyDescent="0.2">
      <c r="A23" s="96" t="s">
        <v>181</v>
      </c>
      <c r="B23" s="166">
        <v>37429</v>
      </c>
      <c r="C23" s="166">
        <v>973</v>
      </c>
      <c r="D23" s="166">
        <v>474</v>
      </c>
      <c r="E23" s="152">
        <v>58</v>
      </c>
      <c r="F23" s="152">
        <v>38934</v>
      </c>
      <c r="H23" s="204"/>
      <c r="I23" s="204"/>
      <c r="J23" s="204"/>
      <c r="K23" s="204"/>
      <c r="L23" s="201"/>
      <c r="M23" s="206"/>
    </row>
    <row r="24" spans="1:13" ht="14.25" x14ac:dyDescent="0.2">
      <c r="A24" s="96" t="s">
        <v>185</v>
      </c>
      <c r="B24" s="166">
        <v>30558</v>
      </c>
      <c r="C24" s="166">
        <v>1934</v>
      </c>
      <c r="D24" s="166">
        <v>378</v>
      </c>
      <c r="E24" s="166">
        <v>586</v>
      </c>
      <c r="F24" s="152">
        <v>33456</v>
      </c>
      <c r="H24" s="204"/>
      <c r="I24" s="204"/>
      <c r="J24" s="204"/>
      <c r="K24" s="204"/>
      <c r="L24" s="201"/>
      <c r="M24" s="206"/>
    </row>
    <row r="25" spans="1:13" ht="14.25" x14ac:dyDescent="0.2">
      <c r="A25" s="96" t="s">
        <v>190</v>
      </c>
      <c r="B25" s="166">
        <v>25715</v>
      </c>
      <c r="C25" s="166">
        <v>157</v>
      </c>
      <c r="D25" s="166">
        <v>540</v>
      </c>
      <c r="E25" s="166">
        <v>3770</v>
      </c>
      <c r="F25" s="152">
        <v>30182</v>
      </c>
      <c r="H25" s="204"/>
      <c r="I25" s="204"/>
      <c r="J25" s="204"/>
      <c r="K25" s="204"/>
      <c r="L25" s="201"/>
      <c r="M25" s="206"/>
    </row>
    <row r="26" spans="1:13" ht="14.25" x14ac:dyDescent="0.2">
      <c r="A26" s="96" t="s">
        <v>217</v>
      </c>
      <c r="B26" s="166">
        <v>22132</v>
      </c>
      <c r="C26" s="166">
        <v>60</v>
      </c>
      <c r="D26" s="166">
        <v>605</v>
      </c>
      <c r="E26" s="166">
        <v>3034</v>
      </c>
      <c r="F26" s="152">
        <v>25831</v>
      </c>
      <c r="H26" s="204"/>
      <c r="I26" s="204"/>
      <c r="J26" s="204"/>
      <c r="K26" s="204"/>
      <c r="L26" s="201"/>
      <c r="M26" s="206"/>
    </row>
    <row r="27" spans="1:13" ht="14.25" x14ac:dyDescent="0.2">
      <c r="A27" s="96" t="s">
        <v>241</v>
      </c>
      <c r="B27" s="166">
        <v>23325</v>
      </c>
      <c r="C27" s="166">
        <v>20</v>
      </c>
      <c r="D27" s="166">
        <v>1000</v>
      </c>
      <c r="E27" s="166">
        <v>1189</v>
      </c>
      <c r="F27" s="152">
        <v>25534</v>
      </c>
      <c r="H27" s="203"/>
      <c r="I27" s="203"/>
      <c r="J27" s="203"/>
      <c r="K27" s="203"/>
      <c r="L27" s="203"/>
      <c r="M27" s="206"/>
    </row>
    <row r="28" spans="1:13" ht="15" x14ac:dyDescent="0.2">
      <c r="A28" s="96"/>
      <c r="B28" s="145"/>
      <c r="C28" s="168"/>
      <c r="D28" s="145"/>
      <c r="E28" s="145"/>
      <c r="H28" s="205"/>
      <c r="I28" s="205"/>
      <c r="J28" s="205"/>
      <c r="K28" s="205"/>
      <c r="M28" s="206"/>
    </row>
    <row r="29" spans="1:13" x14ac:dyDescent="0.2">
      <c r="A29" s="156" t="s">
        <v>15</v>
      </c>
      <c r="B29" s="157">
        <v>964401</v>
      </c>
      <c r="C29" s="157">
        <v>15696</v>
      </c>
      <c r="D29" s="157">
        <v>5967</v>
      </c>
      <c r="E29" s="157">
        <v>8656</v>
      </c>
      <c r="F29" s="157">
        <v>994720</v>
      </c>
      <c r="H29" s="86"/>
    </row>
    <row r="30" spans="1:13" ht="6" customHeight="1" x14ac:dyDescent="0.2"/>
    <row r="31" spans="1:13" ht="12.75" customHeight="1" x14ac:dyDescent="0.2">
      <c r="A31" s="229" t="s">
        <v>125</v>
      </c>
      <c r="B31" s="230"/>
      <c r="C31" s="230"/>
      <c r="D31" s="230"/>
      <c r="E31" s="230"/>
      <c r="F31" s="230"/>
    </row>
    <row r="32" spans="1:13" ht="41.25" customHeight="1" x14ac:dyDescent="0.2">
      <c r="A32" s="234" t="s">
        <v>266</v>
      </c>
      <c r="B32" s="230"/>
      <c r="C32" s="230"/>
      <c r="D32" s="230"/>
      <c r="E32" s="230"/>
      <c r="F32" s="230"/>
    </row>
    <row r="33" spans="1:6" ht="14.25" x14ac:dyDescent="0.2">
      <c r="A33" s="189" t="s">
        <v>285</v>
      </c>
      <c r="B33" s="190"/>
      <c r="C33" s="190"/>
      <c r="D33" s="190"/>
      <c r="E33" s="190"/>
      <c r="F33" s="190"/>
    </row>
    <row r="34" spans="1:6" ht="26.25" customHeight="1" x14ac:dyDescent="0.2">
      <c r="A34" s="234" t="s">
        <v>263</v>
      </c>
      <c r="B34" s="230"/>
      <c r="C34" s="230"/>
      <c r="D34" s="230"/>
      <c r="E34" s="230"/>
      <c r="F34" s="230"/>
    </row>
    <row r="35" spans="1:6" ht="27.75" customHeight="1" x14ac:dyDescent="0.2">
      <c r="A35" s="233" t="s">
        <v>239</v>
      </c>
      <c r="B35" s="229"/>
      <c r="C35" s="229"/>
      <c r="D35" s="229"/>
      <c r="E35" s="229"/>
      <c r="F35" s="229"/>
    </row>
    <row r="36" spans="1:6" x14ac:dyDescent="0.2">
      <c r="A36" s="233" t="s">
        <v>240</v>
      </c>
      <c r="B36" s="229"/>
      <c r="C36" s="229"/>
      <c r="D36" s="229"/>
      <c r="E36" s="229"/>
      <c r="F36" s="229"/>
    </row>
    <row r="37" spans="1:6" x14ac:dyDescent="0.2">
      <c r="E37" s="70"/>
    </row>
    <row r="38" spans="1:6" x14ac:dyDescent="0.2">
      <c r="B38" s="76"/>
      <c r="C38" s="70"/>
      <c r="D38" s="70"/>
      <c r="E38" s="70"/>
    </row>
    <row r="39" spans="1:6" x14ac:dyDescent="0.2">
      <c r="B39" s="86"/>
      <c r="C39" s="74"/>
      <c r="D39" s="74"/>
      <c r="E39" s="70"/>
    </row>
    <row r="40" spans="1:6" x14ac:dyDescent="0.2">
      <c r="B40" s="76"/>
      <c r="E40" s="70"/>
    </row>
    <row r="41" spans="1:6" x14ac:dyDescent="0.2">
      <c r="B41" s="68"/>
      <c r="C41" s="70"/>
      <c r="D41" s="70"/>
      <c r="E41" s="70"/>
    </row>
    <row r="42" spans="1:6" x14ac:dyDescent="0.2">
      <c r="E42" s="70"/>
    </row>
    <row r="49" spans="3:4" x14ac:dyDescent="0.2">
      <c r="C49" s="75"/>
      <c r="D49" s="75"/>
    </row>
  </sheetData>
  <mergeCells count="6">
    <mergeCell ref="A31:F31"/>
    <mergeCell ref="B4:E4"/>
    <mergeCell ref="A36:F36"/>
    <mergeCell ref="A35:F35"/>
    <mergeCell ref="A34:F34"/>
    <mergeCell ref="A32:F32"/>
  </mergeCells>
  <pageMargins left="0.23622047244094488" right="0.23622047244094488" top="0.74803149606299213" bottom="0.74803149606299213" header="0.31496062992125984" footer="0.31496062992125984"/>
  <pageSetup paperSize="9" scale="91"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Normal="100" workbookViewId="0">
      <selection activeCell="A3" sqref="A3"/>
    </sheetView>
  </sheetViews>
  <sheetFormatPr defaultColWidth="9.140625" defaultRowHeight="12.75" x14ac:dyDescent="0.2"/>
  <cols>
    <col min="1" max="1" width="17.140625" style="41" customWidth="1"/>
    <col min="2" max="2" width="13.7109375" style="41" customWidth="1"/>
    <col min="3" max="4" width="15.28515625" style="41" customWidth="1"/>
    <col min="5" max="5" width="18.140625" style="41" customWidth="1"/>
    <col min="6" max="6" width="22.140625" style="41" customWidth="1"/>
    <col min="7" max="7" width="17.85546875" style="41" bestFit="1" customWidth="1"/>
    <col min="8" max="16384" width="9.140625" style="41"/>
  </cols>
  <sheetData>
    <row r="1" spans="1:7" ht="15.75" customHeight="1" x14ac:dyDescent="0.2">
      <c r="A1" s="40" t="s">
        <v>137</v>
      </c>
    </row>
    <row r="2" spans="1:7" x14ac:dyDescent="0.2">
      <c r="A2" s="40" t="s">
        <v>202</v>
      </c>
    </row>
    <row r="3" spans="1:7" x14ac:dyDescent="0.2">
      <c r="A3" s="34"/>
      <c r="B3" s="35"/>
      <c r="C3" s="30"/>
      <c r="D3" s="30"/>
      <c r="F3" s="53"/>
    </row>
    <row r="4" spans="1:7" x14ac:dyDescent="0.2">
      <c r="A4" s="43"/>
      <c r="B4" s="231" t="s">
        <v>124</v>
      </c>
      <c r="C4" s="232"/>
      <c r="D4" s="232"/>
      <c r="E4" s="232"/>
    </row>
    <row r="5" spans="1:7" s="42" customFormat="1" ht="27.75" customHeight="1" x14ac:dyDescent="0.2">
      <c r="A5" s="72" t="s">
        <v>132</v>
      </c>
      <c r="B5" s="49" t="s">
        <v>146</v>
      </c>
      <c r="C5" s="49" t="s">
        <v>176</v>
      </c>
      <c r="D5" s="101" t="s">
        <v>242</v>
      </c>
      <c r="E5" s="101" t="s">
        <v>205</v>
      </c>
      <c r="F5" s="49" t="s">
        <v>174</v>
      </c>
    </row>
    <row r="6" spans="1:7" ht="16.5" customHeight="1" x14ac:dyDescent="0.2">
      <c r="A6" s="55"/>
      <c r="B6" s="56"/>
      <c r="C6" s="56"/>
      <c r="D6" s="57"/>
      <c r="E6" s="56"/>
      <c r="F6" s="56"/>
    </row>
    <row r="7" spans="1:7" ht="14.25" customHeight="1" x14ac:dyDescent="0.2">
      <c r="A7" s="191" t="s">
        <v>173</v>
      </c>
      <c r="B7" s="166">
        <v>13040</v>
      </c>
      <c r="C7" s="152">
        <v>0</v>
      </c>
      <c r="D7" s="152">
        <v>0</v>
      </c>
      <c r="E7" s="152">
        <v>0</v>
      </c>
      <c r="F7" s="166">
        <v>13040</v>
      </c>
    </row>
    <row r="8" spans="1:7" ht="14.25" customHeight="1" x14ac:dyDescent="0.2">
      <c r="A8" s="96" t="s">
        <v>5</v>
      </c>
      <c r="B8" s="166">
        <v>16830</v>
      </c>
      <c r="C8" s="166">
        <v>95</v>
      </c>
      <c r="D8" s="166">
        <v>0</v>
      </c>
      <c r="E8" s="166">
        <v>0</v>
      </c>
      <c r="F8" s="166">
        <v>16925</v>
      </c>
      <c r="G8" s="103"/>
    </row>
    <row r="9" spans="1:7" ht="14.25" customHeight="1" x14ac:dyDescent="0.2">
      <c r="A9" s="96" t="s">
        <v>21</v>
      </c>
      <c r="B9" s="166">
        <v>19249</v>
      </c>
      <c r="C9" s="166">
        <v>133</v>
      </c>
      <c r="D9" s="166">
        <v>0</v>
      </c>
      <c r="E9" s="166">
        <v>0</v>
      </c>
      <c r="F9" s="166">
        <v>19382</v>
      </c>
      <c r="G9" s="103"/>
    </row>
    <row r="10" spans="1:7" ht="14.25" customHeight="1" x14ac:dyDescent="0.2">
      <c r="A10" s="96" t="s">
        <v>23</v>
      </c>
      <c r="B10" s="166">
        <v>25690</v>
      </c>
      <c r="C10" s="166">
        <v>109</v>
      </c>
      <c r="D10" s="166">
        <v>0</v>
      </c>
      <c r="E10" s="166">
        <v>0</v>
      </c>
      <c r="F10" s="166">
        <v>25799</v>
      </c>
      <c r="G10" s="103"/>
    </row>
    <row r="11" spans="1:7" ht="14.25" customHeight="1" x14ac:dyDescent="0.2">
      <c r="A11" s="96" t="s">
        <v>24</v>
      </c>
      <c r="B11" s="166">
        <v>30628</v>
      </c>
      <c r="C11" s="166">
        <v>143</v>
      </c>
      <c r="D11" s="166">
        <v>0</v>
      </c>
      <c r="E11" s="166">
        <v>0</v>
      </c>
      <c r="F11" s="166">
        <v>30771</v>
      </c>
      <c r="G11" s="103"/>
    </row>
    <row r="12" spans="1:7" x14ac:dyDescent="0.2">
      <c r="A12" s="96" t="s">
        <v>91</v>
      </c>
      <c r="B12" s="166">
        <v>32842</v>
      </c>
      <c r="C12" s="166">
        <v>3302</v>
      </c>
      <c r="D12" s="166">
        <v>0</v>
      </c>
      <c r="E12" s="166">
        <v>0</v>
      </c>
      <c r="F12" s="166">
        <v>36144</v>
      </c>
      <c r="G12" s="103"/>
    </row>
    <row r="13" spans="1:7" x14ac:dyDescent="0.2">
      <c r="A13" s="96" t="s">
        <v>101</v>
      </c>
      <c r="B13" s="166">
        <v>40496</v>
      </c>
      <c r="C13" s="166">
        <v>1172</v>
      </c>
      <c r="D13" s="166">
        <v>1</v>
      </c>
      <c r="E13" s="166">
        <v>0</v>
      </c>
      <c r="F13" s="166">
        <v>41669</v>
      </c>
      <c r="G13" s="103"/>
    </row>
    <row r="14" spans="1:7" x14ac:dyDescent="0.2">
      <c r="A14" s="96" t="s">
        <v>108</v>
      </c>
      <c r="B14" s="166">
        <v>42923</v>
      </c>
      <c r="C14" s="166">
        <v>1099</v>
      </c>
      <c r="D14" s="166">
        <v>11</v>
      </c>
      <c r="E14" s="166">
        <v>0</v>
      </c>
      <c r="F14" s="166">
        <v>44033</v>
      </c>
      <c r="G14" s="103"/>
    </row>
    <row r="15" spans="1:7" x14ac:dyDescent="0.2">
      <c r="A15" s="96" t="s">
        <v>109</v>
      </c>
      <c r="B15" s="166">
        <v>49568</v>
      </c>
      <c r="C15" s="166">
        <v>954</v>
      </c>
      <c r="D15" s="166">
        <v>45</v>
      </c>
      <c r="E15" s="166">
        <v>0</v>
      </c>
      <c r="F15" s="166">
        <v>50567</v>
      </c>
      <c r="G15" s="103"/>
    </row>
    <row r="16" spans="1:7" x14ac:dyDescent="0.2">
      <c r="A16" s="96" t="s">
        <v>111</v>
      </c>
      <c r="B16" s="166">
        <v>59278</v>
      </c>
      <c r="C16" s="166">
        <v>789</v>
      </c>
      <c r="D16" s="166">
        <v>162</v>
      </c>
      <c r="E16" s="166">
        <v>0</v>
      </c>
      <c r="F16" s="166">
        <v>60229</v>
      </c>
      <c r="G16" s="103"/>
    </row>
    <row r="17" spans="1:7" x14ac:dyDescent="0.2">
      <c r="A17" s="96" t="s">
        <v>133</v>
      </c>
      <c r="B17" s="166">
        <v>66624</v>
      </c>
      <c r="C17" s="166">
        <v>725</v>
      </c>
      <c r="D17" s="166">
        <v>239</v>
      </c>
      <c r="E17" s="166">
        <v>0</v>
      </c>
      <c r="F17" s="166">
        <v>67588</v>
      </c>
      <c r="G17" s="103"/>
    </row>
    <row r="18" spans="1:7" x14ac:dyDescent="0.2">
      <c r="A18" s="96" t="s">
        <v>139</v>
      </c>
      <c r="B18" s="166">
        <v>53661</v>
      </c>
      <c r="C18" s="166">
        <v>444</v>
      </c>
      <c r="D18" s="166">
        <v>168</v>
      </c>
      <c r="E18" s="166">
        <v>0</v>
      </c>
      <c r="F18" s="166">
        <v>54273</v>
      </c>
      <c r="G18" s="103"/>
    </row>
    <row r="19" spans="1:7" x14ac:dyDescent="0.2">
      <c r="A19" s="96" t="s">
        <v>144</v>
      </c>
      <c r="B19" s="166">
        <v>60330</v>
      </c>
      <c r="C19" s="166">
        <v>465</v>
      </c>
      <c r="D19" s="166">
        <v>120</v>
      </c>
      <c r="E19" s="166">
        <v>0</v>
      </c>
      <c r="F19" s="166">
        <v>60915</v>
      </c>
      <c r="G19" s="103"/>
    </row>
    <row r="20" spans="1:7" x14ac:dyDescent="0.2">
      <c r="A20" s="96" t="s">
        <v>152</v>
      </c>
      <c r="B20" s="166">
        <v>61775</v>
      </c>
      <c r="C20" s="166">
        <v>604</v>
      </c>
      <c r="D20" s="166">
        <v>137</v>
      </c>
      <c r="E20" s="166">
        <v>0</v>
      </c>
      <c r="F20" s="166">
        <v>62516</v>
      </c>
      <c r="G20" s="103"/>
    </row>
    <row r="21" spans="1:7" x14ac:dyDescent="0.2">
      <c r="A21" s="96" t="s">
        <v>167</v>
      </c>
      <c r="B21" s="166">
        <v>80281</v>
      </c>
      <c r="C21" s="166">
        <v>973</v>
      </c>
      <c r="D21" s="166">
        <v>112</v>
      </c>
      <c r="E21" s="166">
        <v>0</v>
      </c>
      <c r="F21" s="166">
        <v>81366</v>
      </c>
      <c r="G21" s="103"/>
    </row>
    <row r="22" spans="1:7" x14ac:dyDescent="0.2">
      <c r="A22" s="96" t="s">
        <v>179</v>
      </c>
      <c r="B22" s="166">
        <v>33290</v>
      </c>
      <c r="C22" s="166">
        <v>826</v>
      </c>
      <c r="D22" s="166">
        <v>183</v>
      </c>
      <c r="E22" s="166">
        <v>19</v>
      </c>
      <c r="F22" s="166">
        <v>34318</v>
      </c>
      <c r="G22" s="103"/>
    </row>
    <row r="23" spans="1:7" x14ac:dyDescent="0.2">
      <c r="A23" s="140" t="s">
        <v>181</v>
      </c>
      <c r="B23" s="166">
        <v>29566</v>
      </c>
      <c r="C23" s="166">
        <v>894</v>
      </c>
      <c r="D23" s="166">
        <v>194</v>
      </c>
      <c r="E23" s="166">
        <v>58</v>
      </c>
      <c r="F23" s="166">
        <v>30712</v>
      </c>
      <c r="G23" s="103"/>
    </row>
    <row r="24" spans="1:7" x14ac:dyDescent="0.2">
      <c r="A24" s="140" t="s">
        <v>185</v>
      </c>
      <c r="B24" s="166">
        <v>24052</v>
      </c>
      <c r="C24" s="166">
        <v>1800</v>
      </c>
      <c r="D24" s="166">
        <v>215</v>
      </c>
      <c r="E24" s="166">
        <v>556</v>
      </c>
      <c r="F24" s="166">
        <v>26623</v>
      </c>
      <c r="G24" s="103"/>
    </row>
    <row r="25" spans="1:7" x14ac:dyDescent="0.2">
      <c r="A25" s="140" t="s">
        <v>190</v>
      </c>
      <c r="B25" s="166">
        <v>20158</v>
      </c>
      <c r="C25" s="166">
        <v>150</v>
      </c>
      <c r="D25" s="166">
        <v>228</v>
      </c>
      <c r="E25" s="166">
        <v>2694</v>
      </c>
      <c r="F25" s="166">
        <v>23230</v>
      </c>
      <c r="G25" s="103"/>
    </row>
    <row r="26" spans="1:7" x14ac:dyDescent="0.2">
      <c r="A26" s="96" t="s">
        <v>217</v>
      </c>
      <c r="B26" s="166">
        <v>16995</v>
      </c>
      <c r="C26" s="166">
        <v>51</v>
      </c>
      <c r="D26" s="166">
        <v>277</v>
      </c>
      <c r="E26" s="166">
        <v>2246</v>
      </c>
      <c r="F26" s="166">
        <v>19569</v>
      </c>
      <c r="G26" s="103"/>
    </row>
    <row r="27" spans="1:7" x14ac:dyDescent="0.2">
      <c r="A27" s="96" t="s">
        <v>241</v>
      </c>
      <c r="B27" s="166">
        <v>18228</v>
      </c>
      <c r="C27" s="166">
        <v>15</v>
      </c>
      <c r="D27" s="166">
        <v>489</v>
      </c>
      <c r="E27" s="166">
        <v>1038</v>
      </c>
      <c r="F27" s="166">
        <v>19770</v>
      </c>
      <c r="G27" s="103"/>
    </row>
    <row r="28" spans="1:7" x14ac:dyDescent="0.2">
      <c r="A28" s="96"/>
      <c r="B28" s="166"/>
      <c r="C28" s="166"/>
      <c r="D28" s="166"/>
      <c r="E28" s="166"/>
      <c r="F28" s="152"/>
      <c r="G28" s="103"/>
    </row>
    <row r="29" spans="1:7" x14ac:dyDescent="0.2">
      <c r="A29" s="156" t="s">
        <v>15</v>
      </c>
      <c r="B29" s="157">
        <v>795504</v>
      </c>
      <c r="C29" s="157">
        <v>14743</v>
      </c>
      <c r="D29" s="157">
        <v>2581</v>
      </c>
      <c r="E29" s="157">
        <v>6611</v>
      </c>
      <c r="F29" s="157">
        <v>819439</v>
      </c>
    </row>
    <row r="30" spans="1:7" ht="6" customHeight="1" x14ac:dyDescent="0.2"/>
    <row r="31" spans="1:7" ht="12.75" customHeight="1" x14ac:dyDescent="0.2">
      <c r="A31" s="237" t="s">
        <v>125</v>
      </c>
      <c r="B31" s="238"/>
      <c r="C31" s="238"/>
      <c r="D31" s="238"/>
      <c r="E31" s="238"/>
      <c r="F31" s="238"/>
    </row>
    <row r="32" spans="1:7" ht="15.75" customHeight="1" x14ac:dyDescent="0.2">
      <c r="A32" s="233" t="s">
        <v>145</v>
      </c>
      <c r="B32" s="229"/>
      <c r="C32" s="229"/>
      <c r="D32" s="229"/>
      <c r="E32" s="229"/>
      <c r="F32" s="229"/>
    </row>
    <row r="33" spans="1:6" ht="29.25" customHeight="1" x14ac:dyDescent="0.2">
      <c r="A33" s="233" t="s">
        <v>286</v>
      </c>
      <c r="B33" s="229"/>
      <c r="C33" s="229"/>
      <c r="D33" s="229"/>
      <c r="E33" s="229"/>
      <c r="F33" s="229"/>
    </row>
    <row r="34" spans="1:6" ht="27" customHeight="1" x14ac:dyDescent="0.2">
      <c r="A34" s="235" t="s">
        <v>175</v>
      </c>
      <c r="B34" s="236"/>
      <c r="C34" s="236"/>
      <c r="D34" s="236"/>
      <c r="E34" s="236"/>
      <c r="F34" s="236"/>
    </row>
    <row r="35" spans="1:6" ht="13.5" customHeight="1" x14ac:dyDescent="0.2">
      <c r="A35" s="233" t="s">
        <v>172</v>
      </c>
      <c r="B35" s="229"/>
      <c r="C35" s="229"/>
      <c r="D35" s="229"/>
      <c r="E35" s="229"/>
      <c r="F35" s="229"/>
    </row>
    <row r="36" spans="1:6" x14ac:dyDescent="0.2">
      <c r="E36" s="76"/>
    </row>
    <row r="38" spans="1:6" x14ac:dyDescent="0.2">
      <c r="B38" s="68"/>
      <c r="C38" s="76"/>
      <c r="D38" s="70"/>
    </row>
  </sheetData>
  <mergeCells count="6">
    <mergeCell ref="A34:F34"/>
    <mergeCell ref="A32:F32"/>
    <mergeCell ref="B4:E4"/>
    <mergeCell ref="A31:F31"/>
    <mergeCell ref="A35:F35"/>
    <mergeCell ref="A33:F33"/>
  </mergeCells>
  <pageMargins left="0.23622047244094488" right="0.23622047244094488" top="0.74803149606299213" bottom="0.74803149606299213" header="0.31496062992125984" footer="0.31496062992125984"/>
  <pageSetup paperSize="9"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9"/>
  <sheetViews>
    <sheetView showGridLines="0" zoomScaleNormal="100" workbookViewId="0">
      <selection sqref="A1:D1"/>
    </sheetView>
  </sheetViews>
  <sheetFormatPr defaultRowHeight="12.75" x14ac:dyDescent="0.2"/>
  <cols>
    <col min="1" max="1" width="38.28515625" customWidth="1"/>
    <col min="2" max="2" width="18.85546875" customWidth="1"/>
    <col min="3" max="3" width="7.7109375" customWidth="1"/>
    <col min="4" max="4" width="18.7109375" customWidth="1"/>
  </cols>
  <sheetData>
    <row r="1" spans="1:4" ht="15.75" customHeight="1" x14ac:dyDescent="0.2">
      <c r="A1" s="240" t="s">
        <v>230</v>
      </c>
      <c r="B1" s="240"/>
      <c r="C1" s="240"/>
      <c r="D1" s="240"/>
    </row>
    <row r="2" spans="1:4" x14ac:dyDescent="0.2">
      <c r="A2" s="10"/>
      <c r="B2" s="10"/>
      <c r="C2" s="10"/>
      <c r="D2" s="10"/>
    </row>
    <row r="3" spans="1:4" x14ac:dyDescent="0.2">
      <c r="A3" s="1"/>
      <c r="B3" s="18" t="s">
        <v>19</v>
      </c>
      <c r="C3" s="10"/>
      <c r="D3" s="11" t="s">
        <v>10</v>
      </c>
    </row>
    <row r="4" spans="1:4" ht="27.75" customHeight="1" x14ac:dyDescent="0.2">
      <c r="A4" s="54" t="s">
        <v>9</v>
      </c>
      <c r="B4" s="28" t="s">
        <v>11</v>
      </c>
      <c r="C4" s="29"/>
      <c r="D4" s="28" t="s">
        <v>11</v>
      </c>
    </row>
    <row r="5" spans="1:4" ht="21.6" customHeight="1" x14ac:dyDescent="0.2">
      <c r="A5" s="208" t="s">
        <v>14</v>
      </c>
      <c r="B5" s="197">
        <v>74</v>
      </c>
      <c r="C5" s="197"/>
      <c r="D5" s="197">
        <v>74</v>
      </c>
    </row>
    <row r="6" spans="1:4" ht="13.9" customHeight="1" x14ac:dyDescent="0.2">
      <c r="A6" s="96" t="s">
        <v>5</v>
      </c>
      <c r="B6" s="197">
        <v>1729</v>
      </c>
      <c r="C6" s="197"/>
      <c r="D6" s="197">
        <v>1803</v>
      </c>
    </row>
    <row r="7" spans="1:4" x14ac:dyDescent="0.2">
      <c r="A7" s="96" t="s">
        <v>21</v>
      </c>
      <c r="B7" s="197">
        <v>7491</v>
      </c>
      <c r="C7" s="197"/>
      <c r="D7" s="197">
        <v>9294</v>
      </c>
    </row>
    <row r="8" spans="1:4" x14ac:dyDescent="0.2">
      <c r="A8" s="96" t="s">
        <v>23</v>
      </c>
      <c r="B8" s="197">
        <v>9522</v>
      </c>
      <c r="C8" s="197"/>
      <c r="D8" s="197">
        <v>18816</v>
      </c>
    </row>
    <row r="9" spans="1:4" x14ac:dyDescent="0.2">
      <c r="A9" s="96" t="s">
        <v>24</v>
      </c>
      <c r="B9" s="197">
        <v>12146</v>
      </c>
      <c r="C9" s="197"/>
      <c r="D9" s="197">
        <v>30962</v>
      </c>
    </row>
    <row r="10" spans="1:4" x14ac:dyDescent="0.2">
      <c r="A10" s="96" t="s">
        <v>91</v>
      </c>
      <c r="B10" s="197">
        <v>13517</v>
      </c>
      <c r="C10" s="197"/>
      <c r="D10" s="197">
        <v>44479</v>
      </c>
    </row>
    <row r="11" spans="1:4" x14ac:dyDescent="0.2">
      <c r="A11" s="96" t="s">
        <v>101</v>
      </c>
      <c r="B11" s="197">
        <v>13645</v>
      </c>
      <c r="C11" s="197"/>
      <c r="D11" s="197">
        <v>58124</v>
      </c>
    </row>
    <row r="12" spans="1:4" x14ac:dyDescent="0.2">
      <c r="A12" s="96" t="s">
        <v>108</v>
      </c>
      <c r="B12" s="197">
        <v>13087</v>
      </c>
      <c r="C12" s="197"/>
      <c r="D12" s="197">
        <v>71211</v>
      </c>
    </row>
    <row r="13" spans="1:4" x14ac:dyDescent="0.2">
      <c r="A13" s="96" t="s">
        <v>109</v>
      </c>
      <c r="B13" s="197">
        <v>13965</v>
      </c>
      <c r="C13" s="197"/>
      <c r="D13" s="197">
        <v>85176</v>
      </c>
    </row>
    <row r="14" spans="1:4" x14ac:dyDescent="0.2">
      <c r="A14" s="140" t="s">
        <v>111</v>
      </c>
      <c r="B14" s="198">
        <v>16672</v>
      </c>
      <c r="C14" s="198"/>
      <c r="D14" s="197">
        <v>101848</v>
      </c>
    </row>
    <row r="15" spans="1:4" x14ac:dyDescent="0.2">
      <c r="A15" s="140" t="s">
        <v>133</v>
      </c>
      <c r="B15" s="198">
        <v>15595</v>
      </c>
      <c r="C15" s="198"/>
      <c r="D15" s="197">
        <v>117443</v>
      </c>
    </row>
    <row r="16" spans="1:4" x14ac:dyDescent="0.2">
      <c r="A16" s="140" t="s">
        <v>139</v>
      </c>
      <c r="B16" s="130">
        <v>12385</v>
      </c>
      <c r="C16" s="130"/>
      <c r="D16" s="197">
        <v>129828</v>
      </c>
    </row>
    <row r="17" spans="1:4" ht="14.25" x14ac:dyDescent="0.2">
      <c r="A17" s="140" t="s">
        <v>268</v>
      </c>
      <c r="B17" s="130">
        <v>15267</v>
      </c>
      <c r="C17" s="130"/>
      <c r="D17" s="197">
        <v>145095</v>
      </c>
    </row>
    <row r="18" spans="1:4" x14ac:dyDescent="0.2">
      <c r="A18" s="140" t="s">
        <v>152</v>
      </c>
      <c r="B18" s="130">
        <v>17998</v>
      </c>
      <c r="C18" s="130"/>
      <c r="D18" s="197">
        <v>163093</v>
      </c>
    </row>
    <row r="19" spans="1:4" x14ac:dyDescent="0.2">
      <c r="A19" s="140" t="s">
        <v>167</v>
      </c>
      <c r="B19" s="130">
        <v>25138</v>
      </c>
      <c r="C19" s="130"/>
      <c r="D19" s="197">
        <v>188231</v>
      </c>
    </row>
    <row r="20" spans="1:4" x14ac:dyDescent="0.2">
      <c r="A20" s="140" t="s">
        <v>179</v>
      </c>
      <c r="B20" s="130">
        <v>22004</v>
      </c>
      <c r="C20" s="130"/>
      <c r="D20" s="197">
        <v>210235</v>
      </c>
    </row>
    <row r="21" spans="1:4" x14ac:dyDescent="0.2">
      <c r="A21" s="140" t="s">
        <v>181</v>
      </c>
      <c r="B21" s="130">
        <v>23811</v>
      </c>
      <c r="C21" s="130"/>
      <c r="D21" s="197">
        <v>234046</v>
      </c>
    </row>
    <row r="22" spans="1:4" x14ac:dyDescent="0.2">
      <c r="A22" s="140" t="s">
        <v>185</v>
      </c>
      <c r="B22" s="130">
        <v>29018</v>
      </c>
      <c r="C22" s="130"/>
      <c r="D22" s="197">
        <v>263064</v>
      </c>
    </row>
    <row r="23" spans="1:4" x14ac:dyDescent="0.2">
      <c r="A23" s="140" t="s">
        <v>190</v>
      </c>
      <c r="B23" s="130">
        <v>37193</v>
      </c>
      <c r="C23" s="130"/>
      <c r="D23" s="197">
        <v>300257</v>
      </c>
    </row>
    <row r="24" spans="1:4" s="15" customFormat="1" x14ac:dyDescent="0.2">
      <c r="A24" s="140" t="s">
        <v>217</v>
      </c>
      <c r="B24" s="130">
        <v>26625</v>
      </c>
      <c r="C24" s="130"/>
      <c r="D24" s="197">
        <v>326882</v>
      </c>
    </row>
    <row r="25" spans="1:4" s="15" customFormat="1" ht="14.25" x14ac:dyDescent="0.2">
      <c r="A25" s="140" t="s">
        <v>254</v>
      </c>
      <c r="B25" s="130">
        <v>29630</v>
      </c>
      <c r="C25" s="130"/>
      <c r="D25" s="197">
        <v>356512</v>
      </c>
    </row>
    <row r="26" spans="1:4" s="15" customFormat="1" x14ac:dyDescent="0.2">
      <c r="A26" s="119" t="s">
        <v>249</v>
      </c>
      <c r="B26" s="121">
        <v>33191</v>
      </c>
      <c r="C26" s="121"/>
      <c r="D26" s="199">
        <v>389703</v>
      </c>
    </row>
    <row r="27" spans="1:4" ht="7.9" customHeight="1" x14ac:dyDescent="0.2">
      <c r="A27" s="6"/>
      <c r="B27" s="6"/>
      <c r="C27" s="6"/>
      <c r="D27" s="6"/>
    </row>
    <row r="28" spans="1:4" ht="30" customHeight="1" x14ac:dyDescent="0.2">
      <c r="A28" s="230" t="s">
        <v>160</v>
      </c>
      <c r="B28" s="230"/>
      <c r="C28" s="230"/>
      <c r="D28" s="230"/>
    </row>
    <row r="29" spans="1:4" ht="26.25" customHeight="1" x14ac:dyDescent="0.2">
      <c r="A29" s="230" t="s">
        <v>269</v>
      </c>
      <c r="B29" s="239"/>
      <c r="C29" s="239"/>
      <c r="D29" s="239"/>
    </row>
  </sheetData>
  <mergeCells count="3">
    <mergeCell ref="A28:D28"/>
    <mergeCell ref="A29:D29"/>
    <mergeCell ref="A1:D1"/>
  </mergeCells>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9"/>
  <sheetViews>
    <sheetView showGridLines="0" zoomScaleNormal="100" workbookViewId="0"/>
  </sheetViews>
  <sheetFormatPr defaultColWidth="9.140625" defaultRowHeight="12.75" x14ac:dyDescent="0.2"/>
  <cols>
    <col min="1" max="1" width="27.28515625" customWidth="1"/>
    <col min="2" max="2" width="18.140625" customWidth="1"/>
    <col min="3" max="3" width="3.42578125" customWidth="1"/>
    <col min="4" max="4" width="18.140625" customWidth="1"/>
    <col min="5" max="5" width="2.7109375" customWidth="1"/>
    <col min="6" max="6" width="18.140625" customWidth="1"/>
    <col min="7" max="7" width="2.7109375" customWidth="1"/>
    <col min="8" max="8" width="18.140625" customWidth="1"/>
    <col min="9" max="9" width="20.42578125" style="15" bestFit="1" customWidth="1"/>
    <col min="10" max="16384" width="9.140625" style="15"/>
  </cols>
  <sheetData>
    <row r="1" spans="1:8" ht="15.75" customHeight="1" x14ac:dyDescent="0.2">
      <c r="A1" s="36" t="s">
        <v>189</v>
      </c>
    </row>
    <row r="2" spans="1:8" ht="14.25" customHeight="1" x14ac:dyDescent="0.2"/>
    <row r="3" spans="1:8" s="108" customFormat="1" ht="27" x14ac:dyDescent="0.2">
      <c r="A3" s="61" t="s">
        <v>9</v>
      </c>
      <c r="B3" s="62" t="s">
        <v>107</v>
      </c>
      <c r="C3" s="63"/>
      <c r="D3" s="62" t="s">
        <v>105</v>
      </c>
      <c r="E3" s="64"/>
      <c r="F3" s="62" t="s">
        <v>106</v>
      </c>
      <c r="G3" s="62"/>
      <c r="H3" s="102" t="s">
        <v>188</v>
      </c>
    </row>
    <row r="4" spans="1:8" ht="14.25" customHeight="1" x14ac:dyDescent="0.2">
      <c r="A4" s="55"/>
      <c r="B4" s="126"/>
      <c r="C4" s="126"/>
      <c r="D4" s="126"/>
      <c r="E4" s="127"/>
      <c r="F4" s="126"/>
      <c r="G4" s="126"/>
      <c r="H4" s="126"/>
    </row>
    <row r="5" spans="1:8" ht="14.25" customHeight="1" x14ac:dyDescent="0.2">
      <c r="A5" s="96" t="s">
        <v>24</v>
      </c>
      <c r="B5" s="128">
        <v>98</v>
      </c>
      <c r="C5" s="128"/>
      <c r="D5" s="128">
        <v>2</v>
      </c>
      <c r="E5" s="129"/>
      <c r="F5" s="129">
        <v>0</v>
      </c>
      <c r="G5" s="129"/>
      <c r="H5" s="130">
        <v>100</v>
      </c>
    </row>
    <row r="6" spans="1:8" ht="14.25" customHeight="1" x14ac:dyDescent="0.2">
      <c r="A6" s="96" t="s">
        <v>91</v>
      </c>
      <c r="B6" s="128">
        <v>270</v>
      </c>
      <c r="C6" s="128"/>
      <c r="D6" s="128">
        <v>36</v>
      </c>
      <c r="E6" s="129"/>
      <c r="F6" s="129">
        <v>0</v>
      </c>
      <c r="G6" s="129"/>
      <c r="H6" s="130">
        <v>306</v>
      </c>
    </row>
    <row r="7" spans="1:8" ht="14.25" customHeight="1" x14ac:dyDescent="0.2">
      <c r="A7" s="96" t="s">
        <v>101</v>
      </c>
      <c r="B7" s="128">
        <v>286</v>
      </c>
      <c r="C7" s="128"/>
      <c r="D7" s="128">
        <v>132</v>
      </c>
      <c r="E7" s="129"/>
      <c r="F7" s="129">
        <v>1</v>
      </c>
      <c r="G7" s="129"/>
      <c r="H7" s="130">
        <v>419</v>
      </c>
    </row>
    <row r="8" spans="1:8" ht="14.25" customHeight="1" x14ac:dyDescent="0.2">
      <c r="A8" s="96" t="s">
        <v>108</v>
      </c>
      <c r="B8" s="128">
        <v>293</v>
      </c>
      <c r="C8" s="128"/>
      <c r="D8" s="128">
        <v>372</v>
      </c>
      <c r="E8" s="129"/>
      <c r="F8" s="129">
        <v>12</v>
      </c>
      <c r="G8" s="129"/>
      <c r="H8" s="130">
        <v>677</v>
      </c>
    </row>
    <row r="9" spans="1:8" ht="14.25" customHeight="1" x14ac:dyDescent="0.2">
      <c r="A9" s="96" t="s">
        <v>109</v>
      </c>
      <c r="B9" s="130">
        <v>392</v>
      </c>
      <c r="C9" s="130"/>
      <c r="D9" s="130">
        <v>505</v>
      </c>
      <c r="E9" s="130"/>
      <c r="F9" s="130">
        <v>57</v>
      </c>
      <c r="G9" s="130"/>
      <c r="H9" s="130">
        <v>954</v>
      </c>
    </row>
    <row r="10" spans="1:8" ht="14.25" customHeight="1" x14ac:dyDescent="0.2">
      <c r="A10" s="96" t="s">
        <v>111</v>
      </c>
      <c r="B10" s="130">
        <v>360</v>
      </c>
      <c r="C10" s="130"/>
      <c r="D10" s="130">
        <v>594</v>
      </c>
      <c r="E10" s="130"/>
      <c r="F10" s="130">
        <v>219</v>
      </c>
      <c r="G10" s="130"/>
      <c r="H10" s="130">
        <v>1173</v>
      </c>
    </row>
    <row r="11" spans="1:8" ht="14.25" customHeight="1" x14ac:dyDescent="0.2">
      <c r="A11" s="96" t="s">
        <v>133</v>
      </c>
      <c r="B11" s="130">
        <v>448</v>
      </c>
      <c r="C11" s="130"/>
      <c r="D11" s="130">
        <v>572</v>
      </c>
      <c r="E11" s="130"/>
      <c r="F11" s="130">
        <v>458</v>
      </c>
      <c r="G11" s="130"/>
      <c r="H11" s="130">
        <v>1478</v>
      </c>
    </row>
    <row r="12" spans="1:8" ht="14.25" customHeight="1" x14ac:dyDescent="0.2">
      <c r="A12" s="96" t="s">
        <v>139</v>
      </c>
      <c r="B12" s="130">
        <v>493</v>
      </c>
      <c r="C12" s="130"/>
      <c r="D12" s="130">
        <v>493</v>
      </c>
      <c r="E12" s="130"/>
      <c r="F12" s="130">
        <v>626</v>
      </c>
      <c r="G12" s="130"/>
      <c r="H12" s="130">
        <v>1612</v>
      </c>
    </row>
    <row r="13" spans="1:8" ht="14.25" customHeight="1" x14ac:dyDescent="0.2">
      <c r="A13" s="96" t="s">
        <v>144</v>
      </c>
      <c r="B13" s="130">
        <v>494</v>
      </c>
      <c r="C13" s="130"/>
      <c r="D13" s="130">
        <v>481</v>
      </c>
      <c r="E13" s="130"/>
      <c r="F13" s="130">
        <v>746</v>
      </c>
      <c r="G13" s="130"/>
      <c r="H13" s="130">
        <v>1721</v>
      </c>
    </row>
    <row r="14" spans="1:8" ht="14.25" customHeight="1" x14ac:dyDescent="0.2">
      <c r="A14" s="96" t="s">
        <v>152</v>
      </c>
      <c r="B14" s="130">
        <v>445</v>
      </c>
      <c r="C14" s="130"/>
      <c r="D14" s="130">
        <v>426</v>
      </c>
      <c r="E14" s="130"/>
      <c r="F14" s="130">
        <v>883</v>
      </c>
      <c r="G14" s="130"/>
      <c r="H14" s="130">
        <v>1754</v>
      </c>
    </row>
    <row r="15" spans="1:8" ht="14.25" customHeight="1" x14ac:dyDescent="0.2">
      <c r="A15" s="96" t="s">
        <v>167</v>
      </c>
      <c r="B15" s="130">
        <v>532</v>
      </c>
      <c r="C15" s="130"/>
      <c r="D15" s="130">
        <v>473</v>
      </c>
      <c r="E15" s="130"/>
      <c r="F15" s="130">
        <v>995</v>
      </c>
      <c r="G15" s="130"/>
      <c r="H15" s="130">
        <v>2000</v>
      </c>
    </row>
    <row r="16" spans="1:8" ht="14.25" customHeight="1" x14ac:dyDescent="0.2">
      <c r="A16" s="96" t="s">
        <v>179</v>
      </c>
      <c r="B16" s="130">
        <v>756</v>
      </c>
      <c r="C16" s="130"/>
      <c r="D16" s="130">
        <v>505</v>
      </c>
      <c r="E16" s="130"/>
      <c r="F16" s="130">
        <v>1178</v>
      </c>
      <c r="G16" s="130"/>
      <c r="H16" s="130">
        <v>2439</v>
      </c>
    </row>
    <row r="17" spans="1:10" ht="14.25" customHeight="1" x14ac:dyDescent="0.2">
      <c r="A17" s="96" t="s">
        <v>181</v>
      </c>
      <c r="B17" s="130">
        <v>863</v>
      </c>
      <c r="C17" s="130"/>
      <c r="D17" s="130">
        <v>593</v>
      </c>
      <c r="E17" s="130"/>
      <c r="F17" s="130">
        <v>1372</v>
      </c>
      <c r="G17" s="130"/>
      <c r="H17" s="130">
        <v>2828</v>
      </c>
    </row>
    <row r="18" spans="1:10" ht="14.25" customHeight="1" x14ac:dyDescent="0.2">
      <c r="A18" s="96" t="s">
        <v>185</v>
      </c>
      <c r="B18" s="130">
        <v>986</v>
      </c>
      <c r="C18" s="130"/>
      <c r="D18" s="130">
        <v>661</v>
      </c>
      <c r="E18" s="130"/>
      <c r="F18" s="130">
        <v>1587</v>
      </c>
      <c r="G18" s="130"/>
      <c r="H18" s="130">
        <v>3234</v>
      </c>
    </row>
    <row r="19" spans="1:10" ht="14.25" customHeight="1" x14ac:dyDescent="0.2">
      <c r="A19" s="96" t="s">
        <v>190</v>
      </c>
      <c r="B19" s="130">
        <v>1192</v>
      </c>
      <c r="C19" s="130"/>
      <c r="D19" s="130">
        <v>891</v>
      </c>
      <c r="E19" s="130"/>
      <c r="F19" s="130">
        <v>1815</v>
      </c>
      <c r="G19" s="130"/>
      <c r="H19" s="130">
        <v>3898</v>
      </c>
    </row>
    <row r="20" spans="1:10" ht="14.25" customHeight="1" x14ac:dyDescent="0.2">
      <c r="A20" s="96" t="s">
        <v>217</v>
      </c>
      <c r="B20" s="130">
        <v>1547</v>
      </c>
      <c r="C20" s="130"/>
      <c r="D20" s="130">
        <v>1098</v>
      </c>
      <c r="E20" s="130"/>
      <c r="F20" s="130">
        <v>2092</v>
      </c>
      <c r="G20" s="130"/>
      <c r="H20" s="130">
        <v>4737</v>
      </c>
    </row>
    <row r="21" spans="1:10" ht="14.25" customHeight="1" x14ac:dyDescent="0.2">
      <c r="A21" s="96" t="s">
        <v>241</v>
      </c>
      <c r="B21" s="130">
        <v>1808</v>
      </c>
      <c r="C21" s="130"/>
      <c r="D21" s="130">
        <v>1347</v>
      </c>
      <c r="E21" s="130"/>
      <c r="F21" s="130">
        <v>2581</v>
      </c>
      <c r="G21" s="130"/>
      <c r="H21" s="130">
        <v>5736</v>
      </c>
    </row>
    <row r="22" spans="1:10" ht="14.25" customHeight="1" x14ac:dyDescent="0.2">
      <c r="A22" s="119" t="s">
        <v>249</v>
      </c>
      <c r="B22" s="121">
        <v>2434</v>
      </c>
      <c r="C22" s="121"/>
      <c r="D22" s="121">
        <v>1534</v>
      </c>
      <c r="E22" s="121"/>
      <c r="F22" s="121">
        <v>3239</v>
      </c>
      <c r="G22" s="121"/>
      <c r="H22" s="121">
        <v>7207</v>
      </c>
    </row>
    <row r="23" spans="1:10" ht="6.75" customHeight="1" x14ac:dyDescent="0.2">
      <c r="A23" s="12"/>
      <c r="B23" s="47"/>
      <c r="C23" s="47"/>
      <c r="D23" s="47"/>
      <c r="E23" s="48"/>
      <c r="F23" s="48"/>
      <c r="G23" s="48"/>
      <c r="H23" s="48"/>
    </row>
    <row r="24" spans="1:10" ht="13.5" customHeight="1" x14ac:dyDescent="0.2">
      <c r="A24" s="241" t="s">
        <v>90</v>
      </c>
      <c r="B24" s="241"/>
      <c r="C24" s="241"/>
      <c r="D24" s="241"/>
      <c r="E24" s="241"/>
      <c r="F24" s="241"/>
      <c r="G24" s="242"/>
      <c r="H24" s="242"/>
    </row>
    <row r="25" spans="1:10" ht="14.25" customHeight="1" x14ac:dyDescent="0.2">
      <c r="A25" s="241"/>
      <c r="B25" s="241"/>
      <c r="C25" s="241"/>
      <c r="D25" s="241"/>
      <c r="E25" s="241"/>
      <c r="F25" s="241"/>
      <c r="G25" s="242"/>
      <c r="H25" s="242"/>
    </row>
    <row r="26" spans="1:10" ht="14.25" customHeight="1" x14ac:dyDescent="0.2">
      <c r="A26" s="243" t="s">
        <v>129</v>
      </c>
      <c r="B26" s="243"/>
      <c r="C26" s="243"/>
      <c r="D26" s="243"/>
      <c r="E26" s="243"/>
      <c r="F26" s="243"/>
      <c r="G26" s="243"/>
      <c r="H26" s="243"/>
    </row>
    <row r="27" spans="1:10" ht="16.899999999999999" customHeight="1" x14ac:dyDescent="0.2">
      <c r="A27" s="243"/>
      <c r="B27" s="243"/>
      <c r="C27" s="243"/>
      <c r="D27" s="243"/>
      <c r="E27" s="243"/>
      <c r="F27" s="243"/>
      <c r="G27" s="243"/>
      <c r="H27" s="243"/>
    </row>
    <row r="28" spans="1:10" ht="27" customHeight="1" x14ac:dyDescent="0.2">
      <c r="A28" s="238" t="s">
        <v>244</v>
      </c>
      <c r="B28" s="238"/>
      <c r="C28" s="238"/>
      <c r="D28" s="238"/>
      <c r="E28" s="238"/>
      <c r="F28" s="238"/>
      <c r="G28" s="238"/>
      <c r="H28" s="238"/>
    </row>
    <row r="29" spans="1:10" ht="14.45" customHeight="1" x14ac:dyDescent="0.2">
      <c r="A29" s="244" t="s">
        <v>259</v>
      </c>
      <c r="B29" s="244"/>
      <c r="C29" s="244"/>
      <c r="D29" s="244"/>
      <c r="E29" s="244"/>
      <c r="F29" s="244"/>
      <c r="G29" s="244"/>
      <c r="H29" s="244"/>
    </row>
    <row r="30" spans="1:10" ht="14.25" customHeight="1" x14ac:dyDescent="0.2">
      <c r="A30" s="244"/>
      <c r="B30" s="244"/>
      <c r="C30" s="244"/>
      <c r="D30" s="244"/>
      <c r="E30" s="244"/>
      <c r="F30" s="244"/>
      <c r="G30" s="244"/>
      <c r="H30" s="244"/>
    </row>
    <row r="31" spans="1:10" ht="26.25" customHeight="1" x14ac:dyDescent="0.2">
      <c r="A31" s="238" t="s">
        <v>187</v>
      </c>
      <c r="B31" s="238"/>
      <c r="C31" s="238"/>
      <c r="D31" s="238"/>
      <c r="E31" s="238"/>
      <c r="F31" s="238"/>
      <c r="G31" s="238"/>
      <c r="H31" s="238"/>
      <c r="I31" s="94"/>
      <c r="J31" s="94"/>
    </row>
    <row r="32" spans="1:10" ht="12.75" customHeight="1" x14ac:dyDescent="0.2">
      <c r="A32" s="15"/>
      <c r="B32" s="15"/>
      <c r="C32" s="15"/>
      <c r="D32" s="15"/>
      <c r="E32" s="15"/>
      <c r="F32" s="15"/>
      <c r="G32" s="15"/>
      <c r="H32" s="15"/>
      <c r="I32" s="94"/>
      <c r="J32" s="94"/>
    </row>
    <row r="33" spans="1:10" x14ac:dyDescent="0.2">
      <c r="A33" s="15"/>
      <c r="B33" s="15"/>
      <c r="C33" s="15"/>
      <c r="D33" s="15"/>
      <c r="E33" s="15"/>
      <c r="F33" s="15"/>
      <c r="G33" s="15"/>
      <c r="H33" s="15"/>
      <c r="I33" s="94"/>
      <c r="J33" s="94"/>
    </row>
    <row r="34" spans="1:10" x14ac:dyDescent="0.2">
      <c r="F34" s="95"/>
      <c r="I34" s="94"/>
      <c r="J34" s="94"/>
    </row>
    <row r="35" spans="1:10" x14ac:dyDescent="0.2">
      <c r="B35" s="46"/>
      <c r="F35" s="95"/>
      <c r="I35" s="94"/>
      <c r="J35" s="94"/>
    </row>
    <row r="36" spans="1:10" x14ac:dyDescent="0.2">
      <c r="F36" s="95"/>
      <c r="I36" s="94"/>
      <c r="J36" s="94"/>
    </row>
    <row r="37" spans="1:10" x14ac:dyDescent="0.2">
      <c r="I37" s="94"/>
      <c r="J37" s="94"/>
    </row>
    <row r="45" spans="1:10" x14ac:dyDescent="0.2">
      <c r="H45" s="59"/>
    </row>
    <row r="49" spans="8:8" x14ac:dyDescent="0.2">
      <c r="H49" s="60"/>
    </row>
  </sheetData>
  <mergeCells count="5">
    <mergeCell ref="A24:H25"/>
    <mergeCell ref="A26:H27"/>
    <mergeCell ref="A28:H28"/>
    <mergeCell ref="A31:H31"/>
    <mergeCell ref="A29:H30"/>
  </mergeCells>
  <pageMargins left="0.7" right="0.7" top="0.75" bottom="0.75" header="0.3" footer="0.3"/>
  <pageSetup paperSize="9" scale="96"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workbookViewId="0"/>
  </sheetViews>
  <sheetFormatPr defaultRowHeight="12.75" x14ac:dyDescent="0.2"/>
  <cols>
    <col min="1" max="1" width="18.5703125" customWidth="1"/>
    <col min="2" max="2" width="44.85546875" customWidth="1"/>
    <col min="3" max="3" width="7.7109375" customWidth="1"/>
    <col min="4" max="4" width="28.140625" customWidth="1"/>
  </cols>
  <sheetData>
    <row r="1" spans="1:5" ht="15.75" customHeight="1" x14ac:dyDescent="0.2">
      <c r="A1" s="36" t="s">
        <v>274</v>
      </c>
    </row>
    <row r="2" spans="1:5" x14ac:dyDescent="0.2">
      <c r="A2" s="10"/>
      <c r="B2" s="10"/>
      <c r="C2" s="10"/>
      <c r="D2" s="10"/>
    </row>
    <row r="3" spans="1:5" x14ac:dyDescent="0.2">
      <c r="A3" s="1"/>
      <c r="B3" s="18" t="s">
        <v>19</v>
      </c>
      <c r="C3" s="10"/>
      <c r="D3" s="11" t="s">
        <v>10</v>
      </c>
      <c r="E3" s="93"/>
    </row>
    <row r="4" spans="1:5" ht="13.9" customHeight="1" x14ac:dyDescent="0.2">
      <c r="A4" s="54" t="s">
        <v>75</v>
      </c>
      <c r="B4" s="99" t="s">
        <v>112</v>
      </c>
      <c r="C4" s="69"/>
      <c r="D4" s="69" t="s">
        <v>112</v>
      </c>
      <c r="E4" s="93"/>
    </row>
    <row r="5" spans="1:5" x14ac:dyDescent="0.2">
      <c r="A5" s="96" t="s">
        <v>91</v>
      </c>
      <c r="B5" s="197">
        <v>5</v>
      </c>
      <c r="C5" s="197"/>
      <c r="D5" s="197">
        <v>5</v>
      </c>
      <c r="E5" s="93"/>
    </row>
    <row r="6" spans="1:5" x14ac:dyDescent="0.2">
      <c r="A6" s="96" t="s">
        <v>101</v>
      </c>
      <c r="B6" s="197">
        <v>7</v>
      </c>
      <c r="C6" s="197"/>
      <c r="D6" s="197">
        <v>12</v>
      </c>
      <c r="E6" s="93"/>
    </row>
    <row r="7" spans="1:5" x14ac:dyDescent="0.2">
      <c r="A7" s="96" t="s">
        <v>108</v>
      </c>
      <c r="B7" s="197">
        <v>133</v>
      </c>
      <c r="C7" s="197"/>
      <c r="D7" s="197">
        <v>145</v>
      </c>
      <c r="E7" s="93"/>
    </row>
    <row r="8" spans="1:5" x14ac:dyDescent="0.2">
      <c r="A8" s="96" t="s">
        <v>109</v>
      </c>
      <c r="B8" s="197">
        <v>170</v>
      </c>
      <c r="C8" s="197"/>
      <c r="D8" s="197">
        <v>315</v>
      </c>
      <c r="E8" s="93"/>
    </row>
    <row r="9" spans="1:5" x14ac:dyDescent="0.2">
      <c r="A9" s="123" t="s">
        <v>111</v>
      </c>
      <c r="B9" s="197">
        <v>524</v>
      </c>
      <c r="C9" s="198"/>
      <c r="D9" s="197">
        <v>839</v>
      </c>
      <c r="E9" s="93"/>
    </row>
    <row r="10" spans="1:5" x14ac:dyDescent="0.2">
      <c r="A10" s="123" t="s">
        <v>133</v>
      </c>
      <c r="B10" s="197">
        <v>467</v>
      </c>
      <c r="C10" s="198"/>
      <c r="D10" s="197">
        <v>1306</v>
      </c>
      <c r="E10" s="93"/>
    </row>
    <row r="11" spans="1:5" x14ac:dyDescent="0.2">
      <c r="A11" s="140" t="s">
        <v>139</v>
      </c>
      <c r="B11" s="197">
        <v>432</v>
      </c>
      <c r="C11" s="198"/>
      <c r="D11" s="197">
        <v>1738</v>
      </c>
      <c r="E11" s="93"/>
    </row>
    <row r="12" spans="1:5" x14ac:dyDescent="0.2">
      <c r="A12" s="140" t="s">
        <v>144</v>
      </c>
      <c r="B12" s="197">
        <v>275</v>
      </c>
      <c r="C12" s="198"/>
      <c r="D12" s="197">
        <v>2013</v>
      </c>
      <c r="E12" s="93"/>
    </row>
    <row r="13" spans="1:5" x14ac:dyDescent="0.2">
      <c r="A13" s="140" t="s">
        <v>152</v>
      </c>
      <c r="B13" s="197">
        <v>310</v>
      </c>
      <c r="C13" s="198"/>
      <c r="D13" s="197">
        <v>2323</v>
      </c>
      <c r="E13" s="93"/>
    </row>
    <row r="14" spans="1:5" x14ac:dyDescent="0.2">
      <c r="A14" s="140" t="s">
        <v>167</v>
      </c>
      <c r="B14" s="197">
        <v>265</v>
      </c>
      <c r="C14" s="198"/>
      <c r="D14" s="197">
        <v>2588</v>
      </c>
      <c r="E14" s="93"/>
    </row>
    <row r="15" spans="1:5" x14ac:dyDescent="0.2">
      <c r="A15" s="140" t="s">
        <v>179</v>
      </c>
      <c r="B15" s="197">
        <v>382</v>
      </c>
      <c r="C15" s="198"/>
      <c r="D15" s="197">
        <v>2970</v>
      </c>
      <c r="E15" s="93"/>
    </row>
    <row r="16" spans="1:5" x14ac:dyDescent="0.2">
      <c r="A16" s="140" t="s">
        <v>181</v>
      </c>
      <c r="B16" s="197">
        <v>474</v>
      </c>
      <c r="C16" s="198"/>
      <c r="D16" s="197">
        <v>3444</v>
      </c>
      <c r="E16" s="93"/>
    </row>
    <row r="17" spans="1:5" x14ac:dyDescent="0.2">
      <c r="A17" s="140" t="s">
        <v>185</v>
      </c>
      <c r="B17" s="197">
        <v>378</v>
      </c>
      <c r="C17" s="198"/>
      <c r="D17" s="197">
        <v>3822</v>
      </c>
      <c r="E17" s="93"/>
    </row>
    <row r="18" spans="1:5" x14ac:dyDescent="0.2">
      <c r="A18" s="140" t="s">
        <v>190</v>
      </c>
      <c r="B18" s="197">
        <v>540</v>
      </c>
      <c r="C18" s="198"/>
      <c r="D18" s="197">
        <v>4362</v>
      </c>
      <c r="E18" s="93"/>
    </row>
    <row r="19" spans="1:5" x14ac:dyDescent="0.2">
      <c r="A19" s="140" t="s">
        <v>217</v>
      </c>
      <c r="B19" s="197">
        <v>605</v>
      </c>
      <c r="C19" s="198"/>
      <c r="D19" s="197">
        <v>4967</v>
      </c>
      <c r="E19" s="93"/>
    </row>
    <row r="20" spans="1:5" x14ac:dyDescent="0.2">
      <c r="A20" s="140" t="s">
        <v>241</v>
      </c>
      <c r="B20" s="197">
        <v>1000</v>
      </c>
      <c r="C20" s="198"/>
      <c r="D20" s="197">
        <v>5967</v>
      </c>
      <c r="E20" s="93"/>
    </row>
    <row r="21" spans="1:5" x14ac:dyDescent="0.2">
      <c r="A21" s="119" t="s">
        <v>249</v>
      </c>
      <c r="B21" s="199">
        <v>912</v>
      </c>
      <c r="C21" s="200"/>
      <c r="D21" s="199">
        <v>6879</v>
      </c>
      <c r="E21" s="93"/>
    </row>
    <row r="22" spans="1:5" ht="9.75" customHeight="1" x14ac:dyDescent="0.2">
      <c r="E22" s="93"/>
    </row>
    <row r="23" spans="1:5" ht="25.5" customHeight="1" x14ac:dyDescent="0.2">
      <c r="A23" s="243" t="s">
        <v>228</v>
      </c>
      <c r="B23" s="243"/>
      <c r="C23" s="243"/>
      <c r="D23" s="243"/>
      <c r="E23" s="93"/>
    </row>
    <row r="24" spans="1:5" ht="14.25" x14ac:dyDescent="0.2">
      <c r="A24" s="245" t="s">
        <v>135</v>
      </c>
      <c r="B24" s="245"/>
      <c r="C24" s="245"/>
      <c r="D24" s="245"/>
    </row>
    <row r="25" spans="1:5" x14ac:dyDescent="0.2">
      <c r="A25" s="243" t="s">
        <v>123</v>
      </c>
      <c r="B25" s="243"/>
      <c r="C25" s="243"/>
      <c r="D25" s="243"/>
    </row>
    <row r="26" spans="1:5" ht="14.25" customHeight="1" x14ac:dyDescent="0.2">
      <c r="A26" s="238"/>
      <c r="B26" s="238"/>
      <c r="C26" s="238"/>
      <c r="D26" s="238"/>
    </row>
    <row r="27" spans="1:5" x14ac:dyDescent="0.2">
      <c r="A27" s="238" t="s">
        <v>136</v>
      </c>
      <c r="B27" s="238"/>
      <c r="C27" s="238"/>
      <c r="D27" s="238"/>
    </row>
    <row r="28" spans="1:5" ht="26.25" customHeight="1" x14ac:dyDescent="0.2">
      <c r="A28" s="238"/>
      <c r="B28" s="238"/>
      <c r="C28" s="238"/>
      <c r="D28" s="238"/>
    </row>
    <row r="29" spans="1:5" ht="27.75" customHeight="1" x14ac:dyDescent="0.2">
      <c r="A29" s="238"/>
      <c r="B29" s="238"/>
      <c r="C29" s="238"/>
      <c r="D29" s="238"/>
    </row>
  </sheetData>
  <mergeCells count="5">
    <mergeCell ref="A23:D23"/>
    <mergeCell ref="A24:D24"/>
    <mergeCell ref="A25:D26"/>
    <mergeCell ref="A27:D28"/>
    <mergeCell ref="A29:D29"/>
  </mergeCells>
  <pageMargins left="0.70866141732283472" right="0.70866141732283472" top="0.74803149606299213" bottom="0.74803149606299213" header="0.31496062992125984" footer="0.31496062992125984"/>
  <pageSetup paperSize="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zoomScaleNormal="100" workbookViewId="0">
      <selection activeCell="A2" sqref="A2"/>
    </sheetView>
  </sheetViews>
  <sheetFormatPr defaultColWidth="9.140625" defaultRowHeight="12.75" x14ac:dyDescent="0.2"/>
  <cols>
    <col min="1" max="1" width="61.42578125" style="41" customWidth="1"/>
    <col min="2" max="2" width="23.7109375" style="41" customWidth="1"/>
    <col min="3" max="3" width="13.7109375" style="206" customWidth="1"/>
    <col min="4" max="4" width="20.42578125" style="75" bestFit="1" customWidth="1"/>
    <col min="5" max="16384" width="9.140625" style="41"/>
  </cols>
  <sheetData>
    <row r="1" spans="1:4" ht="15.75" customHeight="1" x14ac:dyDescent="0.2">
      <c r="A1" s="40" t="s">
        <v>255</v>
      </c>
    </row>
    <row r="2" spans="1:4" x14ac:dyDescent="0.2">
      <c r="A2" s="53"/>
    </row>
    <row r="3" spans="1:4" ht="42" customHeight="1" x14ac:dyDescent="0.2">
      <c r="A3" s="192" t="s">
        <v>29</v>
      </c>
      <c r="B3" s="100" t="s">
        <v>219</v>
      </c>
      <c r="C3" s="209" t="s">
        <v>77</v>
      </c>
    </row>
    <row r="4" spans="1:4" x14ac:dyDescent="0.2">
      <c r="A4" s="150" t="s">
        <v>30</v>
      </c>
      <c r="B4" s="151">
        <v>1564</v>
      </c>
      <c r="C4" s="210">
        <v>23</v>
      </c>
      <c r="D4" s="214"/>
    </row>
    <row r="5" spans="1:4" x14ac:dyDescent="0.2">
      <c r="A5" s="6" t="s">
        <v>113</v>
      </c>
      <c r="B5" s="152">
        <v>1</v>
      </c>
      <c r="C5" s="211">
        <v>0</v>
      </c>
      <c r="D5" s="214"/>
    </row>
    <row r="6" spans="1:4" x14ac:dyDescent="0.2">
      <c r="A6" s="6" t="s">
        <v>134</v>
      </c>
      <c r="B6" s="152">
        <v>2</v>
      </c>
      <c r="C6" s="211">
        <v>0</v>
      </c>
      <c r="D6" s="214"/>
    </row>
    <row r="7" spans="1:4" x14ac:dyDescent="0.2">
      <c r="A7" s="6" t="s">
        <v>114</v>
      </c>
      <c r="B7" s="152">
        <v>718</v>
      </c>
      <c r="C7" s="211">
        <v>10</v>
      </c>
      <c r="D7" s="214"/>
    </row>
    <row r="8" spans="1:4" x14ac:dyDescent="0.2">
      <c r="A8" s="193" t="s">
        <v>118</v>
      </c>
      <c r="B8" s="152">
        <v>18</v>
      </c>
      <c r="C8" s="211">
        <v>0</v>
      </c>
      <c r="D8" s="214"/>
    </row>
    <row r="9" spans="1:4" x14ac:dyDescent="0.2">
      <c r="A9" s="6" t="s">
        <v>226</v>
      </c>
      <c r="B9" s="152">
        <v>1</v>
      </c>
      <c r="C9" s="211">
        <v>0</v>
      </c>
      <c r="D9" s="214"/>
    </row>
    <row r="10" spans="1:4" x14ac:dyDescent="0.2">
      <c r="A10" s="6" t="s">
        <v>115</v>
      </c>
      <c r="B10" s="152">
        <v>783</v>
      </c>
      <c r="C10" s="211">
        <v>11</v>
      </c>
      <c r="D10" s="214"/>
    </row>
    <row r="11" spans="1:4" x14ac:dyDescent="0.2">
      <c r="A11" s="73" t="s">
        <v>184</v>
      </c>
      <c r="B11" s="152">
        <v>29</v>
      </c>
      <c r="C11" s="211">
        <v>0</v>
      </c>
      <c r="D11" s="214"/>
    </row>
    <row r="12" spans="1:4" x14ac:dyDescent="0.2">
      <c r="A12" s="6" t="s">
        <v>147</v>
      </c>
      <c r="B12" s="152">
        <v>11</v>
      </c>
      <c r="C12" s="211">
        <v>0</v>
      </c>
      <c r="D12" s="214"/>
    </row>
    <row r="13" spans="1:4" x14ac:dyDescent="0.2">
      <c r="A13" s="6" t="s">
        <v>141</v>
      </c>
      <c r="B13" s="152">
        <v>1</v>
      </c>
      <c r="C13" s="211">
        <v>0</v>
      </c>
      <c r="D13" s="214"/>
    </row>
    <row r="14" spans="1:4" x14ac:dyDescent="0.2">
      <c r="B14" s="152"/>
      <c r="C14" s="210"/>
      <c r="D14" s="214"/>
    </row>
    <row r="15" spans="1:4" x14ac:dyDescent="0.2">
      <c r="A15" s="39" t="s">
        <v>151</v>
      </c>
      <c r="B15" s="151">
        <v>293</v>
      </c>
      <c r="C15" s="210">
        <v>4</v>
      </c>
      <c r="D15" s="214"/>
    </row>
    <row r="16" spans="1:4" x14ac:dyDescent="0.2">
      <c r="A16" s="6"/>
      <c r="B16" s="152"/>
      <c r="C16" s="210"/>
      <c r="D16" s="214"/>
    </row>
    <row r="17" spans="1:4" x14ac:dyDescent="0.2">
      <c r="A17" s="39" t="s">
        <v>31</v>
      </c>
      <c r="B17" s="151">
        <v>669</v>
      </c>
      <c r="C17" s="210">
        <v>10</v>
      </c>
      <c r="D17" s="214"/>
    </row>
    <row r="18" spans="1:4" x14ac:dyDescent="0.2">
      <c r="A18" s="79" t="s">
        <v>149</v>
      </c>
      <c r="B18" s="152">
        <v>661</v>
      </c>
      <c r="C18" s="211">
        <v>10</v>
      </c>
      <c r="D18" s="214"/>
    </row>
    <row r="19" spans="1:4" x14ac:dyDescent="0.2">
      <c r="A19" s="79" t="s">
        <v>150</v>
      </c>
      <c r="B19" s="152">
        <v>8</v>
      </c>
      <c r="C19" s="211">
        <v>0</v>
      </c>
      <c r="D19" s="214"/>
    </row>
    <row r="20" spans="1:4" x14ac:dyDescent="0.2">
      <c r="A20" s="39"/>
      <c r="B20" s="152"/>
      <c r="C20" s="210"/>
      <c r="D20" s="214"/>
    </row>
    <row r="21" spans="1:4" x14ac:dyDescent="0.2">
      <c r="A21" s="39" t="s">
        <v>32</v>
      </c>
      <c r="B21" s="151">
        <v>1981</v>
      </c>
      <c r="C21" s="210">
        <v>29</v>
      </c>
      <c r="D21" s="214"/>
    </row>
    <row r="22" spans="1:4" x14ac:dyDescent="0.2">
      <c r="A22" s="79" t="s">
        <v>170</v>
      </c>
      <c r="B22" s="152">
        <v>3</v>
      </c>
      <c r="C22" s="211">
        <v>0</v>
      </c>
      <c r="D22" s="214"/>
    </row>
    <row r="23" spans="1:4" x14ac:dyDescent="0.2">
      <c r="A23" s="98" t="s">
        <v>264</v>
      </c>
      <c r="B23" s="152">
        <v>1</v>
      </c>
      <c r="C23" s="211">
        <v>0</v>
      </c>
      <c r="D23" s="214"/>
    </row>
    <row r="24" spans="1:4" x14ac:dyDescent="0.2">
      <c r="A24" s="6" t="s">
        <v>69</v>
      </c>
      <c r="B24" s="152">
        <v>1970</v>
      </c>
      <c r="C24" s="211">
        <v>29</v>
      </c>
      <c r="D24" s="214"/>
    </row>
    <row r="25" spans="1:4" x14ac:dyDescent="0.2">
      <c r="A25" s="41" t="s">
        <v>159</v>
      </c>
      <c r="B25" s="152">
        <v>4</v>
      </c>
      <c r="C25" s="211">
        <v>0</v>
      </c>
      <c r="D25" s="214"/>
    </row>
    <row r="26" spans="1:4" x14ac:dyDescent="0.2">
      <c r="A26" s="6" t="s">
        <v>148</v>
      </c>
      <c r="B26" s="152">
        <v>3</v>
      </c>
      <c r="C26" s="211">
        <v>0</v>
      </c>
      <c r="D26" s="214"/>
    </row>
    <row r="27" spans="1:4" x14ac:dyDescent="0.2">
      <c r="A27" s="39"/>
      <c r="B27" s="152"/>
      <c r="C27" s="210"/>
      <c r="D27" s="214"/>
    </row>
    <row r="28" spans="1:4" x14ac:dyDescent="0.2">
      <c r="A28" s="39" t="s">
        <v>33</v>
      </c>
      <c r="B28" s="151">
        <v>519</v>
      </c>
      <c r="C28" s="210">
        <v>8</v>
      </c>
      <c r="D28" s="214"/>
    </row>
    <row r="29" spans="1:4" x14ac:dyDescent="0.2">
      <c r="A29" s="41" t="s">
        <v>157</v>
      </c>
      <c r="B29" s="152">
        <v>2</v>
      </c>
      <c r="C29" s="211">
        <v>0</v>
      </c>
      <c r="D29" s="214"/>
    </row>
    <row r="30" spans="1:4" x14ac:dyDescent="0.2">
      <c r="A30" s="97" t="s">
        <v>119</v>
      </c>
      <c r="B30" s="152">
        <v>467</v>
      </c>
      <c r="C30" s="211">
        <v>7</v>
      </c>
      <c r="D30" s="214"/>
    </row>
    <row r="31" spans="1:4" x14ac:dyDescent="0.2">
      <c r="A31" s="97" t="s">
        <v>117</v>
      </c>
      <c r="B31" s="152">
        <v>50</v>
      </c>
      <c r="C31" s="211">
        <v>1</v>
      </c>
      <c r="D31" s="214"/>
    </row>
    <row r="32" spans="1:4" x14ac:dyDescent="0.2">
      <c r="A32" s="39"/>
      <c r="B32" s="152"/>
      <c r="C32" s="210"/>
      <c r="D32" s="214"/>
    </row>
    <row r="33" spans="1:4" x14ac:dyDescent="0.2">
      <c r="A33" s="39" t="s">
        <v>34</v>
      </c>
      <c r="B33" s="151">
        <v>673</v>
      </c>
      <c r="C33" s="210">
        <v>10</v>
      </c>
      <c r="D33" s="214"/>
    </row>
    <row r="34" spans="1:4" x14ac:dyDescent="0.2">
      <c r="A34" s="41" t="s">
        <v>156</v>
      </c>
      <c r="B34" s="152">
        <v>144</v>
      </c>
      <c r="C34" s="211">
        <v>2</v>
      </c>
      <c r="D34" s="214"/>
    </row>
    <row r="35" spans="1:4" x14ac:dyDescent="0.2">
      <c r="A35" s="98" t="s">
        <v>46</v>
      </c>
      <c r="B35" s="152">
        <v>37</v>
      </c>
      <c r="C35" s="211">
        <v>1</v>
      </c>
      <c r="D35" s="214"/>
    </row>
    <row r="36" spans="1:4" x14ac:dyDescent="0.2">
      <c r="A36" s="41" t="s">
        <v>158</v>
      </c>
      <c r="B36" s="152">
        <v>6</v>
      </c>
      <c r="C36" s="211">
        <v>0</v>
      </c>
      <c r="D36" s="214"/>
    </row>
    <row r="37" spans="1:4" x14ac:dyDescent="0.2">
      <c r="A37" s="97" t="s">
        <v>116</v>
      </c>
      <c r="B37" s="152">
        <v>119</v>
      </c>
      <c r="C37" s="211">
        <v>2</v>
      </c>
      <c r="D37" s="214"/>
    </row>
    <row r="38" spans="1:4" ht="14.25" x14ac:dyDescent="0.2">
      <c r="A38" s="154" t="s">
        <v>265</v>
      </c>
      <c r="B38" s="152">
        <v>367</v>
      </c>
      <c r="C38" s="211">
        <v>5</v>
      </c>
      <c r="D38" s="214"/>
    </row>
    <row r="39" spans="1:4" x14ac:dyDescent="0.2">
      <c r="A39" s="154"/>
      <c r="B39" s="152"/>
      <c r="C39" s="210"/>
      <c r="D39" s="214"/>
    </row>
    <row r="40" spans="1:4" x14ac:dyDescent="0.2">
      <c r="A40" s="39" t="s">
        <v>35</v>
      </c>
      <c r="B40" s="151">
        <v>1170</v>
      </c>
      <c r="C40" s="210">
        <v>17</v>
      </c>
      <c r="D40" s="214"/>
    </row>
    <row r="41" spans="1:4" x14ac:dyDescent="0.2">
      <c r="A41" s="97" t="s">
        <v>225</v>
      </c>
      <c r="B41" s="152">
        <v>5</v>
      </c>
      <c r="C41" s="211">
        <v>0</v>
      </c>
      <c r="D41" s="214"/>
    </row>
    <row r="42" spans="1:4" x14ac:dyDescent="0.2">
      <c r="A42" s="79" t="s">
        <v>142</v>
      </c>
      <c r="B42" s="152">
        <v>1126</v>
      </c>
      <c r="C42" s="211">
        <v>16</v>
      </c>
      <c r="D42" s="214"/>
    </row>
    <row r="43" spans="1:4" ht="12.75" customHeight="1" x14ac:dyDescent="0.2">
      <c r="A43" s="79" t="s">
        <v>143</v>
      </c>
      <c r="B43" s="152">
        <v>39</v>
      </c>
      <c r="C43" s="211">
        <v>1</v>
      </c>
      <c r="D43" s="214"/>
    </row>
    <row r="44" spans="1:4" x14ac:dyDescent="0.2">
      <c r="A44" s="194"/>
      <c r="B44" s="152"/>
      <c r="C44" s="210"/>
      <c r="D44" s="214"/>
    </row>
    <row r="45" spans="1:4" x14ac:dyDescent="0.2">
      <c r="A45" s="40" t="s">
        <v>36</v>
      </c>
      <c r="B45" s="151">
        <v>10</v>
      </c>
      <c r="C45" s="210">
        <v>0</v>
      </c>
      <c r="D45" s="214"/>
    </row>
    <row r="46" spans="1:4" ht="10.5" customHeight="1" x14ac:dyDescent="0.2">
      <c r="B46" s="152"/>
      <c r="C46" s="210"/>
      <c r="D46" s="214"/>
    </row>
    <row r="47" spans="1:4" ht="15" customHeight="1" x14ac:dyDescent="0.2">
      <c r="A47" s="195" t="s">
        <v>218</v>
      </c>
      <c r="B47" s="196">
        <v>6879</v>
      </c>
      <c r="C47" s="212">
        <v>100</v>
      </c>
      <c r="D47" s="214"/>
    </row>
    <row r="48" spans="1:4" ht="5.25" customHeight="1" x14ac:dyDescent="0.2"/>
    <row r="49" spans="1:3" ht="27" customHeight="1" x14ac:dyDescent="0.2">
      <c r="A49" s="230" t="s">
        <v>227</v>
      </c>
      <c r="B49" s="230"/>
      <c r="C49" s="230"/>
    </row>
    <row r="50" spans="1:3" ht="14.25" x14ac:dyDescent="0.2">
      <c r="A50" s="73" t="s">
        <v>120</v>
      </c>
      <c r="B50" s="73"/>
      <c r="C50" s="213"/>
    </row>
    <row r="51" spans="1:3" ht="26.25" customHeight="1" x14ac:dyDescent="0.2">
      <c r="A51" s="230" t="s">
        <v>229</v>
      </c>
      <c r="B51" s="230"/>
      <c r="C51" s="230"/>
    </row>
    <row r="52" spans="1:3" x14ac:dyDescent="0.2">
      <c r="A52" s="230" t="s">
        <v>295</v>
      </c>
      <c r="B52" s="230"/>
      <c r="C52" s="230"/>
    </row>
    <row r="53" spans="1:3" x14ac:dyDescent="0.2">
      <c r="A53" s="230"/>
      <c r="B53" s="230"/>
      <c r="C53" s="230"/>
    </row>
  </sheetData>
  <mergeCells count="4">
    <mergeCell ref="A49:C49"/>
    <mergeCell ref="A51:C51"/>
    <mergeCell ref="A52:C52"/>
    <mergeCell ref="A53:C53"/>
  </mergeCells>
  <pageMargins left="0.70866141732283472" right="0.70866141732283472" top="0.74803149606299213" bottom="0.74803149606299213" header="0.31496062992125984" footer="0.31496062992125984"/>
  <pageSetup paperSize="9" scale="74"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zoomScaleNormal="100" workbookViewId="0">
      <selection activeCell="A3" sqref="A3"/>
    </sheetView>
  </sheetViews>
  <sheetFormatPr defaultColWidth="9.140625" defaultRowHeight="12.75" x14ac:dyDescent="0.2"/>
  <cols>
    <col min="1" max="1" width="32.5703125" style="97" customWidth="1"/>
    <col min="2" max="2" width="16.140625" style="97" customWidth="1"/>
    <col min="3" max="3" width="23.140625" style="97" customWidth="1"/>
    <col min="4" max="4" width="25.28515625" style="97" customWidth="1"/>
    <col min="5" max="16384" width="9.140625" style="97"/>
  </cols>
  <sheetData>
    <row r="1" spans="1:4" ht="15.75" customHeight="1" x14ac:dyDescent="0.2">
      <c r="A1" s="39" t="s">
        <v>271</v>
      </c>
      <c r="B1" s="39"/>
    </row>
    <row r="2" spans="1:4" ht="12.75" customHeight="1" x14ac:dyDescent="0.2">
      <c r="A2" s="39" t="s">
        <v>130</v>
      </c>
      <c r="B2" s="39"/>
    </row>
    <row r="4" spans="1:4" ht="14.25" x14ac:dyDescent="0.2">
      <c r="A4" s="52"/>
      <c r="B4" s="109" t="s">
        <v>121</v>
      </c>
      <c r="C4" s="247" t="s">
        <v>122</v>
      </c>
      <c r="D4" s="247"/>
    </row>
    <row r="5" spans="1:4" ht="27.75" customHeight="1" x14ac:dyDescent="0.2">
      <c r="A5" s="135" t="s">
        <v>75</v>
      </c>
      <c r="B5" s="132" t="s">
        <v>28</v>
      </c>
      <c r="C5" s="132" t="s">
        <v>28</v>
      </c>
      <c r="D5" s="177" t="s">
        <v>169</v>
      </c>
    </row>
    <row r="6" spans="1:4" ht="12.75" customHeight="1" x14ac:dyDescent="0.2">
      <c r="A6" s="178"/>
      <c r="B6" s="178"/>
      <c r="C6" s="179"/>
      <c r="D6" s="180"/>
    </row>
    <row r="7" spans="1:4" x14ac:dyDescent="0.2">
      <c r="A7" s="181" t="s">
        <v>5</v>
      </c>
      <c r="B7" s="181"/>
      <c r="C7" s="182">
        <v>95</v>
      </c>
      <c r="D7" s="183">
        <v>25750</v>
      </c>
    </row>
    <row r="8" spans="1:4" x14ac:dyDescent="0.2">
      <c r="A8" s="181" t="s">
        <v>21</v>
      </c>
      <c r="B8" s="181"/>
      <c r="C8" s="182">
        <v>133</v>
      </c>
      <c r="D8" s="183">
        <v>35990</v>
      </c>
    </row>
    <row r="9" spans="1:4" x14ac:dyDescent="0.2">
      <c r="A9" s="181" t="s">
        <v>23</v>
      </c>
      <c r="B9" s="181"/>
      <c r="C9" s="182">
        <v>109</v>
      </c>
      <c r="D9" s="183">
        <v>29510</v>
      </c>
    </row>
    <row r="10" spans="1:4" x14ac:dyDescent="0.2">
      <c r="A10" s="181" t="s">
        <v>24</v>
      </c>
      <c r="B10" s="181"/>
      <c r="C10" s="182">
        <v>143</v>
      </c>
      <c r="D10" s="183">
        <v>40191.5</v>
      </c>
    </row>
    <row r="11" spans="1:4" x14ac:dyDescent="0.2">
      <c r="A11" s="181" t="s">
        <v>91</v>
      </c>
      <c r="B11" s="181"/>
      <c r="C11" s="182">
        <v>3302</v>
      </c>
      <c r="D11" s="183">
        <v>896304.5</v>
      </c>
    </row>
    <row r="12" spans="1:4" x14ac:dyDescent="0.2">
      <c r="A12" s="181" t="s">
        <v>101</v>
      </c>
      <c r="B12" s="181"/>
      <c r="C12" s="182">
        <v>1172</v>
      </c>
      <c r="D12" s="183">
        <v>330430</v>
      </c>
    </row>
    <row r="13" spans="1:4" ht="14.25" customHeight="1" x14ac:dyDescent="0.2">
      <c r="A13" s="181" t="s">
        <v>108</v>
      </c>
      <c r="B13" s="181"/>
      <c r="C13" s="182">
        <v>1099</v>
      </c>
      <c r="D13" s="183">
        <v>309646.25</v>
      </c>
    </row>
    <row r="14" spans="1:4" x14ac:dyDescent="0.2">
      <c r="A14" s="181" t="s">
        <v>109</v>
      </c>
      <c r="B14" s="181"/>
      <c r="C14" s="182">
        <v>954</v>
      </c>
      <c r="D14" s="183">
        <v>265768.58</v>
      </c>
    </row>
    <row r="15" spans="1:4" ht="14.25" x14ac:dyDescent="0.2">
      <c r="A15" s="181" t="s">
        <v>180</v>
      </c>
      <c r="B15" s="181"/>
      <c r="C15" s="182">
        <v>789</v>
      </c>
      <c r="D15" s="183">
        <v>228877.52</v>
      </c>
    </row>
    <row r="16" spans="1:4" ht="14.25" customHeight="1" x14ac:dyDescent="0.2">
      <c r="A16" s="181" t="s">
        <v>133</v>
      </c>
      <c r="B16" s="181"/>
      <c r="C16" s="182">
        <v>725</v>
      </c>
      <c r="D16" s="183">
        <v>233746.22</v>
      </c>
    </row>
    <row r="17" spans="1:4" ht="14.25" x14ac:dyDescent="0.2">
      <c r="A17" s="181" t="s">
        <v>243</v>
      </c>
      <c r="B17" s="181"/>
      <c r="C17" s="182">
        <v>444</v>
      </c>
      <c r="D17" s="183">
        <v>141696.35999999999</v>
      </c>
    </row>
    <row r="18" spans="1:4" x14ac:dyDescent="0.2">
      <c r="A18" s="181" t="s">
        <v>144</v>
      </c>
      <c r="B18" s="181"/>
      <c r="C18" s="182">
        <v>465</v>
      </c>
      <c r="D18" s="183">
        <v>150762.53</v>
      </c>
    </row>
    <row r="19" spans="1:4" ht="14.25" x14ac:dyDescent="0.2">
      <c r="A19" s="181" t="s">
        <v>262</v>
      </c>
      <c r="B19" s="181"/>
      <c r="C19" s="182">
        <v>604</v>
      </c>
      <c r="D19" s="183">
        <v>255132.94</v>
      </c>
    </row>
    <row r="20" spans="1:4" ht="14.25" x14ac:dyDescent="0.2">
      <c r="A20" s="181" t="s">
        <v>182</v>
      </c>
      <c r="B20" s="181"/>
      <c r="C20" s="182">
        <v>973</v>
      </c>
      <c r="D20" s="183">
        <v>477331.51</v>
      </c>
    </row>
    <row r="21" spans="1:4" ht="14.25" x14ac:dyDescent="0.2">
      <c r="A21" s="181" t="s">
        <v>183</v>
      </c>
      <c r="B21" s="181"/>
      <c r="C21" s="182">
        <v>826</v>
      </c>
      <c r="D21" s="183">
        <v>503920.75</v>
      </c>
    </row>
    <row r="22" spans="1:4" ht="14.25" x14ac:dyDescent="0.2">
      <c r="A22" s="181" t="s">
        <v>186</v>
      </c>
      <c r="B22" s="181"/>
      <c r="C22" s="182">
        <v>894</v>
      </c>
      <c r="D22" s="183">
        <v>920320.69</v>
      </c>
    </row>
    <row r="23" spans="1:4" ht="14.25" x14ac:dyDescent="0.2">
      <c r="A23" s="181" t="s">
        <v>191</v>
      </c>
      <c r="B23" s="181"/>
      <c r="C23" s="182">
        <v>1800</v>
      </c>
      <c r="D23" s="183">
        <v>2810844.46</v>
      </c>
    </row>
    <row r="24" spans="1:4" ht="15" customHeight="1" x14ac:dyDescent="0.2">
      <c r="A24" s="181" t="s">
        <v>190</v>
      </c>
      <c r="B24" s="181"/>
      <c r="C24" s="182">
        <v>150</v>
      </c>
      <c r="D24" s="183">
        <v>65370</v>
      </c>
    </row>
    <row r="25" spans="1:4" ht="15" customHeight="1" x14ac:dyDescent="0.2">
      <c r="A25" s="181" t="s">
        <v>217</v>
      </c>
      <c r="B25" s="181"/>
      <c r="C25" s="182">
        <v>51</v>
      </c>
      <c r="D25" s="183">
        <v>61700</v>
      </c>
    </row>
    <row r="26" spans="1:4" ht="14.25" x14ac:dyDescent="0.2">
      <c r="A26" s="184" t="s">
        <v>261</v>
      </c>
      <c r="B26" s="181"/>
      <c r="C26" s="182">
        <v>15</v>
      </c>
      <c r="D26" s="183">
        <v>15100</v>
      </c>
    </row>
    <row r="27" spans="1:4" ht="12.75" customHeight="1" x14ac:dyDescent="0.2">
      <c r="A27" s="181"/>
      <c r="B27" s="181"/>
      <c r="C27" s="182"/>
      <c r="D27" s="183"/>
    </row>
    <row r="28" spans="1:4" ht="12.75" customHeight="1" x14ac:dyDescent="0.2">
      <c r="A28" s="185" t="s">
        <v>177</v>
      </c>
      <c r="B28" s="186">
        <v>16118</v>
      </c>
      <c r="C28" s="187">
        <v>14743</v>
      </c>
      <c r="D28" s="187">
        <v>7798393.8099999996</v>
      </c>
    </row>
    <row r="29" spans="1:4" ht="12.75" customHeight="1" x14ac:dyDescent="0.2">
      <c r="A29" s="181"/>
      <c r="B29" s="181"/>
      <c r="C29" s="182"/>
      <c r="D29" s="183"/>
    </row>
    <row r="30" spans="1:4" s="39" customFormat="1" ht="13.5" customHeight="1" x14ac:dyDescent="0.2">
      <c r="A30" s="181" t="s">
        <v>287</v>
      </c>
      <c r="B30" s="138">
        <v>2292</v>
      </c>
      <c r="C30" s="138">
        <v>2292</v>
      </c>
      <c r="D30" s="224">
        <v>5546743.4800000004</v>
      </c>
    </row>
    <row r="31" spans="1:4" ht="6" customHeight="1" x14ac:dyDescent="0.2">
      <c r="A31" s="181"/>
      <c r="B31" s="96"/>
      <c r="C31" s="138"/>
      <c r="D31" s="224"/>
    </row>
    <row r="32" spans="1:4" ht="14.25" x14ac:dyDescent="0.2">
      <c r="A32" s="181" t="s">
        <v>178</v>
      </c>
      <c r="B32" s="96"/>
      <c r="C32" s="138"/>
      <c r="D32" s="224">
        <v>1656578.64</v>
      </c>
    </row>
    <row r="33" spans="1:4" x14ac:dyDescent="0.2">
      <c r="A33" s="181"/>
      <c r="B33" s="181"/>
      <c r="C33" s="132"/>
      <c r="D33" s="177"/>
    </row>
    <row r="34" spans="1:4" x14ac:dyDescent="0.2">
      <c r="A34" s="141" t="s">
        <v>15</v>
      </c>
      <c r="B34" s="225">
        <f>SUM(B28:B30)</f>
        <v>18410</v>
      </c>
      <c r="C34" s="225">
        <f>SUM(C28:C30)</f>
        <v>17035</v>
      </c>
      <c r="D34" s="143">
        <f>SUM(D28:D32)</f>
        <v>15001715.93</v>
      </c>
    </row>
    <row r="35" spans="1:4" ht="10.5" customHeight="1" x14ac:dyDescent="0.2">
      <c r="D35" s="176"/>
    </row>
    <row r="36" spans="1:4" ht="41.25" customHeight="1" x14ac:dyDescent="0.2">
      <c r="A36" s="248" t="s">
        <v>270</v>
      </c>
      <c r="B36" s="248"/>
      <c r="C36" s="249"/>
      <c r="D36" s="249"/>
    </row>
    <row r="37" spans="1:4" ht="26.25" customHeight="1" x14ac:dyDescent="0.2">
      <c r="A37" s="250" t="s">
        <v>246</v>
      </c>
      <c r="B37" s="250"/>
      <c r="C37" s="250"/>
      <c r="D37" s="250"/>
    </row>
    <row r="38" spans="1:4" ht="27.75" customHeight="1" x14ac:dyDescent="0.2">
      <c r="A38" s="250" t="s">
        <v>297</v>
      </c>
      <c r="B38" s="250"/>
      <c r="C38" s="250"/>
      <c r="D38" s="250"/>
    </row>
    <row r="39" spans="1:4" ht="12.75" customHeight="1" x14ac:dyDescent="0.2">
      <c r="A39" s="251" t="s">
        <v>288</v>
      </c>
      <c r="B39" s="251"/>
      <c r="C39" s="251"/>
      <c r="D39" s="251"/>
    </row>
    <row r="40" spans="1:4" ht="40.5" customHeight="1" x14ac:dyDescent="0.2">
      <c r="A40" s="251"/>
      <c r="B40" s="251"/>
      <c r="C40" s="251"/>
      <c r="D40" s="251"/>
    </row>
    <row r="41" spans="1:4" ht="12.75" customHeight="1" x14ac:dyDescent="0.2">
      <c r="A41" s="246" t="s">
        <v>247</v>
      </c>
      <c r="B41" s="246"/>
      <c r="C41" s="246"/>
      <c r="D41" s="246"/>
    </row>
    <row r="42" spans="1:4" x14ac:dyDescent="0.2">
      <c r="A42" s="246"/>
      <c r="B42" s="246"/>
      <c r="C42" s="246"/>
      <c r="D42" s="246"/>
    </row>
  </sheetData>
  <mergeCells count="6">
    <mergeCell ref="A41:D42"/>
    <mergeCell ref="C4:D4"/>
    <mergeCell ref="A36:D36"/>
    <mergeCell ref="A37:D37"/>
    <mergeCell ref="A38:D38"/>
    <mergeCell ref="A39:D40"/>
  </mergeCells>
  <pageMargins left="0.70866141732283472" right="0.70866141732283472" top="0.74803149606299213" bottom="0.74803149606299213" header="0.31496062992125984" footer="0.31496062992125984"/>
  <pageSetup paperSize="9" scale="90"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2"/>
  <sheetViews>
    <sheetView zoomScaleNormal="100" workbookViewId="0"/>
  </sheetViews>
  <sheetFormatPr defaultColWidth="9.140625" defaultRowHeight="12.75" x14ac:dyDescent="0.2"/>
  <cols>
    <col min="1" max="1" width="36" style="41" customWidth="1"/>
    <col min="2" max="2" width="23.85546875" style="41" customWidth="1"/>
    <col min="3" max="3" width="13.42578125" style="41" customWidth="1"/>
    <col min="4" max="4" width="9.5703125" style="41" customWidth="1"/>
    <col min="5" max="16384" width="9.140625" style="41"/>
  </cols>
  <sheetData>
    <row r="1" spans="1:4" ht="15.75" customHeight="1" x14ac:dyDescent="0.2">
      <c r="A1" s="40" t="s">
        <v>258</v>
      </c>
    </row>
    <row r="2" spans="1:4" ht="12.75" customHeight="1" x14ac:dyDescent="0.2">
      <c r="A2" s="40" t="s">
        <v>130</v>
      </c>
    </row>
    <row r="3" spans="1:4" x14ac:dyDescent="0.2">
      <c r="A3" s="53"/>
    </row>
    <row r="4" spans="1:4" ht="27.75" customHeight="1" x14ac:dyDescent="0.2">
      <c r="A4" s="58" t="s">
        <v>29</v>
      </c>
      <c r="B4" s="45" t="s">
        <v>89</v>
      </c>
      <c r="C4" s="45" t="s">
        <v>77</v>
      </c>
    </row>
    <row r="5" spans="1:4" x14ac:dyDescent="0.2">
      <c r="A5" s="150" t="s">
        <v>30</v>
      </c>
      <c r="B5" s="151">
        <v>12379</v>
      </c>
      <c r="C5" s="148">
        <v>79</v>
      </c>
      <c r="D5" s="68"/>
    </row>
    <row r="6" spans="1:4" x14ac:dyDescent="0.2">
      <c r="A6" s="44" t="s">
        <v>80</v>
      </c>
      <c r="B6" s="145">
        <v>12308</v>
      </c>
      <c r="C6" s="146">
        <v>78</v>
      </c>
      <c r="D6" s="68"/>
    </row>
    <row r="7" spans="1:4" x14ac:dyDescent="0.2">
      <c r="A7" s="44" t="s">
        <v>79</v>
      </c>
      <c r="B7" s="145">
        <v>71</v>
      </c>
      <c r="C7" s="146">
        <v>0</v>
      </c>
      <c r="D7" s="86"/>
    </row>
    <row r="8" spans="1:4" x14ac:dyDescent="0.2">
      <c r="A8" s="42"/>
      <c r="B8" s="145"/>
      <c r="C8" s="146"/>
      <c r="D8" s="76"/>
    </row>
    <row r="9" spans="1:4" x14ac:dyDescent="0.2">
      <c r="A9" s="144" t="s">
        <v>72</v>
      </c>
      <c r="B9" s="149">
        <v>300</v>
      </c>
      <c r="C9" s="148">
        <v>2</v>
      </c>
      <c r="D9" s="76"/>
    </row>
    <row r="10" spans="1:4" x14ac:dyDescent="0.2">
      <c r="A10" s="42"/>
      <c r="B10" s="145"/>
      <c r="C10" s="146"/>
      <c r="D10" s="76"/>
    </row>
    <row r="11" spans="1:4" x14ac:dyDescent="0.2">
      <c r="A11" s="144" t="s">
        <v>31</v>
      </c>
      <c r="B11" s="149">
        <v>773</v>
      </c>
      <c r="C11" s="148">
        <v>5</v>
      </c>
      <c r="D11" s="76"/>
    </row>
    <row r="12" spans="1:4" x14ac:dyDescent="0.2">
      <c r="A12" s="44" t="s">
        <v>31</v>
      </c>
      <c r="B12" s="168">
        <v>762</v>
      </c>
      <c r="C12" s="146">
        <v>5</v>
      </c>
      <c r="D12" s="76"/>
    </row>
    <row r="13" spans="1:4" x14ac:dyDescent="0.2">
      <c r="A13" s="154" t="s">
        <v>45</v>
      </c>
      <c r="B13" s="145">
        <v>11</v>
      </c>
      <c r="C13" s="146">
        <v>0</v>
      </c>
      <c r="D13" s="76"/>
    </row>
    <row r="14" spans="1:4" x14ac:dyDescent="0.2">
      <c r="A14" s="144"/>
      <c r="B14" s="145"/>
      <c r="C14" s="146"/>
      <c r="D14" s="76"/>
    </row>
    <row r="15" spans="1:4" x14ac:dyDescent="0.2">
      <c r="A15" s="144" t="s">
        <v>33</v>
      </c>
      <c r="B15" s="149">
        <v>12</v>
      </c>
      <c r="C15" s="148">
        <v>0.1</v>
      </c>
      <c r="D15" s="76"/>
    </row>
    <row r="16" spans="1:4" x14ac:dyDescent="0.2">
      <c r="A16" s="154" t="s">
        <v>52</v>
      </c>
      <c r="B16" s="145">
        <v>1</v>
      </c>
      <c r="C16" s="146">
        <v>0</v>
      </c>
      <c r="D16" s="76"/>
    </row>
    <row r="17" spans="1:4" x14ac:dyDescent="0.2">
      <c r="A17" s="154" t="s">
        <v>55</v>
      </c>
      <c r="B17" s="145">
        <v>0</v>
      </c>
      <c r="C17" s="146">
        <v>0</v>
      </c>
      <c r="D17" s="76"/>
    </row>
    <row r="18" spans="1:4" x14ac:dyDescent="0.2">
      <c r="A18" s="154" t="s">
        <v>54</v>
      </c>
      <c r="B18" s="145">
        <v>11</v>
      </c>
      <c r="C18" s="146">
        <v>0.1</v>
      </c>
      <c r="D18" s="76"/>
    </row>
    <row r="19" spans="1:4" x14ac:dyDescent="0.2">
      <c r="A19" s="154" t="s">
        <v>53</v>
      </c>
      <c r="B19" s="145">
        <v>0</v>
      </c>
      <c r="C19" s="146">
        <v>0</v>
      </c>
      <c r="D19" s="76"/>
    </row>
    <row r="20" spans="1:4" x14ac:dyDescent="0.2">
      <c r="A20" s="154" t="s">
        <v>293</v>
      </c>
      <c r="B20" s="145">
        <v>0</v>
      </c>
      <c r="C20" s="146">
        <v>0</v>
      </c>
      <c r="D20" s="76"/>
    </row>
    <row r="21" spans="1:4" x14ac:dyDescent="0.2">
      <c r="A21" s="144"/>
      <c r="B21" s="145"/>
      <c r="C21" s="146"/>
      <c r="D21" s="76"/>
    </row>
    <row r="22" spans="1:4" x14ac:dyDescent="0.2">
      <c r="A22" s="144" t="s">
        <v>34</v>
      </c>
      <c r="B22" s="149">
        <v>60</v>
      </c>
      <c r="C22" s="148">
        <v>0.2</v>
      </c>
      <c r="D22" s="76"/>
    </row>
    <row r="23" spans="1:4" x14ac:dyDescent="0.2">
      <c r="A23" s="154" t="s">
        <v>50</v>
      </c>
      <c r="B23" s="145">
        <v>12</v>
      </c>
      <c r="C23" s="146">
        <v>0.1</v>
      </c>
      <c r="D23" s="76"/>
    </row>
    <row r="24" spans="1:4" x14ac:dyDescent="0.2">
      <c r="A24" s="154" t="s">
        <v>46</v>
      </c>
      <c r="B24" s="145">
        <v>23</v>
      </c>
      <c r="C24" s="146">
        <v>0</v>
      </c>
      <c r="D24" s="76"/>
    </row>
    <row r="25" spans="1:4" x14ac:dyDescent="0.2">
      <c r="A25" s="154" t="s">
        <v>48</v>
      </c>
      <c r="B25" s="145">
        <v>6</v>
      </c>
      <c r="C25" s="146">
        <v>0</v>
      </c>
      <c r="D25" s="76"/>
    </row>
    <row r="26" spans="1:4" x14ac:dyDescent="0.2">
      <c r="A26" s="154" t="s">
        <v>51</v>
      </c>
      <c r="B26" s="145">
        <v>9</v>
      </c>
      <c r="C26" s="146">
        <v>0.1</v>
      </c>
      <c r="D26" s="76"/>
    </row>
    <row r="27" spans="1:4" x14ac:dyDescent="0.2">
      <c r="A27" s="154" t="s">
        <v>47</v>
      </c>
      <c r="B27" s="145">
        <v>10</v>
      </c>
      <c r="C27" s="146">
        <v>0</v>
      </c>
      <c r="D27" s="76"/>
    </row>
    <row r="28" spans="1:4" x14ac:dyDescent="0.2">
      <c r="A28" s="144"/>
      <c r="B28" s="145"/>
      <c r="C28" s="146"/>
      <c r="D28" s="76"/>
    </row>
    <row r="29" spans="1:4" x14ac:dyDescent="0.2">
      <c r="A29" s="144" t="s">
        <v>35</v>
      </c>
      <c r="B29" s="147">
        <v>2108</v>
      </c>
      <c r="C29" s="148">
        <v>13</v>
      </c>
      <c r="D29" s="76"/>
    </row>
    <row r="30" spans="1:4" x14ac:dyDescent="0.2">
      <c r="A30" s="42"/>
      <c r="B30" s="145"/>
      <c r="C30" s="146"/>
      <c r="D30" s="76"/>
    </row>
    <row r="31" spans="1:4" x14ac:dyDescent="0.2">
      <c r="A31" s="144" t="s">
        <v>36</v>
      </c>
      <c r="B31" s="147">
        <v>64</v>
      </c>
      <c r="C31" s="146">
        <v>0.3</v>
      </c>
      <c r="D31" s="76"/>
    </row>
    <row r="32" spans="1:4" x14ac:dyDescent="0.2">
      <c r="A32" s="44" t="s">
        <v>81</v>
      </c>
      <c r="B32" s="145">
        <v>62</v>
      </c>
      <c r="C32" s="146">
        <v>0.3</v>
      </c>
      <c r="D32" s="76"/>
    </row>
    <row r="33" spans="1:4" x14ac:dyDescent="0.2">
      <c r="A33" s="44" t="s">
        <v>82</v>
      </c>
      <c r="B33" s="145">
        <v>2</v>
      </c>
      <c r="C33" s="146">
        <v>0</v>
      </c>
      <c r="D33" s="76"/>
    </row>
    <row r="34" spans="1:4" x14ac:dyDescent="0.2">
      <c r="A34" s="42"/>
      <c r="B34" s="155"/>
      <c r="C34" s="158"/>
      <c r="D34" s="76"/>
    </row>
    <row r="35" spans="1:4" x14ac:dyDescent="0.2">
      <c r="A35" s="156" t="s">
        <v>76</v>
      </c>
      <c r="B35" s="157">
        <v>15696</v>
      </c>
      <c r="C35" s="159">
        <v>100</v>
      </c>
      <c r="D35" s="76"/>
    </row>
    <row r="36" spans="1:4" ht="6" customHeight="1" x14ac:dyDescent="0.2"/>
    <row r="37" spans="1:4" ht="12.75" customHeight="1" x14ac:dyDescent="0.2">
      <c r="A37" s="229" t="s">
        <v>161</v>
      </c>
      <c r="B37" s="229"/>
      <c r="C37" s="229"/>
    </row>
    <row r="38" spans="1:4" x14ac:dyDescent="0.2">
      <c r="A38" s="252" t="s">
        <v>289</v>
      </c>
      <c r="B38" s="253"/>
      <c r="C38" s="253"/>
    </row>
    <row r="52" ht="12.75" customHeight="1" x14ac:dyDescent="0.2"/>
  </sheetData>
  <mergeCells count="2">
    <mergeCell ref="A37:C37"/>
    <mergeCell ref="A38:C38"/>
  </mergeCells>
  <pageMargins left="0.70866141732283472" right="0.70866141732283472" top="0.74803149606299213" bottom="0.74803149606299213" header="0.31496062992125984" footer="0.31496062992125984"/>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Contents</vt:lpstr>
      <vt:lpstr>Table 1</vt:lpstr>
      <vt:lpstr>Table 1a</vt:lpstr>
      <vt:lpstr>Table 2</vt:lpstr>
      <vt:lpstr>Table 3</vt:lpstr>
      <vt:lpstr>Table 3a</vt:lpstr>
      <vt:lpstr>Table 3b</vt:lpstr>
      <vt:lpstr>Table 4</vt:lpstr>
      <vt:lpstr>Table 4a</vt:lpstr>
      <vt:lpstr>Table 5</vt:lpstr>
      <vt:lpstr>Table 5a</vt:lpstr>
      <vt:lpstr>Table 6</vt:lpstr>
      <vt:lpstr>Table 6a</vt:lpstr>
      <vt:lpstr>Table 7</vt:lpstr>
      <vt:lpstr>Table 8</vt:lpstr>
      <vt:lpstr>Contents!Print_Area</vt:lpstr>
      <vt:lpstr>'Table 1'!Print_Area</vt:lpstr>
      <vt:lpstr>'Table 1a'!Print_Area</vt:lpstr>
      <vt:lpstr>'Table 2'!Print_Area</vt:lpstr>
      <vt:lpstr>'Table 3'!Print_Area</vt:lpstr>
      <vt:lpstr>'Table 3a'!Print_Area</vt:lpstr>
      <vt:lpstr>'Table 4'!Print_Area</vt:lpstr>
      <vt:lpstr>'Table 4a'!Print_Area</vt:lpstr>
      <vt:lpstr>'Table 5'!Print_Area</vt:lpstr>
      <vt:lpstr>'Table 5a'!Print_Area</vt:lpstr>
      <vt:lpstr>'Table 6'!Print_Area</vt:lpstr>
      <vt:lpstr>'Table 6a'!Print_Area</vt:lpstr>
      <vt:lpstr>'Table 8'!Print_Area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pantonia</dc:creator>
  <cp:lastModifiedBy>Antoniades Peter (Green Deal)</cp:lastModifiedBy>
  <cp:lastPrinted>2014-11-13T13:22:16Z</cp:lastPrinted>
  <dcterms:created xsi:type="dcterms:W3CDTF">2012-09-17T09:39:29Z</dcterms:created>
  <dcterms:modified xsi:type="dcterms:W3CDTF">2014-11-18T15:36:00Z</dcterms:modified>
</cp:coreProperties>
</file>