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30" windowHeight="8250" activeTab="0"/>
  </bookViews>
  <sheets>
    <sheet name="1301" sheetId="1" r:id="rId1"/>
    <sheet name="chartData" sheetId="2" state="hidden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<sst xmlns="http://schemas.openxmlformats.org/spreadsheetml/2006/main" count="78" uniqueCount="62">
  <si>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Number</t>
  </si>
  <si>
    <t xml:space="preserve">Contact: </t>
  </si>
  <si>
    <t>E-mail: housing.statistics@communities.gsi.gov.uk</t>
  </si>
  <si>
    <t xml:space="preserve"> </t>
  </si>
  <si>
    <t>Mortgage</t>
  </si>
  <si>
    <t>Landlord</t>
  </si>
  <si>
    <r>
      <t xml:space="preserve">possessions: </t>
    </r>
    <r>
      <rPr>
        <b/>
        <vertAlign val="superscript"/>
        <sz val="10"/>
        <rFont val="Arial"/>
        <family val="2"/>
      </rPr>
      <t xml:space="preserve">2 </t>
    </r>
  </si>
  <si>
    <r>
      <t xml:space="preserve"> possessions: </t>
    </r>
    <r>
      <rPr>
        <b/>
        <vertAlign val="superscript"/>
        <sz val="10"/>
        <rFont val="Arial"/>
        <family val="2"/>
      </rPr>
      <t>3</t>
    </r>
  </si>
  <si>
    <t>Total</t>
  </si>
  <si>
    <t>Total claims</t>
  </si>
  <si>
    <t xml:space="preserve">  Claims</t>
  </si>
  <si>
    <t>Claims</t>
  </si>
  <si>
    <t>claims</t>
  </si>
  <si>
    <t>leading to</t>
  </si>
  <si>
    <t>leading to an</t>
  </si>
  <si>
    <t>issued</t>
  </si>
  <si>
    <t>an order</t>
  </si>
  <si>
    <r>
      <t>order</t>
    </r>
    <r>
      <rPr>
        <b/>
        <vertAlign val="superscript"/>
        <sz val="10"/>
        <rFont val="Arial"/>
        <family val="2"/>
      </rPr>
      <t>4</t>
    </r>
  </si>
  <si>
    <t>1 Figures include a small number of claims for the recovery of land.</t>
  </si>
  <si>
    <t>2 All lenders other than local authorities.</t>
  </si>
  <si>
    <t>3 Local authority and housing association and private landlords. Standard procedure only.</t>
  </si>
  <si>
    <t>4 Data relating to before 1999 represent the number of orders made rather than the number of claims leading to an order.</t>
  </si>
  <si>
    <t>File: mort12-ew-cy</t>
  </si>
  <si>
    <t>Properties</t>
  </si>
  <si>
    <t>taken into</t>
  </si>
  <si>
    <t>possession</t>
  </si>
  <si>
    <t>MoJ</t>
  </si>
  <si>
    <t>CML</t>
  </si>
  <si>
    <t>Chart data</t>
  </si>
  <si>
    <t>Latest update:</t>
  </si>
  <si>
    <t>Next update:</t>
  </si>
  <si>
    <t>2010 Q1</t>
  </si>
  <si>
    <t>2010 Q3</t>
  </si>
  <si>
    <t>2010 Q2</t>
  </si>
  <si>
    <t>2010 Q4</t>
  </si>
  <si>
    <t>2011 Q1</t>
  </si>
  <si>
    <t>2011 Q2</t>
  </si>
  <si>
    <t>2011 Q3</t>
  </si>
  <si>
    <t>Source: Ministry of Justice</t>
  </si>
  <si>
    <t>Telephone: 0303 444 2259</t>
  </si>
  <si>
    <t>Aug 2014</t>
  </si>
  <si>
    <t>Nov 2014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</si>
  <si>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</si>
  <si>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</si>
  <si>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</si>
  <si>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</si>
  <si>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</si>
  <si>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</si>
  <si>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</si>
  <si>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</si>
  <si>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</si>
  <si>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</si>
  <si>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2011 Q4</t>
  </si>
  <si>
    <t>P</t>
  </si>
  <si>
    <t>R</t>
  </si>
  <si>
    <t>2009 Q1</t>
  </si>
  <si>
    <t>2009 Q2</t>
  </si>
  <si>
    <t>2009 Q3</t>
  </si>
  <si>
    <t>2009 Q4</t>
  </si>
  <si>
    <r>
      <t xml:space="preserve">Table 1301: Repossession and repossession prevention: Repossessions, court activity for recovery of residential housing and land </t>
    </r>
    <r>
      <rPr>
        <b/>
        <vertAlign val="superscript"/>
        <sz val="12"/>
        <color indexed="9"/>
        <rFont val="Arial"/>
        <family val="2"/>
      </rPr>
      <t>1</t>
    </r>
    <r>
      <rPr>
        <b/>
        <sz val="12"/>
        <color indexed="9"/>
        <rFont val="Arial"/>
        <family val="2"/>
      </rPr>
      <t xml:space="preserve"> , England and Wales, from 1990</t>
    </r>
  </si>
  <si>
    <t>R Revised</t>
  </si>
  <si>
    <t>P 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</si>
</sst>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"/>
    <numFmt numFmtId="166" formatCode="mm/dd/yy"/>
    <numFmt numFmtId="167" formatCode="mm/dd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_-* #,##0_-;\-* #,##0_-;_-* &quot;-&quot;??_-;_-@_-"/>
  </numFmts>
  <fonts count="53">
    <font>
      <sz val="10"/>
      <name val="Arial"/>
      <family val="0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vertAlign val="superscript"/>
      <sz val="10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59" applyFont="1">
      <alignment/>
      <protection/>
    </xf>
    <xf numFmtId="0" fontId="9" fillId="0" borderId="0" xfId="59">
      <alignment/>
      <protection/>
    </xf>
    <xf numFmtId="0" fontId="0" fillId="0" borderId="0" xfId="59" applyFont="1" applyAlignment="1" applyProtection="1">
      <alignment horizontal="left"/>
      <protection/>
    </xf>
    <xf numFmtId="0" fontId="0" fillId="0" borderId="10" xfId="59" applyFont="1" applyBorder="1">
      <alignment/>
      <protection/>
    </xf>
    <xf numFmtId="0" fontId="3" fillId="0" borderId="10" xfId="59" applyFont="1" applyBorder="1" applyAlignment="1">
      <alignment horizontal="right"/>
      <protection/>
    </xf>
    <xf numFmtId="0" fontId="3" fillId="0" borderId="0" xfId="59" applyFont="1" applyBorder="1">
      <alignment/>
      <protection/>
    </xf>
    <xf numFmtId="0" fontId="4" fillId="0" borderId="0" xfId="59" applyFont="1">
      <alignment/>
      <protection/>
    </xf>
    <xf numFmtId="0" fontId="4" fillId="0" borderId="0" xfId="59" applyFont="1" applyAlignment="1" applyProtection="1">
      <alignment horizontal="right"/>
      <protection/>
    </xf>
    <xf numFmtId="0" fontId="5" fillId="0" borderId="0" xfId="59" applyFont="1">
      <alignment/>
      <protection/>
    </xf>
    <xf numFmtId="0" fontId="3" fillId="0" borderId="0" xfId="59" applyFont="1">
      <alignment/>
      <protection/>
    </xf>
    <xf numFmtId="37" fontId="4" fillId="0" borderId="0" xfId="59" applyNumberFormat="1" applyFont="1" applyAlignment="1" applyProtection="1">
      <alignment horizontal="right"/>
      <protection/>
    </xf>
    <xf numFmtId="0" fontId="4" fillId="0" borderId="0" xfId="59" applyFont="1" applyAlignment="1" applyProtection="1">
      <alignment horizontal="center"/>
      <protection/>
    </xf>
    <xf numFmtId="0" fontId="3" fillId="0" borderId="10" xfId="59" applyFont="1" applyBorder="1">
      <alignment/>
      <protection/>
    </xf>
    <xf numFmtId="0" fontId="4" fillId="0" borderId="10" xfId="59" applyFont="1" applyBorder="1" applyAlignment="1" applyProtection="1">
      <alignment horizontal="right"/>
      <protection/>
    </xf>
    <xf numFmtId="37" fontId="0" fillId="0" borderId="0" xfId="59" applyNumberFormat="1" applyFont="1" applyProtection="1">
      <alignment/>
      <protection/>
    </xf>
    <xf numFmtId="3" fontId="10" fillId="0" borderId="0" xfId="0" applyNumberFormat="1" applyFont="1" applyAlignment="1">
      <alignment horizontal="right" wrapText="1"/>
    </xf>
    <xf numFmtId="0" fontId="0" fillId="0" borderId="0" xfId="59" applyNumberFormat="1" applyFont="1" applyAlignment="1" applyProtection="1">
      <alignment horizontal="left"/>
      <protection/>
    </xf>
    <xf numFmtId="37" fontId="0" fillId="0" borderId="0" xfId="59" applyNumberFormat="1" applyFont="1" applyFill="1" applyProtection="1">
      <alignment/>
      <protection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0" fontId="0" fillId="0" borderId="10" xfId="59" applyFont="1" applyBorder="1" applyAlignment="1" applyProtection="1">
      <alignment horizontal="left"/>
      <protection/>
    </xf>
    <xf numFmtId="37" fontId="0" fillId="0" borderId="10" xfId="59" applyNumberFormat="1" applyFont="1" applyBorder="1" applyProtection="1">
      <alignment/>
      <protection/>
    </xf>
    <xf numFmtId="37" fontId="0" fillId="0" borderId="10" xfId="59" applyNumberFormat="1" applyFont="1" applyFill="1" applyBorder="1" applyProtection="1">
      <alignment/>
      <protection/>
    </xf>
    <xf numFmtId="37" fontId="0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8" fillId="0" borderId="0" xfId="59" applyFont="1">
      <alignment/>
      <protection/>
    </xf>
    <xf numFmtId="0" fontId="12" fillId="0" borderId="0" xfId="59" applyFont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0" fillId="0" borderId="11" xfId="59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3" fontId="15" fillId="0" borderId="0" xfId="57" applyNumberFormat="1" applyFont="1" applyFill="1" applyAlignment="1">
      <alignment horizontal="left"/>
      <protection/>
    </xf>
    <xf numFmtId="0" fontId="0" fillId="33" borderId="0" xfId="0" applyFont="1" applyFill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0" fontId="9" fillId="0" borderId="0" xfId="59" applyBorder="1">
      <alignment/>
      <protection/>
    </xf>
    <xf numFmtId="0" fontId="9" fillId="0" borderId="10" xfId="59" applyBorder="1">
      <alignment/>
      <protection/>
    </xf>
    <xf numFmtId="0" fontId="17" fillId="0" borderId="0" xfId="59" applyFont="1">
      <alignment/>
      <protection/>
    </xf>
    <xf numFmtId="3" fontId="0" fillId="33" borderId="0" xfId="0" applyNumberFormat="1" applyFont="1" applyFill="1" applyAlignment="1" quotePrefix="1">
      <alignment horizontal="right"/>
    </xf>
    <xf numFmtId="3" fontId="9" fillId="0" borderId="0" xfId="59" applyNumberFormat="1">
      <alignment/>
      <protection/>
    </xf>
    <xf numFmtId="173" fontId="10" fillId="0" borderId="0" xfId="42" applyNumberFormat="1" applyFont="1" applyFill="1" applyBorder="1" applyAlignment="1">
      <alignment horizontal="right" wrapText="1"/>
    </xf>
    <xf numFmtId="173" fontId="9" fillId="0" borderId="0" xfId="59" applyNumberFormat="1">
      <alignment/>
      <protection/>
    </xf>
    <xf numFmtId="0" fontId="9" fillId="34" borderId="0" xfId="59" applyFill="1">
      <alignment/>
      <protection/>
    </xf>
    <xf numFmtId="37" fontId="0" fillId="34" borderId="0" xfId="59" applyNumberFormat="1" applyFont="1" applyFill="1" applyProtection="1">
      <alignment/>
      <protection/>
    </xf>
    <xf numFmtId="3" fontId="10" fillId="34" borderId="0" xfId="60" applyNumberFormat="1" applyFont="1" applyFill="1" applyBorder="1" applyAlignment="1">
      <alignment horizontal="right" wrapText="1"/>
      <protection/>
    </xf>
    <xf numFmtId="3" fontId="0" fillId="34" borderId="0" xfId="0" applyNumberFormat="1" applyFill="1" applyBorder="1" applyAlignment="1">
      <alignment/>
    </xf>
    <xf numFmtId="173" fontId="10" fillId="34" borderId="0" xfId="42" applyNumberFormat="1" applyFont="1" applyFill="1" applyBorder="1" applyAlignment="1">
      <alignment horizontal="right" wrapText="1"/>
    </xf>
    <xf numFmtId="3" fontId="0" fillId="34" borderId="0" xfId="0" applyNumberFormat="1" applyFill="1" applyAlignment="1">
      <alignment/>
    </xf>
    <xf numFmtId="0" fontId="9" fillId="34" borderId="0" xfId="59" applyFont="1" applyFill="1">
      <alignment/>
      <protection/>
    </xf>
    <xf numFmtId="3" fontId="16" fillId="34" borderId="0" xfId="0" applyNumberFormat="1" applyFont="1" applyFill="1" applyAlignment="1">
      <alignment horizontal="left"/>
    </xf>
    <xf numFmtId="173" fontId="10" fillId="34" borderId="0" xfId="42" applyNumberFormat="1" applyFont="1" applyFill="1" applyBorder="1" applyAlignment="1">
      <alignment horizontal="right" wrapText="1"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59" applyNumberFormat="1" applyFont="1" applyFill="1" applyBorder="1" applyProtection="1">
      <alignment/>
      <protection/>
    </xf>
    <xf numFmtId="3" fontId="10" fillId="34" borderId="0" xfId="58" applyNumberFormat="1" applyFont="1" applyFill="1" applyBorder="1" applyAlignment="1">
      <alignment horizontal="right" wrapText="1"/>
      <protection/>
    </xf>
    <xf numFmtId="0" fontId="7" fillId="0" borderId="10" xfId="59" applyFont="1" applyBorder="1">
      <alignment/>
      <protection/>
    </xf>
    <xf numFmtId="0" fontId="7" fillId="0" borderId="0" xfId="59" applyNumberFormat="1" applyFont="1" applyAlignment="1" applyProtection="1">
      <alignment horizontal="left"/>
      <protection/>
    </xf>
    <xf numFmtId="0" fontId="7" fillId="0" borderId="10" xfId="59" applyFont="1" applyBorder="1" applyAlignment="1" applyProtection="1">
      <alignment horizontal="left"/>
      <protection/>
    </xf>
    <xf numFmtId="0" fontId="1" fillId="35" borderId="0" xfId="59" applyFont="1" applyFill="1" applyAlignment="1" applyProtection="1">
      <alignment wrapText="1"/>
      <protection/>
    </xf>
    <xf numFmtId="0" fontId="0" fillId="0" borderId="0" xfId="0" applyAlignment="1">
      <alignment/>
    </xf>
    <xf numFmtId="0" fontId="4" fillId="0" borderId="0" xfId="59" applyFont="1" applyAlignment="1" applyProtection="1">
      <alignment horizontal="center"/>
      <protection/>
    </xf>
    <xf numFmtId="0" fontId="4" fillId="0" borderId="0" xfId="59" applyFont="1" applyAlignment="1">
      <alignment horizontal="center"/>
      <protection/>
    </xf>
    <xf numFmtId="37" fontId="4" fillId="0" borderId="10" xfId="59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1A" xfId="57"/>
    <cellStyle name="Normal_Claims" xfId="58"/>
    <cellStyle name="Normal_mort12-ew-cy" xfId="59"/>
    <cellStyle name="Normal_National headline figur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tabSelected="1" zoomScalePageLayoutView="0" workbookViewId="0" topLeftCell="A1">
      <pane ySplit="9" topLeftCell="A19" activePane="bottomLeft" state="frozen"/>
      <selection pane="topLeft" activeCell="A1" sqref="A1:K1"/>
      <selection pane="bottomLeft" activeCell="N63" sqref="N63"/>
    </sheetView>
  </sheetViews>
  <sheetFormatPr defaultColWidth="9.8515625" defaultRowHeight="12.75"/>
  <cols>
    <col min="1" max="1" width="8.140625" style="3" customWidth="1"/>
    <col min="2" max="2" width="2.140625" style="30" customWidth="1"/>
    <col min="3" max="3" width="9.57421875" style="3" customWidth="1"/>
    <col min="4" max="4" width="12.8515625" style="3" customWidth="1"/>
    <col min="5" max="5" width="1.421875" style="3" customWidth="1"/>
    <col min="6" max="6" width="11.28125" style="3" customWidth="1"/>
    <col min="7" max="7" width="13.8515625" style="3" customWidth="1"/>
    <col min="8" max="8" width="2.7109375" style="3" customWidth="1"/>
    <col min="9" max="9" width="12.8515625" style="3" bestFit="1" customWidth="1"/>
    <col min="10" max="10" width="13.8515625" style="3" customWidth="1"/>
    <col min="11" max="11" width="9.8515625" style="3" customWidth="1"/>
    <col min="12" max="12" width="10.140625" style="3" bestFit="1" customWidth="1"/>
    <col min="13" max="16384" width="9.8515625" style="3" customWidth="1"/>
  </cols>
  <sheetData>
    <row r="1" spans="1:12" ht="51" customHeight="1">
      <c r="A1" s="64" t="s">
        <v>59</v>
      </c>
      <c r="B1" s="64"/>
      <c r="C1" s="65"/>
      <c r="D1" s="65"/>
      <c r="E1" s="65"/>
      <c r="F1" s="65"/>
      <c r="G1" s="65"/>
      <c r="H1" s="65"/>
      <c r="I1" s="65"/>
      <c r="J1" s="65"/>
      <c r="K1" s="2"/>
      <c r="L1" s="31"/>
    </row>
    <row r="2" spans="1:12" ht="12.75">
      <c r="A2" s="4"/>
      <c r="B2" s="29"/>
      <c r="C2" s="2"/>
      <c r="D2" s="2"/>
      <c r="E2" s="2"/>
      <c r="F2" s="2"/>
      <c r="G2" s="2"/>
      <c r="H2" s="2"/>
      <c r="I2" s="2" t="s">
        <v>3</v>
      </c>
      <c r="J2" s="2" t="s">
        <v>3</v>
      </c>
      <c r="K2" s="2"/>
      <c r="L2" s="2"/>
    </row>
    <row r="3" spans="1:12" ht="12.75">
      <c r="A3" s="5"/>
      <c r="B3" s="61"/>
      <c r="C3" s="5"/>
      <c r="D3" s="5"/>
      <c r="E3" s="5"/>
      <c r="F3" s="5"/>
      <c r="G3" s="5"/>
      <c r="H3" s="5"/>
      <c r="I3" s="5"/>
      <c r="J3" s="6" t="s">
        <v>0</v>
      </c>
      <c r="K3" s="2"/>
      <c r="L3" s="2"/>
    </row>
    <row r="4" spans="1:12" s="10" customFormat="1" ht="12.75">
      <c r="A4" s="7"/>
      <c r="B4" s="7"/>
      <c r="C4" s="8"/>
      <c r="D4" s="9"/>
      <c r="E4" s="9"/>
      <c r="K4" s="8"/>
      <c r="L4" s="8"/>
    </row>
    <row r="5" spans="1:10" s="10" customFormat="1" ht="12.75">
      <c r="A5" s="11"/>
      <c r="B5" s="11"/>
      <c r="C5" s="8"/>
      <c r="D5" s="12"/>
      <c r="E5" s="12"/>
      <c r="F5" s="66" t="s">
        <v>4</v>
      </c>
      <c r="G5" s="66"/>
      <c r="H5" s="13"/>
      <c r="I5" s="67" t="s">
        <v>5</v>
      </c>
      <c r="J5" s="67"/>
    </row>
    <row r="6" spans="1:10" s="10" customFormat="1" ht="14.25">
      <c r="A6" s="11"/>
      <c r="B6" s="11"/>
      <c r="D6" s="9"/>
      <c r="E6" s="9"/>
      <c r="F6" s="68" t="s">
        <v>6</v>
      </c>
      <c r="G6" s="69"/>
      <c r="H6" s="12"/>
      <c r="I6" s="68" t="s">
        <v>7</v>
      </c>
      <c r="J6" s="68"/>
    </row>
    <row r="7" spans="1:10" s="10" customFormat="1" ht="12.75">
      <c r="A7" s="11"/>
      <c r="B7" s="11"/>
      <c r="C7" s="12" t="s">
        <v>8</v>
      </c>
      <c r="D7" s="9" t="s">
        <v>9</v>
      </c>
      <c r="E7" s="9"/>
      <c r="G7" s="12" t="s">
        <v>10</v>
      </c>
      <c r="H7" s="12"/>
      <c r="J7" s="12" t="s">
        <v>11</v>
      </c>
    </row>
    <row r="8" spans="1:10" s="10" customFormat="1" ht="12.75">
      <c r="A8" s="11"/>
      <c r="B8" s="11"/>
      <c r="C8" s="9" t="s">
        <v>12</v>
      </c>
      <c r="D8" s="9" t="s">
        <v>13</v>
      </c>
      <c r="E8" s="9"/>
      <c r="F8" s="12" t="s">
        <v>11</v>
      </c>
      <c r="G8" s="12" t="s">
        <v>14</v>
      </c>
      <c r="H8" s="12"/>
      <c r="I8" s="12" t="s">
        <v>11</v>
      </c>
      <c r="J8" s="12" t="s">
        <v>14</v>
      </c>
    </row>
    <row r="9" spans="1:10" s="10" customFormat="1" ht="14.25">
      <c r="A9" s="14"/>
      <c r="B9" s="14"/>
      <c r="C9" s="15" t="s">
        <v>15</v>
      </c>
      <c r="D9" s="15" t="s">
        <v>16</v>
      </c>
      <c r="E9" s="15"/>
      <c r="F9" s="15" t="s">
        <v>15</v>
      </c>
      <c r="G9" s="15" t="s">
        <v>17</v>
      </c>
      <c r="H9" s="15"/>
      <c r="I9" s="15" t="s">
        <v>15</v>
      </c>
      <c r="J9" s="15" t="s">
        <v>17</v>
      </c>
    </row>
    <row r="10" spans="1:12" ht="12.75">
      <c r="A10" s="4">
        <v>1990</v>
      </c>
      <c r="B10" s="29"/>
      <c r="C10" s="16">
        <v>276367</v>
      </c>
      <c r="D10" s="16">
        <v>216288</v>
      </c>
      <c r="E10" s="16"/>
      <c r="F10" s="16">
        <v>145350</v>
      </c>
      <c r="G10" s="16">
        <v>103508</v>
      </c>
      <c r="I10" s="17">
        <v>131017</v>
      </c>
      <c r="J10" s="17">
        <v>112780</v>
      </c>
      <c r="L10" s="36"/>
    </row>
    <row r="11" spans="1:10" ht="12.75">
      <c r="A11" s="4">
        <v>1991</v>
      </c>
      <c r="B11" s="29"/>
      <c r="C11" s="16">
        <v>305783</v>
      </c>
      <c r="D11" s="16">
        <v>237918</v>
      </c>
      <c r="E11" s="16"/>
      <c r="F11" s="16">
        <v>186649</v>
      </c>
      <c r="G11" s="16">
        <v>142905</v>
      </c>
      <c r="I11" s="17">
        <v>119134</v>
      </c>
      <c r="J11" s="17">
        <v>95013</v>
      </c>
    </row>
    <row r="12" spans="1:10" ht="12.75">
      <c r="A12" s="4">
        <v>1992</v>
      </c>
      <c r="B12" s="29"/>
      <c r="C12" s="16">
        <v>259833</v>
      </c>
      <c r="D12" s="16">
        <v>223839</v>
      </c>
      <c r="E12" s="16"/>
      <c r="F12" s="16">
        <v>142162</v>
      </c>
      <c r="G12" s="16">
        <v>126881</v>
      </c>
      <c r="I12" s="17">
        <v>117671</v>
      </c>
      <c r="J12" s="17">
        <v>96958</v>
      </c>
    </row>
    <row r="13" spans="1:10" ht="12.75">
      <c r="A13" s="4">
        <v>1993</v>
      </c>
      <c r="B13" s="29"/>
      <c r="C13" s="16">
        <v>212678</v>
      </c>
      <c r="D13" s="16">
        <v>188007</v>
      </c>
      <c r="E13" s="16"/>
      <c r="F13" s="16">
        <v>116181</v>
      </c>
      <c r="G13" s="16">
        <v>105283</v>
      </c>
      <c r="I13" s="17">
        <v>96497</v>
      </c>
      <c r="J13" s="17">
        <v>82724</v>
      </c>
    </row>
    <row r="14" spans="1:10" ht="12.75">
      <c r="A14" s="4">
        <v>1994</v>
      </c>
      <c r="B14" s="29"/>
      <c r="C14" s="16">
        <v>171039</v>
      </c>
      <c r="D14" s="16">
        <v>141242</v>
      </c>
      <c r="E14" s="16"/>
      <c r="F14" s="16">
        <v>87958</v>
      </c>
      <c r="G14" s="16">
        <v>77681</v>
      </c>
      <c r="I14" s="17">
        <v>83081</v>
      </c>
      <c r="J14" s="17">
        <v>63561</v>
      </c>
    </row>
    <row r="15" spans="1:10" ht="12.75">
      <c r="A15" s="18">
        <v>1995</v>
      </c>
      <c r="B15" s="62"/>
      <c r="C15" s="16">
        <v>187165</v>
      </c>
      <c r="D15" s="16">
        <v>157857</v>
      </c>
      <c r="E15" s="16"/>
      <c r="F15" s="16">
        <v>84170</v>
      </c>
      <c r="G15" s="16">
        <v>75258</v>
      </c>
      <c r="I15" s="17">
        <v>102995</v>
      </c>
      <c r="J15" s="17">
        <v>82599</v>
      </c>
    </row>
    <row r="16" spans="1:10" ht="12.75">
      <c r="A16" s="4">
        <v>1996</v>
      </c>
      <c r="B16" s="29"/>
      <c r="C16" s="16">
        <v>191665</v>
      </c>
      <c r="D16" s="16">
        <v>159052</v>
      </c>
      <c r="E16" s="16"/>
      <c r="F16" s="16">
        <v>79858</v>
      </c>
      <c r="G16" s="16">
        <v>71203</v>
      </c>
      <c r="I16" s="17">
        <v>111807</v>
      </c>
      <c r="J16" s="17">
        <v>87849</v>
      </c>
    </row>
    <row r="17" spans="1:10" ht="12.75">
      <c r="A17" s="4">
        <v>1997</v>
      </c>
      <c r="B17" s="29"/>
      <c r="C17" s="16">
        <v>197236</v>
      </c>
      <c r="D17" s="16">
        <v>157025</v>
      </c>
      <c r="E17" s="16"/>
      <c r="F17" s="16">
        <v>67073</v>
      </c>
      <c r="G17" s="16">
        <v>57156</v>
      </c>
      <c r="I17" s="17">
        <v>130163</v>
      </c>
      <c r="J17" s="17">
        <v>99869</v>
      </c>
    </row>
    <row r="18" spans="1:10" ht="12.75">
      <c r="A18" s="4">
        <v>1998</v>
      </c>
      <c r="B18" s="29"/>
      <c r="C18" s="16">
        <v>239964</v>
      </c>
      <c r="D18" s="16">
        <v>178291</v>
      </c>
      <c r="E18" s="16"/>
      <c r="F18" s="16">
        <v>84836</v>
      </c>
      <c r="G18" s="19">
        <v>66055</v>
      </c>
      <c r="I18" s="20">
        <v>155128</v>
      </c>
      <c r="J18" s="20">
        <v>112236</v>
      </c>
    </row>
    <row r="19" spans="1:10" ht="12.75">
      <c r="A19" s="4">
        <v>1999</v>
      </c>
      <c r="B19" s="29"/>
      <c r="C19" s="16">
        <v>263100</v>
      </c>
      <c r="D19" s="16">
        <v>180565</v>
      </c>
      <c r="E19" s="16"/>
      <c r="F19" s="16">
        <v>77818</v>
      </c>
      <c r="G19" s="19">
        <v>56976</v>
      </c>
      <c r="I19" s="17">
        <v>185282</v>
      </c>
      <c r="J19" s="20">
        <v>123589</v>
      </c>
    </row>
    <row r="20" spans="1:10" ht="12.75">
      <c r="A20" s="4">
        <v>2000</v>
      </c>
      <c r="B20" s="29"/>
      <c r="C20" s="16">
        <v>262474</v>
      </c>
      <c r="D20" s="16">
        <v>179375</v>
      </c>
      <c r="E20" s="16"/>
      <c r="F20" s="16">
        <v>70140</v>
      </c>
      <c r="G20" s="19">
        <v>52886</v>
      </c>
      <c r="I20" s="17">
        <v>192334</v>
      </c>
      <c r="J20" s="17">
        <v>126489</v>
      </c>
    </row>
    <row r="21" spans="1:10" ht="12.75">
      <c r="A21" s="4">
        <v>2001</v>
      </c>
      <c r="B21" s="29"/>
      <c r="C21" s="16">
        <v>258257</v>
      </c>
      <c r="D21" s="16">
        <v>179559</v>
      </c>
      <c r="E21" s="16"/>
      <c r="F21" s="16">
        <v>65555</v>
      </c>
      <c r="G21" s="19">
        <v>48589</v>
      </c>
      <c r="I21" s="17">
        <v>192702</v>
      </c>
      <c r="J21" s="17">
        <v>130970</v>
      </c>
    </row>
    <row r="22" spans="1:10" ht="12.75">
      <c r="A22" s="4">
        <v>2002</v>
      </c>
      <c r="B22" s="29"/>
      <c r="C22" s="16">
        <v>257507</v>
      </c>
      <c r="D22" s="16">
        <v>173991</v>
      </c>
      <c r="E22" s="16"/>
      <c r="F22" s="16">
        <v>62862</v>
      </c>
      <c r="G22" s="19">
        <v>41783</v>
      </c>
      <c r="I22" s="17">
        <v>194645</v>
      </c>
      <c r="J22" s="17">
        <v>132208</v>
      </c>
    </row>
    <row r="23" spans="1:10" ht="12.75">
      <c r="A23" s="4">
        <v>2003</v>
      </c>
      <c r="B23" s="29"/>
      <c r="C23" s="16">
        <v>242492</v>
      </c>
      <c r="D23" s="16">
        <v>161752</v>
      </c>
      <c r="E23" s="16"/>
      <c r="F23" s="16">
        <v>65373</v>
      </c>
      <c r="G23" s="19">
        <v>41042</v>
      </c>
      <c r="I23" s="17">
        <v>177119</v>
      </c>
      <c r="J23" s="17">
        <v>120710</v>
      </c>
    </row>
    <row r="24" spans="1:10" ht="12.75">
      <c r="A24" s="4">
        <v>2004</v>
      </c>
      <c r="B24" s="29"/>
      <c r="C24" s="16">
        <v>251259</v>
      </c>
      <c r="D24" s="16">
        <v>164490</v>
      </c>
      <c r="E24" s="16"/>
      <c r="F24" s="16">
        <v>76993</v>
      </c>
      <c r="G24" s="19">
        <v>46687</v>
      </c>
      <c r="I24" s="17">
        <v>174266</v>
      </c>
      <c r="J24" s="17">
        <v>117803</v>
      </c>
    </row>
    <row r="25" spans="1:10" ht="12.75">
      <c r="A25" s="4">
        <v>2005</v>
      </c>
      <c r="B25" s="29"/>
      <c r="C25" s="16">
        <v>280422</v>
      </c>
      <c r="D25" s="16">
        <v>183840</v>
      </c>
      <c r="E25" s="16"/>
      <c r="F25" s="16">
        <v>114733</v>
      </c>
      <c r="G25" s="19">
        <v>70968</v>
      </c>
      <c r="I25" s="17">
        <v>165689</v>
      </c>
      <c r="J25" s="17">
        <v>112872</v>
      </c>
    </row>
    <row r="26" spans="1:10" ht="12.75">
      <c r="A26" s="4">
        <v>2006</v>
      </c>
      <c r="B26" s="29"/>
      <c r="C26" s="19">
        <v>289408</v>
      </c>
      <c r="D26" s="19">
        <v>198550</v>
      </c>
      <c r="E26" s="19"/>
      <c r="F26" s="19">
        <v>131248</v>
      </c>
      <c r="G26" s="19">
        <v>91183</v>
      </c>
      <c r="I26" s="21">
        <v>158160</v>
      </c>
      <c r="J26" s="21">
        <v>107367</v>
      </c>
    </row>
    <row r="27" spans="1:10" ht="12" customHeight="1">
      <c r="A27" s="4">
        <v>2007</v>
      </c>
      <c r="B27" s="29"/>
      <c r="C27" s="19">
        <v>284782</v>
      </c>
      <c r="D27" s="19">
        <v>225304</v>
      </c>
      <c r="E27" s="19"/>
      <c r="F27" s="19">
        <v>137725</v>
      </c>
      <c r="G27" s="19">
        <v>107509</v>
      </c>
      <c r="I27" s="21">
        <v>147057</v>
      </c>
      <c r="J27" s="21">
        <v>117795</v>
      </c>
    </row>
    <row r="28" spans="1:10" ht="12" customHeight="1">
      <c r="A28" s="4">
        <v>2008</v>
      </c>
      <c r="B28" s="29"/>
      <c r="C28" s="19">
        <v>290958</v>
      </c>
      <c r="D28" s="19">
        <v>257318</v>
      </c>
      <c r="E28" s="19"/>
      <c r="F28" s="19">
        <v>142741</v>
      </c>
      <c r="G28" s="19">
        <v>132798</v>
      </c>
      <c r="I28" s="21">
        <v>148217</v>
      </c>
      <c r="J28" s="21">
        <v>124520</v>
      </c>
    </row>
    <row r="29" spans="1:10" ht="12" customHeight="1">
      <c r="A29" s="4">
        <v>2009</v>
      </c>
      <c r="B29" s="29"/>
      <c r="C29" s="19">
        <v>230125</v>
      </c>
      <c r="D29" s="19">
        <v>194263</v>
      </c>
      <c r="E29" s="19"/>
      <c r="F29" s="39">
        <v>93533</v>
      </c>
      <c r="G29" s="19">
        <v>82895</v>
      </c>
      <c r="I29" s="40">
        <v>136592</v>
      </c>
      <c r="J29" s="40">
        <v>111368</v>
      </c>
    </row>
    <row r="30" spans="1:10" ht="12" customHeight="1">
      <c r="A30" s="4">
        <v>2010</v>
      </c>
      <c r="B30" s="29"/>
      <c r="C30" s="19">
        <v>210392</v>
      </c>
      <c r="D30" s="19">
        <v>162419</v>
      </c>
      <c r="E30" s="19"/>
      <c r="F30" s="19">
        <v>75431</v>
      </c>
      <c r="G30" s="19">
        <v>62175</v>
      </c>
      <c r="I30" s="21">
        <v>134961</v>
      </c>
      <c r="J30" s="21">
        <v>100244</v>
      </c>
    </row>
    <row r="31" spans="1:10" ht="12" customHeight="1">
      <c r="A31" s="4">
        <v>2011</v>
      </c>
      <c r="B31" s="29"/>
      <c r="C31" s="16">
        <v>215264</v>
      </c>
      <c r="D31" s="16">
        <v>164374</v>
      </c>
      <c r="E31" s="19"/>
      <c r="F31" s="19">
        <v>73181</v>
      </c>
      <c r="G31" s="19">
        <v>59887</v>
      </c>
      <c r="I31" s="21">
        <v>142083</v>
      </c>
      <c r="J31" s="21">
        <v>104487</v>
      </c>
    </row>
    <row r="32" spans="1:10" ht="12" customHeight="1">
      <c r="A32" s="4">
        <v>2012</v>
      </c>
      <c r="B32" s="29" t="s">
        <v>54</v>
      </c>
      <c r="C32" s="16">
        <v>210876</v>
      </c>
      <c r="D32" s="16">
        <v>157094</v>
      </c>
      <c r="E32" s="19"/>
      <c r="F32" s="19">
        <v>59877</v>
      </c>
      <c r="G32" s="19">
        <v>48064</v>
      </c>
      <c r="I32" s="21">
        <v>150999</v>
      </c>
      <c r="J32" s="21">
        <v>109030</v>
      </c>
    </row>
    <row r="33" spans="1:11" ht="12" customHeight="1">
      <c r="A33" s="4">
        <v>2013</v>
      </c>
      <c r="B33" s="29" t="s">
        <v>54</v>
      </c>
      <c r="C33" s="19">
        <v>224115</v>
      </c>
      <c r="D33" s="19">
        <v>162543</v>
      </c>
      <c r="E33" s="19"/>
      <c r="F33" s="19">
        <v>53662</v>
      </c>
      <c r="G33" s="19">
        <v>40303</v>
      </c>
      <c r="I33" s="21">
        <v>170453</v>
      </c>
      <c r="J33" s="21">
        <v>122240</v>
      </c>
      <c r="K33" s="45"/>
    </row>
    <row r="34" spans="1:8" ht="12" customHeight="1">
      <c r="A34" s="4"/>
      <c r="B34" s="29"/>
      <c r="C34" s="19"/>
      <c r="D34" s="19"/>
      <c r="E34" s="19"/>
      <c r="F34" s="19"/>
      <c r="G34" s="38"/>
      <c r="H34" s="19"/>
    </row>
    <row r="35" spans="1:10" ht="13.5" customHeight="1">
      <c r="A35" s="4" t="s">
        <v>55</v>
      </c>
      <c r="B35" s="29"/>
      <c r="C35" s="49">
        <f>F35+I35</f>
        <v>61275</v>
      </c>
      <c r="D35" s="49">
        <f>G35+J35</f>
        <v>50615</v>
      </c>
      <c r="E35" s="49"/>
      <c r="F35" s="50">
        <v>23968</v>
      </c>
      <c r="G35" s="51">
        <v>19820</v>
      </c>
      <c r="H35" s="49"/>
      <c r="I35" s="52">
        <v>37307</v>
      </c>
      <c r="J35" s="51">
        <v>30795</v>
      </c>
    </row>
    <row r="36" spans="1:10" ht="13.5" customHeight="1">
      <c r="A36" s="4" t="s">
        <v>56</v>
      </c>
      <c r="B36" s="29"/>
      <c r="C36" s="49">
        <f aca="true" t="shared" si="0" ref="C36:D38">F36+I36</f>
        <v>59004</v>
      </c>
      <c r="D36" s="49">
        <f t="shared" si="0"/>
        <v>48778</v>
      </c>
      <c r="E36" s="49"/>
      <c r="F36" s="50">
        <v>26419</v>
      </c>
      <c r="G36" s="51">
        <v>21783</v>
      </c>
      <c r="H36" s="49"/>
      <c r="I36" s="52">
        <v>32585</v>
      </c>
      <c r="J36" s="51">
        <v>26995</v>
      </c>
    </row>
    <row r="37" spans="1:10" ht="13.5" customHeight="1">
      <c r="A37" s="4" t="s">
        <v>57</v>
      </c>
      <c r="B37" s="29"/>
      <c r="C37" s="49">
        <f t="shared" si="0"/>
        <v>59117</v>
      </c>
      <c r="D37" s="49">
        <f t="shared" si="0"/>
        <v>51766</v>
      </c>
      <c r="E37" s="49"/>
      <c r="F37" s="50">
        <v>24938</v>
      </c>
      <c r="G37" s="51">
        <v>23850</v>
      </c>
      <c r="H37" s="49"/>
      <c r="I37" s="52">
        <v>34179</v>
      </c>
      <c r="J37" s="51">
        <v>27916</v>
      </c>
    </row>
    <row r="38" spans="1:10" ht="13.5" customHeight="1">
      <c r="A38" s="4" t="s">
        <v>58</v>
      </c>
      <c r="B38" s="29"/>
      <c r="C38" s="49">
        <f t="shared" si="0"/>
        <v>50729</v>
      </c>
      <c r="D38" s="49">
        <f t="shared" si="0"/>
        <v>43104</v>
      </c>
      <c r="E38" s="49"/>
      <c r="F38" s="50">
        <v>18208</v>
      </c>
      <c r="G38" s="51">
        <v>17442</v>
      </c>
      <c r="H38" s="49"/>
      <c r="I38" s="52">
        <v>32521</v>
      </c>
      <c r="J38" s="51">
        <v>25662</v>
      </c>
    </row>
    <row r="39" spans="1:13" ht="12" customHeight="1">
      <c r="A39" s="4"/>
      <c r="B39" s="29"/>
      <c r="C39" s="49"/>
      <c r="D39" s="49"/>
      <c r="E39" s="49"/>
      <c r="F39" s="49"/>
      <c r="G39" s="53"/>
      <c r="H39" s="49"/>
      <c r="I39" s="54"/>
      <c r="J39" s="55"/>
      <c r="M39" s="43"/>
    </row>
    <row r="40" spans="1:12" ht="12" customHeight="1">
      <c r="A40" s="4" t="s">
        <v>31</v>
      </c>
      <c r="B40" s="29"/>
      <c r="C40" s="49">
        <f>F40+I40</f>
        <v>54123</v>
      </c>
      <c r="D40" s="49">
        <f>G40+J40</f>
        <v>41186</v>
      </c>
      <c r="E40" s="49"/>
      <c r="F40" s="56">
        <v>18805</v>
      </c>
      <c r="G40" s="56">
        <v>15547</v>
      </c>
      <c r="H40" s="49"/>
      <c r="I40" s="56">
        <v>35318</v>
      </c>
      <c r="J40" s="51">
        <v>25639</v>
      </c>
      <c r="L40" s="47"/>
    </row>
    <row r="41" spans="1:10" ht="12" customHeight="1">
      <c r="A41" s="4" t="s">
        <v>33</v>
      </c>
      <c r="B41" s="29"/>
      <c r="C41" s="49">
        <f aca="true" t="shared" si="1" ref="C41:C58">F41+I41</f>
        <v>49890</v>
      </c>
      <c r="D41" s="49">
        <f aca="true" t="shared" si="2" ref="D41:D61">G41+J41</f>
        <v>39304</v>
      </c>
      <c r="E41" s="49"/>
      <c r="F41" s="56">
        <v>18395</v>
      </c>
      <c r="G41" s="56">
        <v>14763</v>
      </c>
      <c r="H41" s="49"/>
      <c r="I41" s="56">
        <v>31495</v>
      </c>
      <c r="J41" s="51">
        <v>24541</v>
      </c>
    </row>
    <row r="42" spans="1:10" ht="12" customHeight="1">
      <c r="A42" s="4" t="s">
        <v>32</v>
      </c>
      <c r="B42" s="29"/>
      <c r="C42" s="49">
        <f t="shared" si="1"/>
        <v>54986</v>
      </c>
      <c r="D42" s="49">
        <f t="shared" si="2"/>
        <v>42205</v>
      </c>
      <c r="E42" s="49"/>
      <c r="F42" s="56">
        <v>20384</v>
      </c>
      <c r="G42" s="56">
        <v>16648</v>
      </c>
      <c r="H42" s="49"/>
      <c r="I42" s="56">
        <v>34602</v>
      </c>
      <c r="J42" s="51">
        <v>25557</v>
      </c>
    </row>
    <row r="43" spans="1:10" ht="12" customHeight="1">
      <c r="A43" s="4" t="s">
        <v>34</v>
      </c>
      <c r="B43" s="29"/>
      <c r="C43" s="49">
        <f t="shared" si="1"/>
        <v>51393</v>
      </c>
      <c r="D43" s="49">
        <f t="shared" si="2"/>
        <v>39724</v>
      </c>
      <c r="E43" s="49"/>
      <c r="F43" s="56">
        <v>17847</v>
      </c>
      <c r="G43" s="56">
        <v>15217</v>
      </c>
      <c r="H43" s="49"/>
      <c r="I43" s="56">
        <v>33546</v>
      </c>
      <c r="J43" s="51">
        <v>24507</v>
      </c>
    </row>
    <row r="44" spans="1:10" ht="12" customHeight="1">
      <c r="A44" s="4"/>
      <c r="B44" s="29"/>
      <c r="C44" s="49"/>
      <c r="D44" s="49"/>
      <c r="E44" s="49"/>
      <c r="F44" s="53"/>
      <c r="G44" s="56"/>
      <c r="H44" s="49"/>
      <c r="I44" s="57"/>
      <c r="J44" s="58"/>
    </row>
    <row r="45" spans="1:10" ht="12" customHeight="1">
      <c r="A45" s="4" t="s">
        <v>35</v>
      </c>
      <c r="B45" s="29"/>
      <c r="C45" s="49">
        <f t="shared" si="1"/>
        <v>56619</v>
      </c>
      <c r="D45" s="49">
        <f t="shared" si="2"/>
        <v>42796</v>
      </c>
      <c r="E45" s="49"/>
      <c r="F45" s="56">
        <v>19608</v>
      </c>
      <c r="G45" s="56">
        <v>15854</v>
      </c>
      <c r="H45" s="49"/>
      <c r="I45" s="56">
        <v>37011</v>
      </c>
      <c r="J45" s="51">
        <v>26942</v>
      </c>
    </row>
    <row r="46" spans="1:10" ht="12" customHeight="1">
      <c r="A46" s="4" t="s">
        <v>36</v>
      </c>
      <c r="B46" s="29"/>
      <c r="C46" s="49">
        <f t="shared" si="1"/>
        <v>51447</v>
      </c>
      <c r="D46" s="49">
        <f t="shared" si="2"/>
        <v>38954</v>
      </c>
      <c r="E46" s="49"/>
      <c r="F46" s="56">
        <v>18339</v>
      </c>
      <c r="G46" s="56">
        <v>14724</v>
      </c>
      <c r="H46" s="49"/>
      <c r="I46" s="56">
        <v>33108</v>
      </c>
      <c r="J46" s="51">
        <v>24230</v>
      </c>
    </row>
    <row r="47" spans="1:10" ht="12" customHeight="1">
      <c r="A47" s="4" t="s">
        <v>37</v>
      </c>
      <c r="B47" s="29"/>
      <c r="C47" s="49">
        <f t="shared" si="1"/>
        <v>56202</v>
      </c>
      <c r="D47" s="49">
        <f t="shared" si="2"/>
        <v>42772</v>
      </c>
      <c r="E47" s="49"/>
      <c r="F47" s="56">
        <v>18763</v>
      </c>
      <c r="G47" s="56">
        <v>15552</v>
      </c>
      <c r="H47" s="49"/>
      <c r="I47" s="56">
        <v>37439</v>
      </c>
      <c r="J47" s="51">
        <v>27220</v>
      </c>
    </row>
    <row r="48" spans="1:10" ht="12" customHeight="1">
      <c r="A48" s="4" t="s">
        <v>52</v>
      </c>
      <c r="B48" s="29"/>
      <c r="C48" s="49">
        <f t="shared" si="1"/>
        <v>50996</v>
      </c>
      <c r="D48" s="49">
        <f t="shared" si="2"/>
        <v>39852</v>
      </c>
      <c r="E48" s="49"/>
      <c r="F48" s="56">
        <v>16471</v>
      </c>
      <c r="G48" s="56">
        <v>13757</v>
      </c>
      <c r="H48" s="49"/>
      <c r="I48" s="56">
        <v>34525</v>
      </c>
      <c r="J48" s="51">
        <v>26095</v>
      </c>
    </row>
    <row r="49" spans="1:10" ht="12" customHeight="1">
      <c r="A49" s="4"/>
      <c r="B49" s="29"/>
      <c r="C49" s="49"/>
      <c r="D49" s="49"/>
      <c r="E49" s="49"/>
      <c r="F49" s="51"/>
      <c r="G49" s="56"/>
      <c r="H49" s="49"/>
      <c r="I49" s="48"/>
      <c r="J49" s="58"/>
    </row>
    <row r="50" spans="1:10" ht="12" customHeight="1">
      <c r="A50" s="4" t="s">
        <v>42</v>
      </c>
      <c r="B50" s="29"/>
      <c r="C50" s="49">
        <f t="shared" si="1"/>
        <v>55527</v>
      </c>
      <c r="D50" s="49">
        <f t="shared" si="2"/>
        <v>41588</v>
      </c>
      <c r="E50" s="59"/>
      <c r="F50" s="56">
        <v>16963</v>
      </c>
      <c r="G50" s="56">
        <v>13879</v>
      </c>
      <c r="H50" s="59"/>
      <c r="I50" s="56">
        <v>38564</v>
      </c>
      <c r="J50" s="51">
        <v>27709</v>
      </c>
    </row>
    <row r="51" spans="1:10" ht="12" customHeight="1">
      <c r="A51" s="4" t="s">
        <v>43</v>
      </c>
      <c r="B51" s="29"/>
      <c r="C51" s="49">
        <f t="shared" si="1"/>
        <v>49170</v>
      </c>
      <c r="D51" s="49">
        <f t="shared" si="2"/>
        <v>37972</v>
      </c>
      <c r="E51" s="59"/>
      <c r="F51" s="56">
        <v>14615</v>
      </c>
      <c r="G51" s="56">
        <v>12184</v>
      </c>
      <c r="H51" s="59"/>
      <c r="I51" s="56">
        <v>34555</v>
      </c>
      <c r="J51" s="51">
        <v>25788</v>
      </c>
    </row>
    <row r="52" spans="1:10" ht="12" customHeight="1">
      <c r="A52" s="4" t="s">
        <v>44</v>
      </c>
      <c r="B52" s="29"/>
      <c r="C52" s="49">
        <f t="shared" si="1"/>
        <v>53115</v>
      </c>
      <c r="D52" s="49">
        <f t="shared" si="2"/>
        <v>38041</v>
      </c>
      <c r="E52" s="59"/>
      <c r="F52" s="56">
        <v>14168</v>
      </c>
      <c r="G52" s="56">
        <v>10993</v>
      </c>
      <c r="H52" s="59"/>
      <c r="I52" s="56">
        <v>38947</v>
      </c>
      <c r="J52" s="51">
        <v>27048</v>
      </c>
    </row>
    <row r="53" spans="1:10" ht="12" customHeight="1">
      <c r="A53" s="4" t="s">
        <v>45</v>
      </c>
      <c r="B53" s="29"/>
      <c r="C53" s="49">
        <f t="shared" si="1"/>
        <v>53064</v>
      </c>
      <c r="D53" s="49">
        <f t="shared" si="2"/>
        <v>39493</v>
      </c>
      <c r="E53" s="59"/>
      <c r="F53" s="56">
        <v>14131</v>
      </c>
      <c r="G53" s="56">
        <v>11008</v>
      </c>
      <c r="H53" s="59"/>
      <c r="I53" s="56">
        <v>38933</v>
      </c>
      <c r="J53" s="51">
        <v>28485</v>
      </c>
    </row>
    <row r="54" spans="1:10" ht="12" customHeight="1">
      <c r="A54" s="4"/>
      <c r="B54" s="29"/>
      <c r="C54" s="49"/>
      <c r="D54" s="49"/>
      <c r="E54" s="49"/>
      <c r="F54" s="51"/>
      <c r="G54" s="56"/>
      <c r="H54" s="49"/>
      <c r="I54" s="57"/>
      <c r="J54" s="58"/>
    </row>
    <row r="55" spans="1:10" ht="12" customHeight="1">
      <c r="A55" s="4" t="s">
        <v>46</v>
      </c>
      <c r="B55" s="29"/>
      <c r="C55" s="49">
        <f t="shared" si="1"/>
        <v>56894</v>
      </c>
      <c r="D55" s="49">
        <f t="shared" si="2"/>
        <v>40718</v>
      </c>
      <c r="E55" s="49"/>
      <c r="F55" s="56">
        <v>14375</v>
      </c>
      <c r="G55" s="56">
        <v>10934</v>
      </c>
      <c r="H55" s="49"/>
      <c r="I55" s="56">
        <v>42519</v>
      </c>
      <c r="J55" s="51">
        <v>29784</v>
      </c>
    </row>
    <row r="56" spans="1:10" ht="12" customHeight="1">
      <c r="A56" s="4" t="s">
        <v>47</v>
      </c>
      <c r="B56" s="29"/>
      <c r="C56" s="49">
        <f t="shared" si="1"/>
        <v>52174</v>
      </c>
      <c r="D56" s="49">
        <f t="shared" si="2"/>
        <v>39364</v>
      </c>
      <c r="E56" s="49"/>
      <c r="F56" s="56">
        <v>12881</v>
      </c>
      <c r="G56" s="56">
        <v>10246</v>
      </c>
      <c r="H56" s="49"/>
      <c r="I56" s="56">
        <v>39293</v>
      </c>
      <c r="J56" s="51">
        <v>29118</v>
      </c>
    </row>
    <row r="57" spans="1:12" ht="12" customHeight="1">
      <c r="A57" s="4" t="s">
        <v>48</v>
      </c>
      <c r="B57" s="29"/>
      <c r="C57" s="49">
        <f t="shared" si="1"/>
        <v>58790</v>
      </c>
      <c r="D57" s="49">
        <f t="shared" si="2"/>
        <v>40736</v>
      </c>
      <c r="E57" s="49"/>
      <c r="F57" s="56">
        <v>14256</v>
      </c>
      <c r="G57" s="56">
        <v>9697</v>
      </c>
      <c r="H57" s="49"/>
      <c r="I57" s="56">
        <v>44534</v>
      </c>
      <c r="J57" s="51">
        <v>31039</v>
      </c>
      <c r="L57" s="46"/>
    </row>
    <row r="58" spans="1:12" ht="12" customHeight="1">
      <c r="A58" s="4" t="s">
        <v>49</v>
      </c>
      <c r="B58" s="29" t="s">
        <v>54</v>
      </c>
      <c r="C58" s="49">
        <f t="shared" si="1"/>
        <v>56252</v>
      </c>
      <c r="D58" s="49">
        <f t="shared" si="2"/>
        <v>41725</v>
      </c>
      <c r="E58" s="49"/>
      <c r="F58" s="60">
        <v>12147</v>
      </c>
      <c r="G58" s="56">
        <v>9426</v>
      </c>
      <c r="H58" s="49"/>
      <c r="I58" s="56">
        <v>44105</v>
      </c>
      <c r="J58" s="51">
        <v>32299</v>
      </c>
      <c r="L58" s="46"/>
    </row>
    <row r="59" spans="1:12" ht="12" customHeight="1">
      <c r="A59" s="4"/>
      <c r="B59" s="29"/>
      <c r="C59" s="49"/>
      <c r="D59" s="49"/>
      <c r="E59" s="49"/>
      <c r="F59" s="48"/>
      <c r="G59" s="56"/>
      <c r="H59" s="49"/>
      <c r="I59" s="57"/>
      <c r="J59" s="58"/>
      <c r="L59" s="46"/>
    </row>
    <row r="60" spans="1:12" ht="12" customHeight="1">
      <c r="A60" s="4" t="s">
        <v>50</v>
      </c>
      <c r="B60" s="29" t="s">
        <v>54</v>
      </c>
      <c r="C60" s="49">
        <f>F60+I60</f>
        <v>59914</v>
      </c>
      <c r="D60" s="49">
        <f t="shared" si="2"/>
        <v>42482</v>
      </c>
      <c r="E60" s="49"/>
      <c r="F60" s="60">
        <v>12706</v>
      </c>
      <c r="G60" s="56">
        <v>8925</v>
      </c>
      <c r="H60" s="49"/>
      <c r="I60" s="56">
        <v>47208</v>
      </c>
      <c r="J60" s="51">
        <v>33557</v>
      </c>
      <c r="L60" s="46"/>
    </row>
    <row r="61" spans="1:12" ht="12" customHeight="1">
      <c r="A61" s="4" t="s">
        <v>51</v>
      </c>
      <c r="B61" s="29" t="s">
        <v>53</v>
      </c>
      <c r="C61" s="49">
        <f>F61+I61</f>
        <v>49285</v>
      </c>
      <c r="D61" s="49">
        <f t="shared" si="2"/>
        <v>40118</v>
      </c>
      <c r="E61" s="49"/>
      <c r="F61" s="60">
        <v>10776</v>
      </c>
      <c r="G61" s="56">
        <v>7958</v>
      </c>
      <c r="H61" s="49"/>
      <c r="I61" s="57">
        <v>38509</v>
      </c>
      <c r="J61" s="58">
        <v>32160</v>
      </c>
      <c r="L61" s="46"/>
    </row>
    <row r="62" spans="1:12" ht="12" customHeight="1">
      <c r="A62" s="22"/>
      <c r="B62" s="63"/>
      <c r="C62" s="23"/>
      <c r="D62" s="23"/>
      <c r="E62" s="23"/>
      <c r="F62" s="42"/>
      <c r="G62" s="42"/>
      <c r="H62" s="24"/>
      <c r="I62" s="42"/>
      <c r="J62" s="42"/>
      <c r="K62" s="41"/>
      <c r="L62" s="41"/>
    </row>
    <row r="63" spans="1:12" ht="12" customHeight="1">
      <c r="A63" s="4"/>
      <c r="B63" s="29"/>
      <c r="C63" s="16"/>
      <c r="D63" s="16"/>
      <c r="E63" s="16"/>
      <c r="F63" s="16"/>
      <c r="G63" s="16"/>
      <c r="H63" s="16"/>
      <c r="I63" s="16"/>
      <c r="J63" s="16"/>
      <c r="K63" s="25"/>
      <c r="L63" s="2"/>
    </row>
    <row r="64" spans="1:12" ht="12.75">
      <c r="A64" s="26"/>
      <c r="B64" s="27"/>
      <c r="C64" s="2"/>
      <c r="D64" s="2"/>
      <c r="E64" s="2"/>
      <c r="F64" s="2"/>
      <c r="G64" s="2"/>
      <c r="H64" s="2"/>
      <c r="I64" s="27"/>
      <c r="J64" s="28" t="s">
        <v>38</v>
      </c>
      <c r="K64" s="2"/>
      <c r="L64" s="2"/>
    </row>
    <row r="65" spans="1:12" ht="12.75">
      <c r="A65" s="29" t="s">
        <v>18</v>
      </c>
      <c r="B65" s="29"/>
      <c r="C65" s="30"/>
      <c r="D65" s="27"/>
      <c r="E65" s="27"/>
      <c r="F65" s="27"/>
      <c r="G65" s="27"/>
      <c r="H65" s="27"/>
      <c r="I65" s="27"/>
      <c r="J65" s="28" t="s">
        <v>3</v>
      </c>
      <c r="K65" s="2"/>
      <c r="L65" s="2"/>
    </row>
    <row r="66" spans="1:12" ht="12.75">
      <c r="A66" s="29" t="s">
        <v>19</v>
      </c>
      <c r="B66" s="29"/>
      <c r="C66" s="30"/>
      <c r="D66" s="27"/>
      <c r="E66" s="27"/>
      <c r="F66" s="27"/>
      <c r="G66" s="27"/>
      <c r="H66" s="27"/>
      <c r="I66" s="27"/>
      <c r="J66" s="28"/>
      <c r="K66" s="2"/>
      <c r="L66" s="2"/>
    </row>
    <row r="67" spans="1:12" ht="12.75">
      <c r="A67" s="29" t="s">
        <v>20</v>
      </c>
      <c r="B67" s="29"/>
      <c r="C67" s="30"/>
      <c r="D67" s="27"/>
      <c r="E67" s="27"/>
      <c r="F67" s="27"/>
      <c r="G67" s="27"/>
      <c r="H67" s="27"/>
      <c r="K67" s="2"/>
      <c r="L67" s="2"/>
    </row>
    <row r="68" spans="1:12" ht="12.75">
      <c r="A68" s="29" t="s">
        <v>21</v>
      </c>
      <c r="B68" s="29"/>
      <c r="C68" s="30"/>
      <c r="D68" s="27"/>
      <c r="E68" s="27"/>
      <c r="F68" s="27"/>
      <c r="G68" s="27"/>
      <c r="H68" s="27"/>
      <c r="K68" s="2"/>
      <c r="L68" s="2"/>
    </row>
    <row r="69" spans="1:12" ht="12.75">
      <c r="A69" s="29" t="s">
        <v>60</v>
      </c>
      <c r="B69" s="29"/>
      <c r="C69" s="30"/>
      <c r="D69" s="27"/>
      <c r="E69" s="27"/>
      <c r="F69" s="27"/>
      <c r="G69" s="27"/>
      <c r="H69" s="27"/>
      <c r="K69" s="2"/>
      <c r="L69" s="2"/>
    </row>
    <row r="70" spans="1:12" ht="12.75">
      <c r="A70" s="27" t="s">
        <v>61</v>
      </c>
      <c r="B70" s="27"/>
      <c r="C70" s="27"/>
      <c r="D70" s="27"/>
      <c r="E70" s="27"/>
      <c r="F70" s="27"/>
      <c r="G70" s="27"/>
      <c r="H70" s="27"/>
      <c r="I70" s="37" t="s">
        <v>29</v>
      </c>
      <c r="J70" s="44" t="s">
        <v>40</v>
      </c>
      <c r="K70" s="2"/>
      <c r="L70" s="2"/>
    </row>
    <row r="71" spans="1:12" ht="12.75">
      <c r="A71" s="27" t="s">
        <v>1</v>
      </c>
      <c r="B71" s="27"/>
      <c r="C71" s="27"/>
      <c r="D71" s="27"/>
      <c r="E71" s="27"/>
      <c r="F71" s="27"/>
      <c r="G71" s="27"/>
      <c r="H71" s="27"/>
      <c r="I71" s="37" t="s">
        <v>30</v>
      </c>
      <c r="J71" s="44" t="s">
        <v>41</v>
      </c>
      <c r="K71" s="2"/>
      <c r="L71" s="2"/>
    </row>
    <row r="72" spans="1:12" ht="12.75">
      <c r="A72" s="27" t="s">
        <v>39</v>
      </c>
      <c r="B72" s="27"/>
      <c r="C72" s="27"/>
      <c r="D72" s="27"/>
      <c r="E72" s="27"/>
      <c r="F72" s="27"/>
      <c r="G72" s="27"/>
      <c r="H72" s="27"/>
      <c r="I72" s="27"/>
      <c r="K72" s="2"/>
      <c r="L72" s="2"/>
    </row>
    <row r="73" spans="1:12" ht="12.75">
      <c r="A73" s="27" t="s">
        <v>2</v>
      </c>
      <c r="B73" s="27"/>
      <c r="C73" s="27"/>
      <c r="D73" s="27"/>
      <c r="E73" s="27"/>
      <c r="F73" s="27"/>
      <c r="G73" s="27"/>
      <c r="H73" s="27"/>
      <c r="I73" s="27"/>
      <c r="J73" s="27"/>
      <c r="K73" s="2"/>
      <c r="L73" s="2"/>
    </row>
    <row r="74" spans="3:12" ht="12.75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7" t="s">
        <v>22</v>
      </c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</row>
  </sheetData>
  <sheetProtection/>
  <mergeCells count="5">
    <mergeCell ref="A1:J1"/>
    <mergeCell ref="F5:G5"/>
    <mergeCell ref="I5:J5"/>
    <mergeCell ref="F6:G6"/>
    <mergeCell ref="I6:J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1.140625" style="0" customWidth="1"/>
    <col min="2" max="2" width="10.7109375" style="0" bestFit="1" customWidth="1"/>
  </cols>
  <sheetData>
    <row r="1" ht="12.75">
      <c r="A1" s="35" t="s">
        <v>28</v>
      </c>
    </row>
    <row r="2" spans="2:3" ht="12.75">
      <c r="B2" s="32" t="s">
        <v>27</v>
      </c>
      <c r="C2" s="1" t="s">
        <v>26</v>
      </c>
    </row>
    <row r="3" spans="2:4" ht="12.75">
      <c r="B3" s="32" t="s">
        <v>23</v>
      </c>
      <c r="C3" s="10"/>
      <c r="D3" s="12" t="s">
        <v>10</v>
      </c>
    </row>
    <row r="4" spans="2:4" ht="12.75">
      <c r="B4" s="32" t="s">
        <v>24</v>
      </c>
      <c r="C4" s="12" t="s">
        <v>11</v>
      </c>
      <c r="D4" s="12" t="s">
        <v>14</v>
      </c>
    </row>
    <row r="5" spans="2:4" ht="14.25">
      <c r="B5" s="33" t="s">
        <v>25</v>
      </c>
      <c r="C5" s="15" t="s">
        <v>15</v>
      </c>
      <c r="D5" s="15" t="s">
        <v>17</v>
      </c>
    </row>
    <row r="6" spans="1:4" ht="12.75">
      <c r="A6" s="4">
        <v>1990</v>
      </c>
      <c r="B6" s="34" t="e">
        <f>#REF!/1000</f>
        <v>#REF!</v>
      </c>
      <c r="C6" s="16">
        <f>'1301'!F10/1000</f>
        <v>145.35</v>
      </c>
      <c r="D6" s="16" t="e">
        <f>'1301'!#REF!/1000</f>
        <v>#REF!</v>
      </c>
    </row>
    <row r="7" spans="1:4" ht="12.75">
      <c r="A7" s="4">
        <v>1991</v>
      </c>
      <c r="B7" s="34" t="e">
        <f>#REF!/1000</f>
        <v>#REF!</v>
      </c>
      <c r="C7" s="16">
        <f>'1301'!F11/1000</f>
        <v>186.649</v>
      </c>
      <c r="D7" s="16" t="e">
        <f>'1301'!#REF!/1000</f>
        <v>#REF!</v>
      </c>
    </row>
    <row r="8" spans="1:4" ht="12.75">
      <c r="A8" s="4">
        <v>1992</v>
      </c>
      <c r="B8" s="34" t="e">
        <f>#REF!/1000</f>
        <v>#REF!</v>
      </c>
      <c r="C8" s="16">
        <f>'1301'!F12/1000</f>
        <v>142.162</v>
      </c>
      <c r="D8" s="16" t="e">
        <f>'1301'!#REF!/1000</f>
        <v>#REF!</v>
      </c>
    </row>
    <row r="9" spans="1:4" ht="12.75">
      <c r="A9" s="4">
        <v>1993</v>
      </c>
      <c r="B9" s="34" t="e">
        <f>#REF!/1000</f>
        <v>#REF!</v>
      </c>
      <c r="C9" s="16">
        <f>'1301'!F13/1000</f>
        <v>116.181</v>
      </c>
      <c r="D9" s="16" t="e">
        <f>'1301'!#REF!/1000</f>
        <v>#REF!</v>
      </c>
    </row>
    <row r="10" spans="1:4" ht="12.75">
      <c r="A10" s="4">
        <v>1994</v>
      </c>
      <c r="B10" s="34" t="e">
        <f>#REF!/1000</f>
        <v>#REF!</v>
      </c>
      <c r="C10" s="16">
        <f>'1301'!F14/1000</f>
        <v>87.958</v>
      </c>
      <c r="D10" s="16" t="e">
        <f>'1301'!#REF!/1000</f>
        <v>#REF!</v>
      </c>
    </row>
    <row r="11" spans="1:4" ht="12.75">
      <c r="A11" s="18">
        <v>1995</v>
      </c>
      <c r="B11" s="34" t="e">
        <f>#REF!/1000</f>
        <v>#REF!</v>
      </c>
      <c r="C11" s="16">
        <f>'1301'!F15/1000</f>
        <v>84.17</v>
      </c>
      <c r="D11" s="16" t="e">
        <f>'1301'!#REF!/1000</f>
        <v>#REF!</v>
      </c>
    </row>
    <row r="12" spans="1:4" ht="12.75">
      <c r="A12" s="4">
        <v>1996</v>
      </c>
      <c r="B12" s="34" t="e">
        <f>#REF!/1000</f>
        <v>#REF!</v>
      </c>
      <c r="C12" s="16">
        <f>'1301'!F16/1000</f>
        <v>79.858</v>
      </c>
      <c r="D12" s="16" t="e">
        <f>'1301'!#REF!/1000</f>
        <v>#REF!</v>
      </c>
    </row>
    <row r="13" spans="1:4" ht="12.75">
      <c r="A13" s="4">
        <v>1997</v>
      </c>
      <c r="B13" s="34" t="e">
        <f>#REF!/1000</f>
        <v>#REF!</v>
      </c>
      <c r="C13" s="16">
        <f>'1301'!F17/1000</f>
        <v>67.073</v>
      </c>
      <c r="D13" s="16" t="e">
        <f>'1301'!#REF!/1000</f>
        <v>#REF!</v>
      </c>
    </row>
    <row r="14" spans="1:4" ht="12.75">
      <c r="A14" s="4">
        <v>1998</v>
      </c>
      <c r="B14" s="34" t="e">
        <f>#REF!/1000</f>
        <v>#REF!</v>
      </c>
      <c r="C14" s="16">
        <f>'1301'!F18/1000</f>
        <v>84.836</v>
      </c>
      <c r="D14" s="16" t="e">
        <f>'1301'!#REF!/1000</f>
        <v>#REF!</v>
      </c>
    </row>
    <row r="15" spans="1:4" ht="12.75">
      <c r="A15" s="4">
        <v>1999</v>
      </c>
      <c r="B15" s="34" t="e">
        <f>#REF!/1000</f>
        <v>#REF!</v>
      </c>
      <c r="C15" s="16">
        <f>'1301'!F19/1000</f>
        <v>77.818</v>
      </c>
      <c r="D15" s="16" t="e">
        <f>'1301'!#REF!/1000</f>
        <v>#REF!</v>
      </c>
    </row>
    <row r="16" spans="1:4" ht="12.75">
      <c r="A16" s="4">
        <v>2000</v>
      </c>
      <c r="B16" s="34" t="e">
        <f>#REF!/1000</f>
        <v>#REF!</v>
      </c>
      <c r="C16" s="16">
        <f>'1301'!F20/1000</f>
        <v>70.14</v>
      </c>
      <c r="D16" s="16" t="e">
        <f>'1301'!#REF!/1000</f>
        <v>#REF!</v>
      </c>
    </row>
    <row r="17" spans="1:4" ht="12.75">
      <c r="A17" s="4">
        <v>2001</v>
      </c>
      <c r="B17" s="34" t="e">
        <f>#REF!/1000</f>
        <v>#REF!</v>
      </c>
      <c r="C17" s="16">
        <f>'1301'!F21/1000</f>
        <v>65.555</v>
      </c>
      <c r="D17" s="16" t="e">
        <f>'1301'!#REF!/1000</f>
        <v>#REF!</v>
      </c>
    </row>
    <row r="18" spans="1:4" ht="12.75">
      <c r="A18" s="4">
        <v>2002</v>
      </c>
      <c r="B18" s="34" t="e">
        <f>#REF!/1000</f>
        <v>#REF!</v>
      </c>
      <c r="C18" s="16">
        <f>'1301'!F22/1000</f>
        <v>62.862</v>
      </c>
      <c r="D18" s="16" t="e">
        <f>'1301'!#REF!/1000</f>
        <v>#REF!</v>
      </c>
    </row>
    <row r="19" spans="1:4" ht="12.75">
      <c r="A19" s="4">
        <v>2003</v>
      </c>
      <c r="B19" s="34" t="e">
        <f>#REF!/1000</f>
        <v>#REF!</v>
      </c>
      <c r="C19" s="16">
        <f>'1301'!F23/1000</f>
        <v>65.373</v>
      </c>
      <c r="D19" s="16" t="e">
        <f>'1301'!#REF!/1000</f>
        <v>#REF!</v>
      </c>
    </row>
    <row r="20" spans="1:4" ht="12.75">
      <c r="A20" s="4">
        <v>2004</v>
      </c>
      <c r="B20" s="34" t="e">
        <f>#REF!/1000</f>
        <v>#REF!</v>
      </c>
      <c r="C20" s="16">
        <f>'1301'!F24/1000</f>
        <v>76.993</v>
      </c>
      <c r="D20" s="16" t="e">
        <f>'1301'!#REF!/1000</f>
        <v>#REF!</v>
      </c>
    </row>
    <row r="21" spans="1:4" ht="12.75">
      <c r="A21" s="4">
        <v>2005</v>
      </c>
      <c r="B21" s="34" t="e">
        <f>#REF!/1000</f>
        <v>#REF!</v>
      </c>
      <c r="C21" s="16">
        <f>'1301'!F25/1000</f>
        <v>114.733</v>
      </c>
      <c r="D21" s="16" t="e">
        <f>'1301'!#REF!/1000</f>
        <v>#REF!</v>
      </c>
    </row>
    <row r="22" spans="1:4" ht="12.75">
      <c r="A22" s="4">
        <v>2006</v>
      </c>
      <c r="B22" s="34" t="e">
        <f>#REF!/1000</f>
        <v>#REF!</v>
      </c>
      <c r="C22" s="16">
        <f>'1301'!F26/1000</f>
        <v>131.248</v>
      </c>
      <c r="D22" s="16" t="e">
        <f>'1301'!#REF!/1000</f>
        <v>#REF!</v>
      </c>
    </row>
    <row r="23" spans="1:4" ht="12.75">
      <c r="A23" s="4">
        <v>2007</v>
      </c>
      <c r="B23" s="34" t="e">
        <f>#REF!/1000</f>
        <v>#REF!</v>
      </c>
      <c r="C23" s="16">
        <f>'1301'!F27/1000</f>
        <v>137.725</v>
      </c>
      <c r="D23" s="16" t="e">
        <f>'1301'!#REF!/1000</f>
        <v>#REF!</v>
      </c>
    </row>
    <row r="24" spans="1:4" ht="12.75">
      <c r="A24" s="4">
        <v>2008</v>
      </c>
      <c r="B24" s="34" t="e">
        <f>#REF!/1000</f>
        <v>#REF!</v>
      </c>
      <c r="C24" s="16">
        <f>'1301'!F28/1000</f>
        <v>142.741</v>
      </c>
      <c r="D24" s="16" t="e">
        <f>'1301'!#REF!/1000</f>
        <v>#REF!</v>
      </c>
    </row>
    <row r="25" spans="1:4" ht="12.75">
      <c r="A25" s="4">
        <v>2009</v>
      </c>
      <c r="B25" s="34" t="e">
        <f>#REF!/1000</f>
        <v>#REF!</v>
      </c>
      <c r="C25" s="16">
        <f>'1301'!F29/1000</f>
        <v>93.533</v>
      </c>
      <c r="D25" s="16" t="e">
        <f>'1301'!#REF!/1000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swelling</dc:creator>
  <cp:keywords/>
  <dc:description/>
  <cp:lastModifiedBy>Natalie Cartwright</cp:lastModifiedBy>
  <cp:lastPrinted>2011-11-30T10:00:20Z</cp:lastPrinted>
  <dcterms:created xsi:type="dcterms:W3CDTF">2010-02-12T08:58:59Z</dcterms:created>
  <dcterms:modified xsi:type="dcterms:W3CDTF">2014-08-07T09:27:27Z</dcterms:modified>
  <cp:category/>
  <cp:version/>
  <cp:contentType/>
  <cp:contentStatus/>
</cp:coreProperties>
</file>