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7415" windowHeight="12075"/>
  </bookViews>
  <sheets>
    <sheet name="Table 3.2a" sheetId="1" r:id="rId1"/>
    <sheet name="Table 3.2c" sheetId="2" r:id="rId2"/>
    <sheet name="Table 3.2e" sheetId="3" r:id="rId3"/>
    <sheet name="Table 3.3a" sheetId="4" r:id="rId4"/>
    <sheet name="Table 3.3c" sheetId="5" r:id="rId5"/>
    <sheet name="Table 3.4a" sheetId="6" r:id="rId6"/>
    <sheet name="Table 3.5a" sheetId="7" r:id="rId7"/>
    <sheet name="Table 3.6a" sheetId="8" r:id="rId8"/>
    <sheet name="Table 3.6b" sheetId="9" r:id="rId9"/>
    <sheet name="Table 3.6d" sheetId="10" r:id="rId10"/>
    <sheet name="Table 3.8a" sheetId="11" r:id="rId11"/>
    <sheet name="Table 3.8d" sheetId="12" r:id="rId12"/>
  </sheets>
  <externalReferences>
    <externalReference r:id="rId13"/>
  </externalReferences>
  <calcPr calcId="145621"/>
</workbook>
</file>

<file path=xl/calcChain.xml><?xml version="1.0" encoding="utf-8"?>
<calcChain xmlns="http://schemas.openxmlformats.org/spreadsheetml/2006/main">
  <c r="B10" i="4" l="1"/>
  <c r="B9" i="4"/>
  <c r="B8" i="4"/>
  <c r="B7" i="4"/>
  <c r="B6" i="4"/>
</calcChain>
</file>

<file path=xl/sharedStrings.xml><?xml version="1.0" encoding="utf-8"?>
<sst xmlns="http://schemas.openxmlformats.org/spreadsheetml/2006/main" count="470" uniqueCount="302">
  <si>
    <r>
      <t xml:space="preserve">Table 3.2a: </t>
    </r>
    <r>
      <rPr>
        <b/>
        <sz val="11"/>
        <color indexed="9"/>
        <rFont val="Arial"/>
        <family val="2"/>
      </rPr>
      <t>General fund revenue account: outturn 2008-09 to 2012-13 and budget 2013-14</t>
    </r>
  </si>
  <si>
    <t>£ million</t>
  </si>
  <si>
    <r>
      <t xml:space="preserve">2008-09 </t>
    </r>
    <r>
      <rPr>
        <b/>
        <vertAlign val="superscript"/>
        <sz val="10"/>
        <rFont val="Arial"/>
        <family val="2"/>
      </rPr>
      <t>(a)</t>
    </r>
  </si>
  <si>
    <r>
      <t>2009-10</t>
    </r>
    <r>
      <rPr>
        <b/>
        <vertAlign val="superscript"/>
        <sz val="10"/>
        <rFont val="Arial"/>
        <family val="2"/>
      </rPr>
      <t xml:space="preserve"> (b)</t>
    </r>
  </si>
  <si>
    <r>
      <t>2010-11</t>
    </r>
    <r>
      <rPr>
        <b/>
        <vertAlign val="superscript"/>
        <sz val="10"/>
        <rFont val="Arial"/>
        <family val="2"/>
      </rPr>
      <t xml:space="preserve"> (c)</t>
    </r>
  </si>
  <si>
    <r>
      <t>2011-12</t>
    </r>
    <r>
      <rPr>
        <b/>
        <vertAlign val="superscript"/>
        <sz val="10"/>
        <rFont val="Arial"/>
        <family val="2"/>
      </rPr>
      <t xml:space="preserve"> (c)</t>
    </r>
  </si>
  <si>
    <r>
      <t>2012-13</t>
    </r>
    <r>
      <rPr>
        <b/>
        <vertAlign val="superscript"/>
        <sz val="10"/>
        <rFont val="Arial"/>
        <family val="2"/>
      </rPr>
      <t xml:space="preserve"> (c)</t>
    </r>
  </si>
  <si>
    <r>
      <t>2013-14</t>
    </r>
    <r>
      <rPr>
        <b/>
        <vertAlign val="superscript"/>
        <sz val="10"/>
        <rFont val="Arial"/>
        <family val="2"/>
      </rPr>
      <t xml:space="preserve"> (c)</t>
    </r>
  </si>
  <si>
    <t>(B)</t>
  </si>
  <si>
    <r>
      <t xml:space="preserve">Education </t>
    </r>
    <r>
      <rPr>
        <vertAlign val="superscript"/>
        <sz val="10"/>
        <rFont val="Arial"/>
        <family val="2"/>
      </rPr>
      <t>(d), (e)</t>
    </r>
  </si>
  <si>
    <t xml:space="preserve">Highways and transport </t>
  </si>
  <si>
    <r>
      <t xml:space="preserve">Social care </t>
    </r>
    <r>
      <rPr>
        <vertAlign val="superscript"/>
        <sz val="10"/>
        <rFont val="Arial"/>
        <family val="2"/>
      </rPr>
      <t>(f), (g)</t>
    </r>
  </si>
  <si>
    <r>
      <t xml:space="preserve">Public Health </t>
    </r>
    <r>
      <rPr>
        <vertAlign val="superscript"/>
        <sz val="10"/>
        <rFont val="Arial"/>
        <family val="2"/>
      </rPr>
      <t>(h)</t>
    </r>
  </si>
  <si>
    <r>
      <t xml:space="preserve">Housing (excluding Housing Revenue Account) </t>
    </r>
    <r>
      <rPr>
        <vertAlign val="superscript"/>
        <sz val="10"/>
        <rFont val="Arial"/>
        <family val="2"/>
      </rPr>
      <t>(i)</t>
    </r>
  </si>
  <si>
    <t>Cultural, environmental and planning</t>
  </si>
  <si>
    <t>Police</t>
  </si>
  <si>
    <t>Fire &amp; rescue</t>
  </si>
  <si>
    <r>
      <t xml:space="preserve">Central services </t>
    </r>
    <r>
      <rPr>
        <vertAlign val="superscript"/>
        <sz val="10"/>
        <rFont val="Arial"/>
        <family val="2"/>
      </rPr>
      <t>(j)</t>
    </r>
  </si>
  <si>
    <r>
      <t xml:space="preserve">Other </t>
    </r>
    <r>
      <rPr>
        <vertAlign val="superscript"/>
        <sz val="10"/>
        <rFont val="Arial"/>
        <family val="2"/>
      </rPr>
      <t>(k)</t>
    </r>
  </si>
  <si>
    <t>Appropriations to (+) / from (-) accumulated absences account</t>
  </si>
  <si>
    <t xml:space="preserve"> -  </t>
  </si>
  <si>
    <r>
      <t xml:space="preserve">Reversal of revenue expenditure funded from capital under statue (RECS) </t>
    </r>
    <r>
      <rPr>
        <vertAlign val="superscript"/>
        <sz val="10"/>
        <rFont val="Arial"/>
        <family val="2"/>
      </rPr>
      <t>(l)</t>
    </r>
  </si>
  <si>
    <r>
      <t xml:space="preserve">Total net current expenditure </t>
    </r>
    <r>
      <rPr>
        <b/>
        <vertAlign val="superscript"/>
        <sz val="10"/>
        <rFont val="Arial"/>
        <family val="2"/>
      </rPr>
      <t>(e), (g), (h)</t>
    </r>
  </si>
  <si>
    <t>Capital financing</t>
  </si>
  <si>
    <t>Capital Expenditure charged to Revenue Account</t>
  </si>
  <si>
    <r>
      <t xml:space="preserve">Other non-current expenditure </t>
    </r>
    <r>
      <rPr>
        <vertAlign val="superscript"/>
        <sz val="10"/>
        <rFont val="Arial"/>
        <family val="2"/>
      </rPr>
      <t>(m)</t>
    </r>
  </si>
  <si>
    <t>Pension Interest Costs (FRS17)</t>
  </si>
  <si>
    <t>Appropriation to/from Pension Reserves  (FRS17)</t>
  </si>
  <si>
    <t>Appropriations to(+)/ from(-) financial instruments adjustment account</t>
  </si>
  <si>
    <t>Appropriations to(+)/ from(-) unequal pay back pay account</t>
  </si>
  <si>
    <t>Private Finance Initiative (PFI) schemes - difference from service charge</t>
  </si>
  <si>
    <r>
      <t>less</t>
    </r>
    <r>
      <rPr>
        <sz val="10"/>
        <rFont val="Arial"/>
        <family val="2"/>
      </rPr>
      <t xml:space="preserve"> Interest receipts</t>
    </r>
  </si>
  <si>
    <r>
      <t>less</t>
    </r>
    <r>
      <rPr>
        <sz val="10"/>
        <rFont val="Arial"/>
        <family val="2"/>
      </rPr>
      <t xml:space="preserve"> Specific grants outside AEF</t>
    </r>
  </si>
  <si>
    <r>
      <t>less</t>
    </r>
    <r>
      <rPr>
        <sz val="10"/>
        <rFont val="Arial"/>
        <family val="2"/>
      </rPr>
      <t xml:space="preserve"> Business rates supplement</t>
    </r>
  </si>
  <si>
    <r>
      <t>less</t>
    </r>
    <r>
      <rPr>
        <sz val="10"/>
        <rFont val="Arial"/>
        <family val="2"/>
      </rPr>
      <t xml:space="preserve"> Community Infrastructure Levy</t>
    </r>
  </si>
  <si>
    <r>
      <t>less</t>
    </r>
    <r>
      <rPr>
        <sz val="10"/>
        <rFont val="Arial"/>
        <family val="2"/>
      </rPr>
      <t xml:space="preserve"> Carbon Reduction Commitment</t>
    </r>
  </si>
  <si>
    <t>Revenue expenditure (Non-FRS17 / Non-IAS19)</t>
  </si>
  <si>
    <t>financed by:</t>
  </si>
  <si>
    <t>Reserves and Other</t>
  </si>
  <si>
    <r>
      <t xml:space="preserve">Transfers and Adjustments </t>
    </r>
    <r>
      <rPr>
        <vertAlign val="superscript"/>
        <sz val="10"/>
        <rFont val="Arial"/>
        <family val="2"/>
      </rPr>
      <t>(n)</t>
    </r>
  </si>
  <si>
    <t>Appropriation to/from Reserves (excluding Pension Reserves)</t>
  </si>
  <si>
    <t>Other items</t>
  </si>
  <si>
    <t>Total Government Funding</t>
  </si>
  <si>
    <t xml:space="preserve">Specific grants inside AEF </t>
  </si>
  <si>
    <t>Area Based Grant (ABG)</t>
  </si>
  <si>
    <t>-</t>
  </si>
  <si>
    <t>Local Services Support Grant</t>
  </si>
  <si>
    <r>
      <t xml:space="preserve">Formula Grant </t>
    </r>
    <r>
      <rPr>
        <vertAlign val="superscript"/>
        <sz val="10"/>
        <rFont val="Arial"/>
        <family val="2"/>
      </rPr>
      <t>(o)</t>
    </r>
  </si>
  <si>
    <t xml:space="preserve">   of which:</t>
  </si>
  <si>
    <t xml:space="preserve">     Revenue Support Grant</t>
  </si>
  <si>
    <t xml:space="preserve">     Redistributed non-domestic rates</t>
  </si>
  <si>
    <t xml:space="preserve">     Retained Income from Rate Retention Scheme</t>
  </si>
  <si>
    <r>
      <t xml:space="preserve">     Police grant </t>
    </r>
    <r>
      <rPr>
        <vertAlign val="superscript"/>
        <sz val="10"/>
        <rFont val="Arial"/>
        <family val="2"/>
      </rPr>
      <t>(p)</t>
    </r>
  </si>
  <si>
    <t>General Greater London Authority Grant</t>
  </si>
  <si>
    <t>Council tax requirement</t>
  </si>
  <si>
    <t>Source: Revenue Summary (RS) returns 2008-09 to 2012-13, Revenue Account (RA) budget return 2013-14.</t>
  </si>
  <si>
    <t>(a) Produced on a Financial Reporting Standard 17 (FRS17) basis.</t>
  </si>
  <si>
    <t>(b) Produced on a non-FRS17 and PFI off-balance sheet basis</t>
  </si>
  <si>
    <t>(c) Produced on a non-IAS19 and PFI off-balance sheet basis (IAS19 replaces the previous FRS17 accounting system)</t>
  </si>
  <si>
    <t>(d) Includes mandatory student awards and inter-authority education recoupment.</t>
  </si>
  <si>
    <t>(e) Education expenditure for 2011-12 and 2012-13 are not comparable to previous years due to a number of schools changing their status to become academies, which are centrally funded rather than funded by local authorities.</t>
  </si>
  <si>
    <t>(f) Includes supported employment.</t>
  </si>
  <si>
    <t>(g) Adult social care for 2011-12 is not comparable to previous years due to a change in responsibility between NHS and local government for adults with learning disabilities, where from 1st April 2011 the transfer of funding was made directly from Department for Health to LA's, where they now receive a new non-ring fenced grant which amounts to £1.2 billion in 2011-12.</t>
  </si>
  <si>
    <t>(h) Net Current Expenditure in 2013-14 is not comparable to previous years due to a transfer of Public Health duties to local authorities in 2013-14, following the Health and Social Care Act 2012.</t>
  </si>
  <si>
    <t>(i) Includes mandatory rent allowances, rent rebates granted to HRA tenants.</t>
  </si>
  <si>
    <t>(j) Court services were previously included as a separate service and have now been intergrated with central services.</t>
  </si>
  <si>
    <t>(k) The 2009-10 &amp; 2010-11 'other services' line now includes capital charges for internal and external trading services, therefore total net current expenditure has been adjusted, for both years, to account for this.</t>
  </si>
  <si>
    <t>(l) Net current expenditure estimates for 2009-10 are not fully comparable to 2010-11 figures owing to revenue expenditure funded from capital by statute (RECS) distributed across all services.  Furthermore 2010-11 net current expenditure figures include liabilities for short term accumulated compensated absences (e.g. untaken annual leave entitlement), distributed across all the services, which makes comparisons against previous years not fully comparable.  However total net current expenditure has been adjusted for both 2009-10 and 2010-11 so that they can be compared.</t>
  </si>
  <si>
    <t>(m) Includes: (i) gross expenditure on council tax benefit, (ii) discretionary non-domestic rate relief, (iii) flood defence payments to the environment agency, (iv) bad debt provision.</t>
  </si>
  <si>
    <t>(n) Inter-authority transfers in respect of reorganisation.</t>
  </si>
  <si>
    <t>(o) Formula Grant in 2013-14 is not comparable to previous years due to a change in business rates, whereby authorities now retain a share of business rates and keep the growth on that share, thereby giving them a significant financial incentive to help deliver growth locally. This will have a significant effect on the amount of Revenue Support Grant each authority receives in 2013-14.</t>
  </si>
  <si>
    <t>(p) Police authorities, which are not part of the rates retention scheme, will receive all of their funding through Police Grant from 2013-14.</t>
  </si>
  <si>
    <t>2008-09 (a)</t>
  </si>
  <si>
    <t>2009-10 (b)</t>
  </si>
  <si>
    <t>2010-11 (c)</t>
  </si>
  <si>
    <t>2011-12 (c)</t>
  </si>
  <si>
    <t>2012-13 (c)</t>
  </si>
  <si>
    <t>EXPENDITURE</t>
  </si>
  <si>
    <r>
      <t>INCOME</t>
    </r>
    <r>
      <rPr>
        <b/>
        <vertAlign val="superscript"/>
        <sz val="9"/>
        <rFont val="Arial"/>
        <family val="2"/>
      </rPr>
      <t xml:space="preserve"> (b)</t>
    </r>
  </si>
  <si>
    <t>Running expenses</t>
  </si>
  <si>
    <t>Sales,</t>
  </si>
  <si>
    <t>Levies and</t>
  </si>
  <si>
    <t>Total running</t>
  </si>
  <si>
    <t>Total</t>
  </si>
  <si>
    <t>fees and</t>
  </si>
  <si>
    <t xml:space="preserve">Other </t>
  </si>
  <si>
    <t>Net current</t>
  </si>
  <si>
    <t>Employees</t>
  </si>
  <si>
    <t>Procurement</t>
  </si>
  <si>
    <t>transfers</t>
  </si>
  <si>
    <t>Recharges</t>
  </si>
  <si>
    <t>expenses</t>
  </si>
  <si>
    <t>expenditure</t>
  </si>
  <si>
    <t>charges</t>
  </si>
  <si>
    <t>income</t>
  </si>
  <si>
    <t>Education</t>
  </si>
  <si>
    <t>(c)</t>
  </si>
  <si>
    <t>Children Social services</t>
  </si>
  <si>
    <t>Adult Social services</t>
  </si>
  <si>
    <t>Housing (excluding Housing Revenue Account)</t>
  </si>
  <si>
    <t>(d)</t>
  </si>
  <si>
    <t>(e)</t>
  </si>
  <si>
    <t xml:space="preserve">    of which:</t>
  </si>
  <si>
    <t xml:space="preserve">    Cultural</t>
  </si>
  <si>
    <t xml:space="preserve">    Environmental</t>
  </si>
  <si>
    <t xml:space="preserve">    Planning and development</t>
  </si>
  <si>
    <t>Central services</t>
  </si>
  <si>
    <t>(f,g)</t>
  </si>
  <si>
    <t>Other services</t>
  </si>
  <si>
    <t>(h)</t>
  </si>
  <si>
    <t>(i)</t>
  </si>
  <si>
    <t>Administration recharges</t>
  </si>
  <si>
    <t>(j)</t>
  </si>
  <si>
    <t>Appropriations to/from accumulated absences accounts</t>
  </si>
  <si>
    <t>Total net current expenditure</t>
  </si>
  <si>
    <t>Non-current expenditure</t>
  </si>
  <si>
    <t>Discretionary Non-Domestic Rate relief</t>
  </si>
  <si>
    <t>Flood defence payments to the Environment Agency</t>
  </si>
  <si>
    <t>Bad debt provision</t>
  </si>
  <si>
    <t>Leasing payments</t>
  </si>
  <si>
    <t>Total running expenses carried to Table 1.6b</t>
  </si>
  <si>
    <t>Source: Revenue Outturn (RO) and Revenue Summary (RS) returns</t>
  </si>
  <si>
    <t>(a) Produced on a non-IAS19 and PFI off-balance sheet basis (IAS19 replaces the previous FRS17 accounting system)</t>
  </si>
  <si>
    <t>(b) This income includes sales, fees and charges, payments from other local authorities and non-government organisation grants. It does not include central government grants, council tax, interest receipts or appropriations from reserves.</t>
  </si>
  <si>
    <t>(c) Integrated Transport Authority Levy</t>
  </si>
  <si>
    <t xml:space="preserve">(d) Negative subsidy entitlement from Housing Revenue Account (HRA) and other revenue account contibutions to/from the HRA. </t>
  </si>
  <si>
    <t>(e) Waste disposal authority levy.</t>
  </si>
  <si>
    <t>(f) Net current expenditure on London Pensions Fund Authority levy.</t>
  </si>
  <si>
    <t>(g) Parish precepts (see Annex A3)</t>
  </si>
  <si>
    <t>(h) Other levies.</t>
  </si>
  <si>
    <t>(i) Net surplus/deficit and capital charges accounted for in internal and external trading accounts.</t>
  </si>
  <si>
    <t>(j) Administration recharge expenditure within the general fund is recorded twice; alongside the individual service and also as a central services recharge. To ensure the expenditure is recorded only once, the recharge has been subtracted.</t>
  </si>
  <si>
    <r>
      <t xml:space="preserve">Table 3.2c: </t>
    </r>
    <r>
      <rPr>
        <b/>
        <sz val="11"/>
        <color indexed="9"/>
        <rFont val="Arial"/>
        <family val="2"/>
      </rPr>
      <t>Current expenditure by service 2012-13</t>
    </r>
    <r>
      <rPr>
        <b/>
        <vertAlign val="superscript"/>
        <sz val="11"/>
        <color indexed="9"/>
        <rFont val="Arial"/>
        <family val="2"/>
      </rPr>
      <t xml:space="preserve"> (a)</t>
    </r>
  </si>
  <si>
    <r>
      <t xml:space="preserve">Table 3.2e: </t>
    </r>
    <r>
      <rPr>
        <b/>
        <sz val="11"/>
        <color indexed="9"/>
        <rFont val="Arial"/>
        <family val="2"/>
      </rPr>
      <t>Financing of revenue expenditure since 1993-94</t>
    </r>
  </si>
  <si>
    <t>Redistributed</t>
  </si>
  <si>
    <r>
      <t>Revenue Expenditure</t>
    </r>
    <r>
      <rPr>
        <b/>
        <vertAlign val="superscript"/>
        <sz val="10"/>
        <rFont val="Arial"/>
        <family val="2"/>
      </rPr>
      <t xml:space="preserve"> (d)</t>
    </r>
  </si>
  <si>
    <t xml:space="preserve">  Government</t>
  </si>
  <si>
    <t>non-domestic</t>
  </si>
  <si>
    <t>Council</t>
  </si>
  <si>
    <r>
      <t xml:space="preserve">   grants</t>
    </r>
    <r>
      <rPr>
        <b/>
        <vertAlign val="superscript"/>
        <sz val="10"/>
        <rFont val="Arial"/>
        <family val="2"/>
      </rPr>
      <t xml:space="preserve"> (e)</t>
    </r>
  </si>
  <si>
    <t>% of</t>
  </si>
  <si>
    <r>
      <t xml:space="preserve">rates </t>
    </r>
    <r>
      <rPr>
        <b/>
        <vertAlign val="superscript"/>
        <sz val="10"/>
        <rFont val="Arial"/>
        <family val="2"/>
      </rPr>
      <t>(f)</t>
    </r>
  </si>
  <si>
    <r>
      <t xml:space="preserve"> tax </t>
    </r>
    <r>
      <rPr>
        <b/>
        <vertAlign val="superscript"/>
        <sz val="10"/>
        <rFont val="Arial"/>
        <family val="2"/>
      </rPr>
      <t>(g)</t>
    </r>
  </si>
  <si>
    <t>(£ million)</t>
  </si>
  <si>
    <t>total</t>
  </si>
  <si>
    <t>Council tax system</t>
  </si>
  <si>
    <t>Source: Revenue Summary (RS) returns to 2012-13</t>
  </si>
  <si>
    <t>(a) Produced on a Financial Reporting Standard 17 basis.</t>
  </si>
  <si>
    <t>(b) Produced on a non Financial Reporting Standard 17 (non-FRS17) and PFI "off-balance" sheet basis.</t>
  </si>
  <si>
    <t>(c) Produced on a non International Accounting Standard 19 (non-IAS19) and PFI "off-balance" sheet basis.</t>
  </si>
  <si>
    <t>(d) The sum of government grants, business rates and local taxes does not normally equal revenue expenditure because of the use of reserves. The figures shown in the revenue expenditure column are expenditure financed from Revenue Support Grant, specific and special grants within AEF, redistributed non-domestic rates, council taxes and balances. The figures also include spending met by Standard Spending Assessment (SSA) reduction grant (1994-95 to 2001-02), Police grant (1995-96 onwards), Central Support Protection Grant (1999-00 to 2001-02) and General GLA grant (2000-01 onwards).</t>
  </si>
  <si>
    <t>(e) The figures shown in the Government grants column are Revenue Support Grant and specific and special grants within AEF.  In addition, also included are SSA reduction grant (1994-95 to 2001-02), Police grant (1995-96 onwards), Central Support Protection Grant (1999-00 to 2001-02), General GLA grant (2000-01 onwards), Area Based Grant (2008-09 to 2010-11) and Local Services Support Grant (2011-12 onwards).</t>
  </si>
  <si>
    <t>(f) The figures shown in the redistributed non-domestic rates column include City of London offset from 1993-94 to 2003-04.</t>
  </si>
  <si>
    <t>(g) The figures shown in the council tax column are gross of council tax benefit and council tax transitional reduction scheme.</t>
  </si>
  <si>
    <t>1993-94 (a)</t>
  </si>
  <si>
    <t>1994-95 (a)</t>
  </si>
  <si>
    <t>1995-96 (a)</t>
  </si>
  <si>
    <t>1996-97 (a)</t>
  </si>
  <si>
    <t>1997-98 (a)</t>
  </si>
  <si>
    <t>1998-99 (a)</t>
  </si>
  <si>
    <t>1999-00 (a)</t>
  </si>
  <si>
    <t>2000-01 (a)</t>
  </si>
  <si>
    <t>2001-02 (a)</t>
  </si>
  <si>
    <t>2002-03 (a)</t>
  </si>
  <si>
    <t>2003-04 (a)</t>
  </si>
  <si>
    <t>2004-05 (a)</t>
  </si>
  <si>
    <t>2005-06 (a)</t>
  </si>
  <si>
    <t>2006-07 (a)</t>
  </si>
  <si>
    <t>2007-08 (a)</t>
  </si>
  <si>
    <r>
      <t xml:space="preserve">Table 3.3a: </t>
    </r>
    <r>
      <rPr>
        <b/>
        <sz val="12"/>
        <color indexed="9"/>
        <rFont val="Arial"/>
        <family val="2"/>
      </rPr>
      <t>Revenue expenditure by class of authority 2008-09 to 2012-13</t>
    </r>
  </si>
  <si>
    <t>£ billion</t>
  </si>
  <si>
    <t>Class of authority</t>
  </si>
  <si>
    <t>2008-09</t>
  </si>
  <si>
    <t>2009-10</t>
  </si>
  <si>
    <t>2010-11</t>
  </si>
  <si>
    <t>2011-12</t>
  </si>
  <si>
    <t>2012-13</t>
  </si>
  <si>
    <r>
      <t xml:space="preserve">Other authorities </t>
    </r>
    <r>
      <rPr>
        <vertAlign val="superscript"/>
        <sz val="10"/>
        <rFont val="Arial"/>
        <family val="2"/>
      </rPr>
      <t>(a)</t>
    </r>
  </si>
  <si>
    <t>England</t>
  </si>
  <si>
    <t>Revenue expenditure per head (£)</t>
  </si>
  <si>
    <t>Source: Revenue Summary (RS) returns and ONS mid-year population estimates 2008 to 2012.</t>
  </si>
  <si>
    <t>(a)</t>
  </si>
  <si>
    <t>Includes Greater London Authority</t>
  </si>
  <si>
    <r>
      <t xml:space="preserve">Table 3.3c: </t>
    </r>
    <r>
      <rPr>
        <b/>
        <sz val="12"/>
        <color indexed="9"/>
        <rFont val="Arial"/>
        <family val="2"/>
      </rPr>
      <t>Revenue expenditure by class of authority 2012-13</t>
    </r>
  </si>
  <si>
    <t>Number of Authorities</t>
  </si>
  <si>
    <t>Band (£ million)</t>
  </si>
  <si>
    <t>London boroughs</t>
  </si>
  <si>
    <t>Metropolitan districts</t>
  </si>
  <si>
    <t>Unitary authorities</t>
  </si>
  <si>
    <t>Shire counties</t>
  </si>
  <si>
    <t>Shire districts</t>
  </si>
  <si>
    <t>Other authorites</t>
  </si>
  <si>
    <t>less than 5</t>
  </si>
  <si>
    <t>5 up to 10</t>
  </si>
  <si>
    <t>10 up to 15</t>
  </si>
  <si>
    <t>15 up to 20</t>
  </si>
  <si>
    <t>20 up to 40</t>
  </si>
  <si>
    <t>40 up to 300</t>
  </si>
  <si>
    <t>300 up to 500</t>
  </si>
  <si>
    <t>500 and above</t>
  </si>
  <si>
    <t>Source: Revenue Outturn (RO) returns</t>
  </si>
  <si>
    <r>
      <t>Table 3.4a:</t>
    </r>
    <r>
      <rPr>
        <b/>
        <sz val="11"/>
        <color indexed="9"/>
        <rFont val="Arial"/>
        <family val="2"/>
      </rPr>
      <t xml:space="preserve"> Labour, goods and services 2008-09 to 2012-13</t>
    </r>
  </si>
  <si>
    <t>%</t>
  </si>
  <si>
    <t>Teachers</t>
  </si>
  <si>
    <t>Firefighters</t>
  </si>
  <si>
    <t>Other local government</t>
  </si>
  <si>
    <t>Pay related costs</t>
  </si>
  <si>
    <t>Total employee expenditure</t>
  </si>
  <si>
    <t>Premises related expenditure</t>
  </si>
  <si>
    <t>Transport expenditure</t>
  </si>
  <si>
    <t>Supplies and services expenditure</t>
  </si>
  <si>
    <r>
      <t xml:space="preserve">External contractors </t>
    </r>
    <r>
      <rPr>
        <vertAlign val="superscript"/>
        <sz val="10"/>
        <rFont val="Arial"/>
        <family val="2"/>
      </rPr>
      <t>(d)</t>
    </r>
  </si>
  <si>
    <t>Internal trading services</t>
  </si>
  <si>
    <r>
      <t xml:space="preserve">Other </t>
    </r>
    <r>
      <rPr>
        <vertAlign val="superscript"/>
        <sz val="10"/>
        <rFont val="Arial"/>
        <family val="2"/>
      </rPr>
      <t>(e)</t>
    </r>
  </si>
  <si>
    <t>Total procurement expenditure</t>
  </si>
  <si>
    <t>Total employee and procurement expenditure</t>
  </si>
  <si>
    <t>Source: Subjective Analysis Return (SAR)</t>
  </si>
  <si>
    <t>(b) Produced on a non-FRS17 and PFI "off-balance" sheet basis</t>
  </si>
  <si>
    <t>(d) Excludes expenditure on inter local authority recoupment (RO1).</t>
  </si>
  <si>
    <t>(e) Excludes expenditure on concessionary fares and administration and support services recharges (RO2, RO6).</t>
  </si>
  <si>
    <t xml:space="preserve">      </t>
  </si>
  <si>
    <r>
      <t xml:space="preserve">Table 3.5a: </t>
    </r>
    <r>
      <rPr>
        <b/>
        <sz val="11"/>
        <color indexed="9"/>
        <rFont val="Arial"/>
        <family val="2"/>
      </rPr>
      <t xml:space="preserve">Capital charges and gross total cost by service 2012-13 </t>
    </r>
    <r>
      <rPr>
        <b/>
        <vertAlign val="superscript"/>
        <sz val="11"/>
        <color indexed="9"/>
        <rFont val="Arial"/>
        <family val="2"/>
      </rPr>
      <t>(a)</t>
    </r>
  </si>
  <si>
    <t>Gross</t>
  </si>
  <si>
    <t>Capital charges</t>
  </si>
  <si>
    <t>Capital</t>
  </si>
  <si>
    <t xml:space="preserve">as percentage </t>
  </si>
  <si>
    <t>cost</t>
  </si>
  <si>
    <t>of gross total cost</t>
  </si>
  <si>
    <t xml:space="preserve">Education </t>
  </si>
  <si>
    <t>Social services</t>
  </si>
  <si>
    <t xml:space="preserve">    Children Social Services</t>
  </si>
  <si>
    <t xml:space="preserve">    Adult Social Services</t>
  </si>
  <si>
    <t>Source: Revenue Outturn (RO) and Revenue Summary returns</t>
  </si>
  <si>
    <r>
      <t>Table 3.6a:</t>
    </r>
    <r>
      <rPr>
        <b/>
        <sz val="11"/>
        <color indexed="9"/>
        <rFont val="Arial"/>
        <family val="2"/>
      </rPr>
      <t xml:space="preserve"> Level of revenue reserves by class at 31 March 2013</t>
    </r>
  </si>
  <si>
    <t>Revenue reserves</t>
  </si>
  <si>
    <t>Revenue reserves as a % of revenue expenditure</t>
  </si>
  <si>
    <t>Non-</t>
  </si>
  <si>
    <t>Revenue</t>
  </si>
  <si>
    <t>Other</t>
  </si>
  <si>
    <t>schools</t>
  </si>
  <si>
    <r>
      <t xml:space="preserve">expenditure </t>
    </r>
    <r>
      <rPr>
        <b/>
        <vertAlign val="superscript"/>
        <sz val="10"/>
        <rFont val="Arial"/>
        <family val="2"/>
      </rPr>
      <t>(a)</t>
    </r>
  </si>
  <si>
    <t>Schools</t>
  </si>
  <si>
    <t>earmarked</t>
  </si>
  <si>
    <t>Unallocated</t>
  </si>
  <si>
    <t>GLA</t>
  </si>
  <si>
    <t>Police authorities</t>
  </si>
  <si>
    <t>Fire authorities</t>
  </si>
  <si>
    <r>
      <t xml:space="preserve">Other authorities </t>
    </r>
    <r>
      <rPr>
        <vertAlign val="superscript"/>
        <sz val="10"/>
        <rFont val="Arial"/>
        <family val="2"/>
      </rPr>
      <t>(b)</t>
    </r>
  </si>
  <si>
    <t>Source: Revenue Summary (RS) returns</t>
  </si>
  <si>
    <t>(a) Revenue Expenditure is on a non International Accounting Standard 19 (IAS19) and PFI "off balance" sheet basis.  This figure represents the Revenue Expenditure that must be financed from cash backed resources.</t>
  </si>
  <si>
    <t>(b) Other authorities includes national parks, waste disposal and integrated transport authorities.</t>
  </si>
  <si>
    <r>
      <t>expenditure</t>
    </r>
    <r>
      <rPr>
        <b/>
        <vertAlign val="superscript"/>
        <sz val="10"/>
        <rFont val="Arial"/>
        <family val="2"/>
      </rPr>
      <t xml:space="preserve"> (a)</t>
    </r>
  </si>
  <si>
    <r>
      <t xml:space="preserve">Table 3.6b: </t>
    </r>
    <r>
      <rPr>
        <b/>
        <sz val="12"/>
        <color indexed="9"/>
        <rFont val="Arial"/>
        <family val="2"/>
      </rPr>
      <t>Non-school revenue reserves by class of authority at 31 March 2013</t>
    </r>
  </si>
  <si>
    <t>Less than 4</t>
  </si>
  <si>
    <t>4 up to 7</t>
  </si>
  <si>
    <t>7 up to 10</t>
  </si>
  <si>
    <t>10 up to 20</t>
  </si>
  <si>
    <t>40 up to 80</t>
  </si>
  <si>
    <t>80 and above</t>
  </si>
  <si>
    <r>
      <t xml:space="preserve">Table 3.6d: </t>
    </r>
    <r>
      <rPr>
        <b/>
        <sz val="12"/>
        <color indexed="9"/>
        <rFont val="Arial"/>
        <family val="2"/>
      </rPr>
      <t>Level and use of revenue reserves 1 April 2000 - 31 March 2013</t>
    </r>
  </si>
  <si>
    <t>% change</t>
  </si>
  <si>
    <t>over previous</t>
  </si>
  <si>
    <t>At 1 April</t>
  </si>
  <si>
    <t>years</t>
  </si>
  <si>
    <t>At 31 March</t>
  </si>
  <si>
    <t>(a) Revenue expenditure is on a non International Accounting Standard 19 (IAS19) and PFI "off balance" sheet basis.  This figure represents the Revenue Expenditure that must be financed from cash backed resources. Revenue expenditure for 2013 is outturn 2012-13, same as 2012.</t>
  </si>
  <si>
    <t>2013-14</t>
  </si>
  <si>
    <t>Expenditure</t>
  </si>
  <si>
    <t xml:space="preserve">Debt charges </t>
  </si>
  <si>
    <t>Interest payable and similar charges</t>
  </si>
  <si>
    <r>
      <t xml:space="preserve">Transfers to GF or MRR </t>
    </r>
    <r>
      <rPr>
        <vertAlign val="superscript"/>
        <sz val="10"/>
        <rFont val="Arial"/>
        <family val="2"/>
      </rPr>
      <t>(a)</t>
    </r>
  </si>
  <si>
    <t>Total expenditure</t>
  </si>
  <si>
    <t>Income</t>
  </si>
  <si>
    <t>LA subsidy</t>
  </si>
  <si>
    <r>
      <t xml:space="preserve">Transfers from GF or MRR </t>
    </r>
    <r>
      <rPr>
        <vertAlign val="superscript"/>
        <sz val="10"/>
        <rFont val="Arial"/>
        <family val="2"/>
      </rPr>
      <t>(a)</t>
    </r>
  </si>
  <si>
    <t>Total income</t>
  </si>
  <si>
    <t>(a) 'General Fund Revenue Account' and 'Major Repairs Reserve'</t>
  </si>
  <si>
    <t>Supervision and management</t>
  </si>
  <si>
    <t>Special services</t>
  </si>
  <si>
    <t xml:space="preserve">Repairs and maintenance </t>
  </si>
  <si>
    <t>Capital expenditure charged to the General Fund Revenue Account</t>
  </si>
  <si>
    <t>Non-dwelling rents</t>
  </si>
  <si>
    <t>Charges for services and facilities</t>
  </si>
  <si>
    <t>Interest on investments credited direct to the HRA</t>
  </si>
  <si>
    <t xml:space="preserve">Government grants and assistance </t>
  </si>
  <si>
    <t>Contributions towards expenditure (other than government grants)</t>
  </si>
  <si>
    <t>Surplus (+) or deficit (-) on HRA services</t>
  </si>
  <si>
    <t>Source: Revenue Outturn (RO4) return 2012-13, Revenue Account (RA) budget return 2013-14</t>
  </si>
  <si>
    <t>(b) Includes provision for bad debts</t>
  </si>
  <si>
    <t>(c) Gross (i.e. including rents met by rebates)</t>
  </si>
  <si>
    <r>
      <t xml:space="preserve">Other expenditure </t>
    </r>
    <r>
      <rPr>
        <vertAlign val="superscript"/>
        <sz val="10"/>
        <rFont val="Arial"/>
        <family val="2"/>
      </rPr>
      <t>(b)</t>
    </r>
  </si>
  <si>
    <r>
      <t xml:space="preserve">Dwelling rents </t>
    </r>
    <r>
      <rPr>
        <vertAlign val="superscript"/>
        <sz val="10"/>
        <rFont val="Arial"/>
        <family val="2"/>
      </rPr>
      <t>(c)</t>
    </r>
  </si>
  <si>
    <r>
      <t xml:space="preserve">Table 3.8a: </t>
    </r>
    <r>
      <rPr>
        <b/>
        <sz val="11"/>
        <color indexed="9"/>
        <rFont val="Arial"/>
        <family val="2"/>
      </rPr>
      <t>Housing Revenue Account income and expenditure, 2012-13 outturn and 2013-14 budget</t>
    </r>
  </si>
  <si>
    <t>London</t>
  </si>
  <si>
    <t>Metropolitan</t>
  </si>
  <si>
    <t>Shire</t>
  </si>
  <si>
    <t>Unitary</t>
  </si>
  <si>
    <t>All English</t>
  </si>
  <si>
    <t>boroughs</t>
  </si>
  <si>
    <t>districts</t>
  </si>
  <si>
    <t>authorities</t>
  </si>
  <si>
    <r>
      <t xml:space="preserve">Table 3.8d: </t>
    </r>
    <r>
      <rPr>
        <b/>
        <sz val="11"/>
        <color indexed="9"/>
        <rFont val="Arial"/>
        <family val="2"/>
      </rPr>
      <t>Housing Revenue Account income and expenditure, 2012-13 by class of authority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</si>
</sst>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_-;\-* #,##0_-;_-* &quot;-&quot;??_-;_-@_-"/>
    <numFmt numFmtId="165" formatCode="#,##0.000"/>
    <numFmt numFmtId="166" formatCode="0.000"/>
    <numFmt numFmtId="167" formatCode="0.0"/>
    <numFmt numFmtId="168" formatCode="#,##0;\(#,##0\)"/>
    <numFmt numFmtId="169" formatCode="0_)"/>
    <numFmt numFmtId="170" formatCode="#,##0.0"/>
  </numFmts>
  <fonts count="33" x14ac:knownFonts="1">
    <font>
      <sz val="12"/>
      <color theme="1"/>
      <name val="Arial"/>
      <family val="2"/>
    </font>
    <font>
      <sz val="12"/>
      <color theme="1"/>
      <name val="Arial"/>
      <family val="2"/>
    </font>
    <font>
      <vertAlign val="superscript"/>
      <sz val="10"/>
      <name val="Arial"/>
      <family val="2"/>
    </font>
    <font>
      <sz val="11"/>
      <color indexed="9"/>
      <name val="Arial"/>
      <family val="2"/>
    </font>
    <font>
      <b/>
      <sz val="11"/>
      <color indexed="9"/>
      <name val="Arial"/>
      <family val="2"/>
    </font>
    <font>
      <sz val="10"/>
      <color indexed="9"/>
      <name val="Arial"/>
      <family val="2"/>
    </font>
    <font>
      <sz val="10"/>
      <name val="Arial"/>
      <family val="2"/>
    </font>
    <font>
      <b/>
      <sz val="10"/>
      <name val="Arial"/>
      <family val="2"/>
    </font>
    <font>
      <b/>
      <vertAlign val="superscript"/>
      <sz val="10"/>
      <name val="Arial"/>
      <family val="2"/>
    </font>
    <font>
      <i/>
      <sz val="10"/>
      <name val="Arial"/>
      <family val="2"/>
    </font>
    <font>
      <sz val="8"/>
      <name val="Arial"/>
      <family val="2"/>
    </font>
    <font>
      <b/>
      <sz val="10"/>
      <color indexed="9"/>
      <name val="Arial"/>
      <family val="2"/>
    </font>
    <font>
      <vertAlign val="superscript"/>
      <sz val="10"/>
      <color indexed="9"/>
      <name val="Arial"/>
      <family val="2"/>
    </font>
    <font>
      <sz val="9"/>
      <name val="Arial"/>
      <family val="2"/>
    </font>
    <font>
      <b/>
      <sz val="9"/>
      <name val="Arial"/>
      <family val="2"/>
    </font>
    <font>
      <vertAlign val="superscript"/>
      <sz val="9"/>
      <name val="Arial"/>
      <family val="2"/>
    </font>
    <font>
      <b/>
      <vertAlign val="superscript"/>
      <sz val="9"/>
      <name val="Arial"/>
      <family val="2"/>
    </font>
    <font>
      <i/>
      <vertAlign val="superscript"/>
      <sz val="10"/>
      <name val="Arial"/>
      <family val="2"/>
    </font>
    <font>
      <b/>
      <i/>
      <sz val="10"/>
      <name val="Arial"/>
      <family val="2"/>
    </font>
    <font>
      <b/>
      <sz val="8"/>
      <name val="Arial"/>
      <family val="2"/>
    </font>
    <font>
      <vertAlign val="superscript"/>
      <sz val="8"/>
      <name val="Arial"/>
      <family val="2"/>
    </font>
    <font>
      <b/>
      <vertAlign val="superscript"/>
      <sz val="11"/>
      <color indexed="9"/>
      <name val="Arial"/>
      <family val="2"/>
    </font>
    <font>
      <vertAlign val="superscript"/>
      <sz val="10"/>
      <color indexed="10"/>
      <name val="Arial"/>
      <family val="2"/>
    </font>
    <font>
      <sz val="10"/>
      <color indexed="10"/>
      <name val="Arial"/>
      <family val="2"/>
    </font>
    <font>
      <sz val="12"/>
      <color indexed="9"/>
      <name val="Arial"/>
      <family val="2"/>
    </font>
    <font>
      <b/>
      <sz val="12"/>
      <color indexed="9"/>
      <name val="Arial"/>
      <family val="2"/>
    </font>
    <font>
      <sz val="12"/>
      <name val="Arial"/>
      <family val="2"/>
    </font>
    <font>
      <b/>
      <sz val="11"/>
      <name val="Arial"/>
      <family val="2"/>
    </font>
    <font>
      <sz val="10"/>
      <name val="Courier"/>
      <family val="3"/>
    </font>
    <font>
      <sz val="11"/>
      <name val="Arial"/>
      <family val="2"/>
    </font>
    <font>
      <vertAlign val="superscript"/>
      <sz val="12"/>
      <name val="Arial"/>
      <family val="2"/>
    </font>
    <font>
      <sz val="10"/>
      <color indexed="55"/>
      <name val="Arial"/>
      <family val="2"/>
    </font>
    <font>
      <b/>
      <sz val="10"/>
      <color indexed="55"/>
      <name val="Arial"/>
      <family val="2"/>
    </font>
  </fonts>
  <fills count="6">
    <fill>
      <patternFill patternType="none"/>
    </fill>
    <fill>
      <patternFill patternType="gray125"/>
    </fill>
    <fill>
      <patternFill patternType="solid">
        <fgColor indexed="17"/>
        <bgColor indexed="64"/>
      </patternFill>
    </fill>
    <fill>
      <patternFill patternType="solid">
        <fgColor indexed="9"/>
        <bgColor indexed="64"/>
      </patternFill>
    </fill>
    <fill>
      <patternFill patternType="solid">
        <fgColor theme="0"/>
        <bgColor indexed="64"/>
      </patternFill>
    </fill>
    <fill>
      <patternFill patternType="solid">
        <fgColor rgb="FF0080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xf numFmtId="169" fontId="28" fillId="0" borderId="0"/>
    <xf numFmtId="0" fontId="6" fillId="0" borderId="0"/>
    <xf numFmtId="0" fontId="6" fillId="0" borderId="0"/>
    <xf numFmtId="0" fontId="2" fillId="0" borderId="0"/>
  </cellStyleXfs>
  <cellXfs count="379">
    <xf numFmtId="0" fontId="0" fillId="0" borderId="0" xfId="0"/>
    <xf numFmtId="0" fontId="3" fillId="2" borderId="1" xfId="4" quotePrefix="1" applyFont="1" applyFill="1" applyBorder="1" applyAlignment="1">
      <alignment horizontal="left"/>
    </xf>
    <xf numFmtId="0" fontId="5" fillId="2" borderId="2" xfId="4" quotePrefix="1" applyFont="1" applyFill="1" applyBorder="1" applyAlignment="1">
      <alignment horizontal="left"/>
    </xf>
    <xf numFmtId="0" fontId="5" fillId="2" borderId="2" xfId="4" applyFont="1" applyFill="1" applyBorder="1"/>
    <xf numFmtId="0" fontId="6" fillId="2" borderId="2" xfId="4" applyFont="1" applyFill="1" applyBorder="1"/>
    <xf numFmtId="0" fontId="6" fillId="2" borderId="2" xfId="4" applyFont="1" applyFill="1" applyBorder="1" applyAlignment="1">
      <alignment horizontal="right"/>
    </xf>
    <xf numFmtId="0" fontId="6" fillId="2" borderId="3" xfId="4" applyFont="1" applyFill="1" applyBorder="1" applyAlignment="1">
      <alignment horizontal="right"/>
    </xf>
    <xf numFmtId="0" fontId="6" fillId="3" borderId="4" xfId="4" applyFont="1" applyFill="1" applyBorder="1"/>
    <xf numFmtId="0" fontId="6" fillId="3" borderId="0" xfId="4" applyFont="1" applyFill="1" applyBorder="1"/>
    <xf numFmtId="0" fontId="0" fillId="3" borderId="0" xfId="4" applyFont="1" applyFill="1" applyBorder="1"/>
    <xf numFmtId="0" fontId="7" fillId="3" borderId="0" xfId="4" applyFont="1" applyFill="1" applyBorder="1" applyAlignment="1">
      <alignment horizontal="right"/>
    </xf>
    <xf numFmtId="0" fontId="7" fillId="3" borderId="5" xfId="4" applyFont="1" applyFill="1" applyBorder="1" applyAlignment="1">
      <alignment horizontal="right"/>
    </xf>
    <xf numFmtId="0" fontId="0" fillId="3" borderId="0" xfId="4" applyFont="1" applyFill="1" applyBorder="1" applyAlignment="1">
      <alignment horizontal="center"/>
    </xf>
    <xf numFmtId="0" fontId="0" fillId="3" borderId="0" xfId="4" applyFont="1" applyFill="1" applyBorder="1" applyAlignment="1">
      <alignment horizontal="center"/>
    </xf>
    <xf numFmtId="0" fontId="0" fillId="3" borderId="5" xfId="4" applyFont="1" applyFill="1" applyBorder="1" applyAlignment="1">
      <alignment horizontal="center"/>
    </xf>
    <xf numFmtId="0" fontId="7" fillId="3" borderId="4" xfId="4" applyFont="1" applyFill="1" applyBorder="1"/>
    <xf numFmtId="0" fontId="7" fillId="3" borderId="0" xfId="4" applyFont="1" applyFill="1" applyBorder="1"/>
    <xf numFmtId="3" fontId="6" fillId="3" borderId="0" xfId="4" applyNumberFormat="1" applyFont="1" applyFill="1" applyBorder="1"/>
    <xf numFmtId="0" fontId="0" fillId="3" borderId="0" xfId="4" applyFont="1" applyFill="1" applyBorder="1" applyAlignment="1">
      <alignment horizontal="right"/>
    </xf>
    <xf numFmtId="0" fontId="0" fillId="3" borderId="5" xfId="4" applyFont="1" applyFill="1" applyBorder="1" applyAlignment="1">
      <alignment horizontal="right"/>
    </xf>
    <xf numFmtId="3" fontId="6" fillId="3" borderId="6" xfId="4" applyNumberFormat="1" applyFont="1" applyFill="1" applyBorder="1"/>
    <xf numFmtId="0" fontId="2" fillId="3" borderId="0" xfId="4" applyFont="1" applyFill="1" applyBorder="1" applyAlignment="1">
      <alignment horizontal="right"/>
    </xf>
    <xf numFmtId="0" fontId="2" fillId="3" borderId="5" xfId="4" applyFont="1" applyFill="1" applyBorder="1" applyAlignment="1">
      <alignment horizontal="right"/>
    </xf>
    <xf numFmtId="3" fontId="7" fillId="3" borderId="6" xfId="4" applyNumberFormat="1" applyFont="1" applyFill="1" applyBorder="1"/>
    <xf numFmtId="3" fontId="6" fillId="3" borderId="0" xfId="4" applyNumberFormat="1" applyFont="1" applyFill="1" applyBorder="1" applyAlignment="1">
      <alignment horizontal="right"/>
    </xf>
    <xf numFmtId="3" fontId="7" fillId="3" borderId="0" xfId="4" applyNumberFormat="1" applyFont="1" applyFill="1" applyBorder="1"/>
    <xf numFmtId="0" fontId="2" fillId="3" borderId="0" xfId="4" applyFont="1" applyFill="1" applyBorder="1"/>
    <xf numFmtId="3" fontId="6" fillId="3" borderId="0" xfId="4" applyNumberFormat="1" applyFont="1" applyFill="1" applyBorder="1" applyAlignment="1">
      <alignment horizontal="center"/>
    </xf>
    <xf numFmtId="0" fontId="9" fillId="3" borderId="4" xfId="4" applyFont="1" applyFill="1" applyBorder="1"/>
    <xf numFmtId="3" fontId="7" fillId="3" borderId="0" xfId="4" applyNumberFormat="1" applyFont="1" applyFill="1" applyBorder="1" applyAlignment="1">
      <alignment horizontal="right"/>
    </xf>
    <xf numFmtId="0" fontId="7" fillId="3" borderId="7" xfId="4" applyFont="1" applyFill="1" applyBorder="1"/>
    <xf numFmtId="0" fontId="7" fillId="3" borderId="8" xfId="4" applyFont="1" applyFill="1" applyBorder="1"/>
    <xf numFmtId="3" fontId="7" fillId="3" borderId="8" xfId="4" applyNumberFormat="1" applyFont="1" applyFill="1" applyBorder="1"/>
    <xf numFmtId="0" fontId="2" fillId="3" borderId="8" xfId="4" applyFont="1" applyFill="1" applyBorder="1" applyAlignment="1">
      <alignment horizontal="right"/>
    </xf>
    <xf numFmtId="0" fontId="2" fillId="3" borderId="9" xfId="4" applyFont="1" applyFill="1" applyBorder="1" applyAlignment="1">
      <alignment horizontal="right"/>
    </xf>
    <xf numFmtId="0" fontId="10" fillId="3" borderId="1" xfId="4" applyFont="1" applyFill="1" applyBorder="1"/>
    <xf numFmtId="0" fontId="10" fillId="3" borderId="2" xfId="4" applyFont="1" applyFill="1" applyBorder="1"/>
    <xf numFmtId="0" fontId="0" fillId="3" borderId="3" xfId="4" applyFont="1" applyFill="1" applyBorder="1"/>
    <xf numFmtId="0" fontId="10" fillId="3" borderId="4" xfId="4" applyFont="1" applyFill="1" applyBorder="1"/>
    <xf numFmtId="0" fontId="10" fillId="3" borderId="0" xfId="4" applyFont="1" applyFill="1" applyBorder="1"/>
    <xf numFmtId="0" fontId="0" fillId="3" borderId="5" xfId="4" applyFont="1" applyFill="1" applyBorder="1"/>
    <xf numFmtId="0" fontId="10" fillId="3" borderId="4" xfId="4" applyFont="1" applyFill="1" applyBorder="1" applyAlignment="1">
      <alignment horizontal="left" wrapText="1"/>
    </xf>
    <xf numFmtId="0" fontId="0" fillId="3" borderId="0" xfId="4" applyFont="1" applyFill="1" applyBorder="1" applyAlignment="1">
      <alignment horizontal="left" wrapText="1"/>
    </xf>
    <xf numFmtId="0" fontId="10" fillId="3" borderId="4" xfId="4" applyFont="1" applyFill="1" applyBorder="1" applyAlignment="1">
      <alignment wrapText="1"/>
    </xf>
    <xf numFmtId="0" fontId="0" fillId="3" borderId="0" xfId="4" applyFont="1" applyFill="1" applyBorder="1" applyAlignment="1">
      <alignment wrapText="1"/>
    </xf>
    <xf numFmtId="0" fontId="0" fillId="0" borderId="0" xfId="4" applyFont="1" applyAlignment="1">
      <alignment wrapText="1"/>
    </xf>
    <xf numFmtId="0" fontId="10" fillId="3" borderId="4" xfId="4" applyFont="1" applyFill="1" applyBorder="1" applyAlignment="1"/>
    <xf numFmtId="0" fontId="0" fillId="3" borderId="0" xfId="4" applyFont="1" applyFill="1" applyAlignment="1">
      <alignment wrapText="1"/>
    </xf>
    <xf numFmtId="0" fontId="10" fillId="3" borderId="7" xfId="4" applyFont="1" applyFill="1" applyBorder="1"/>
    <xf numFmtId="0" fontId="10" fillId="3" borderId="8" xfId="4" applyFont="1" applyFill="1" applyBorder="1"/>
    <xf numFmtId="0" fontId="0" fillId="3" borderId="9" xfId="4" applyFont="1" applyFill="1" applyBorder="1"/>
    <xf numFmtId="0" fontId="5" fillId="2" borderId="2" xfId="4" applyFont="1" applyFill="1" applyBorder="1" applyAlignment="1">
      <alignment horizontal="right"/>
    </xf>
    <xf numFmtId="0" fontId="11" fillId="2" borderId="2" xfId="4" applyFont="1" applyFill="1" applyBorder="1"/>
    <xf numFmtId="0" fontId="12" fillId="2" borderId="2" xfId="4" applyFont="1" applyFill="1" applyBorder="1" applyAlignment="1">
      <alignment horizontal="left"/>
    </xf>
    <xf numFmtId="0" fontId="12" fillId="2" borderId="2" xfId="4" applyFont="1" applyFill="1" applyBorder="1" applyAlignment="1">
      <alignment horizontal="right"/>
    </xf>
    <xf numFmtId="0" fontId="11" fillId="2" borderId="2" xfId="4" applyFont="1" applyFill="1" applyBorder="1" applyAlignment="1">
      <alignment horizontal="right"/>
    </xf>
    <xf numFmtId="0" fontId="11" fillId="2" borderId="3" xfId="4" applyFont="1" applyFill="1" applyBorder="1"/>
    <xf numFmtId="0" fontId="13" fillId="3" borderId="4" xfId="4" quotePrefix="1" applyFont="1" applyFill="1" applyBorder="1" applyAlignment="1">
      <alignment horizontal="left"/>
    </xf>
    <xf numFmtId="0" fontId="13" fillId="3" borderId="0" xfId="4" applyFont="1" applyFill="1" applyBorder="1" applyAlignment="1">
      <alignment horizontal="right"/>
    </xf>
    <xf numFmtId="0" fontId="14" fillId="3" borderId="0" xfId="4" applyFont="1" applyFill="1" applyBorder="1"/>
    <xf numFmtId="0" fontId="15" fillId="3" borderId="0" xfId="4" applyFont="1" applyFill="1" applyBorder="1" applyAlignment="1">
      <alignment horizontal="left"/>
    </xf>
    <xf numFmtId="0" fontId="15" fillId="3" borderId="0" xfId="4" applyFont="1" applyFill="1" applyBorder="1" applyAlignment="1">
      <alignment horizontal="right"/>
    </xf>
    <xf numFmtId="0" fontId="14" fillId="3" borderId="0" xfId="4" applyFont="1" applyFill="1" applyBorder="1" applyAlignment="1">
      <alignment horizontal="right"/>
    </xf>
    <xf numFmtId="0" fontId="13" fillId="3" borderId="0" xfId="4" applyFont="1" applyFill="1" applyBorder="1"/>
    <xf numFmtId="0" fontId="14" fillId="3" borderId="5" xfId="4" applyFont="1" applyFill="1" applyBorder="1" applyAlignment="1">
      <alignment horizontal="right"/>
    </xf>
    <xf numFmtId="0" fontId="13" fillId="3" borderId="4" xfId="4" applyFont="1" applyFill="1" applyBorder="1"/>
    <xf numFmtId="0" fontId="14" fillId="3" borderId="8" xfId="4" applyFont="1" applyFill="1" applyBorder="1" applyAlignment="1">
      <alignment horizontal="center"/>
    </xf>
    <xf numFmtId="0" fontId="14" fillId="3" borderId="0" xfId="4" applyFont="1" applyFill="1" applyBorder="1" applyAlignment="1">
      <alignment horizontal="center"/>
    </xf>
    <xf numFmtId="0" fontId="2" fillId="3" borderId="5" xfId="4" applyFont="1" applyFill="1" applyBorder="1"/>
    <xf numFmtId="0" fontId="13" fillId="3" borderId="4" xfId="4" applyFont="1" applyFill="1" applyBorder="1" applyAlignment="1">
      <alignment horizontal="right"/>
    </xf>
    <xf numFmtId="0" fontId="14" fillId="3" borderId="10" xfId="4" applyFont="1" applyFill="1" applyBorder="1" applyAlignment="1">
      <alignment horizontal="center"/>
    </xf>
    <xf numFmtId="0" fontId="2" fillId="3" borderId="10" xfId="4" applyFont="1" applyFill="1" applyBorder="1" applyAlignment="1">
      <alignment horizontal="center"/>
    </xf>
    <xf numFmtId="0" fontId="14" fillId="3" borderId="4" xfId="4" applyFont="1" applyFill="1" applyBorder="1" applyAlignment="1" applyProtection="1">
      <alignment horizontal="right"/>
    </xf>
    <xf numFmtId="0" fontId="14" fillId="3" borderId="0" xfId="4" applyFont="1" applyFill="1" applyBorder="1" applyAlignment="1" applyProtection="1">
      <alignment horizontal="right"/>
    </xf>
    <xf numFmtId="0" fontId="16" fillId="3" borderId="0" xfId="4" applyFont="1" applyFill="1" applyBorder="1" applyAlignment="1" applyProtection="1">
      <alignment horizontal="left"/>
    </xf>
    <xf numFmtId="0" fontId="16" fillId="3" borderId="0" xfId="4" quotePrefix="1" applyFont="1" applyFill="1" applyBorder="1" applyAlignment="1" applyProtection="1">
      <alignment horizontal="right"/>
    </xf>
    <xf numFmtId="0" fontId="14" fillId="3" borderId="0" xfId="4" quotePrefix="1" applyFont="1" applyFill="1" applyBorder="1" applyAlignment="1" applyProtection="1">
      <alignment horizontal="right"/>
    </xf>
    <xf numFmtId="0" fontId="14" fillId="3" borderId="5" xfId="4" quotePrefix="1" applyFont="1" applyFill="1" applyBorder="1" applyAlignment="1" applyProtection="1">
      <alignment horizontal="right"/>
    </xf>
    <xf numFmtId="0" fontId="16" fillId="3" borderId="0" xfId="4" applyFont="1" applyFill="1" applyBorder="1" applyAlignment="1" applyProtection="1">
      <alignment horizontal="right"/>
    </xf>
    <xf numFmtId="0" fontId="14" fillId="3" borderId="5" xfId="4" applyFont="1" applyFill="1" applyBorder="1" applyAlignment="1" applyProtection="1">
      <alignment horizontal="right"/>
    </xf>
    <xf numFmtId="0" fontId="13" fillId="3" borderId="4" xfId="4" applyFont="1" applyFill="1" applyBorder="1" applyAlignment="1" applyProtection="1">
      <alignment horizontal="left"/>
    </xf>
    <xf numFmtId="0" fontId="13" fillId="3" borderId="0" xfId="4" applyFont="1" applyFill="1" applyBorder="1" applyAlignment="1" applyProtection="1">
      <alignment horizontal="right"/>
    </xf>
    <xf numFmtId="0" fontId="14" fillId="3" borderId="0" xfId="4" applyFont="1" applyFill="1" applyBorder="1" applyAlignment="1" applyProtection="1">
      <alignment horizontal="left"/>
    </xf>
    <xf numFmtId="0" fontId="15" fillId="3" borderId="0" xfId="4" applyFont="1" applyFill="1" applyBorder="1" applyAlignment="1" applyProtection="1">
      <alignment horizontal="left"/>
    </xf>
    <xf numFmtId="0" fontId="15" fillId="3" borderId="0" xfId="4" applyFont="1" applyFill="1" applyBorder="1" applyAlignment="1" applyProtection="1">
      <alignment horizontal="right"/>
    </xf>
    <xf numFmtId="0" fontId="13" fillId="3" borderId="0" xfId="4" applyFont="1" applyFill="1" applyBorder="1" applyAlignment="1" applyProtection="1">
      <alignment horizontal="left"/>
    </xf>
    <xf numFmtId="0" fontId="14" fillId="3" borderId="5" xfId="4" applyFont="1" applyFill="1" applyBorder="1" applyAlignment="1" applyProtection="1">
      <alignment horizontal="left"/>
    </xf>
    <xf numFmtId="0" fontId="6" fillId="3" borderId="4" xfId="4" quotePrefix="1" applyFont="1" applyFill="1" applyBorder="1" applyAlignment="1">
      <alignment horizontal="left"/>
    </xf>
    <xf numFmtId="3" fontId="2" fillId="3" borderId="0" xfId="4" applyNumberFormat="1" applyFont="1" applyFill="1" applyBorder="1" applyAlignment="1">
      <alignment horizontal="left"/>
    </xf>
    <xf numFmtId="3" fontId="2" fillId="3" borderId="0" xfId="4" quotePrefix="1" applyNumberFormat="1" applyFont="1" applyFill="1" applyBorder="1" applyAlignment="1">
      <alignment horizontal="left"/>
    </xf>
    <xf numFmtId="3" fontId="7" fillId="3" borderId="5" xfId="4" applyNumberFormat="1" applyFont="1" applyFill="1" applyBorder="1"/>
    <xf numFmtId="0" fontId="6" fillId="3" borderId="4" xfId="4" applyFont="1" applyFill="1" applyBorder="1" applyAlignment="1">
      <alignment horizontal="left"/>
    </xf>
    <xf numFmtId="3" fontId="6" fillId="3" borderId="0" xfId="4" quotePrefix="1" applyNumberFormat="1" applyFont="1" applyFill="1" applyBorder="1" applyAlignment="1">
      <alignment horizontal="right"/>
    </xf>
    <xf numFmtId="3" fontId="17" fillId="3" borderId="0" xfId="4" quotePrefix="1" applyNumberFormat="1" applyFont="1" applyFill="1" applyBorder="1" applyAlignment="1">
      <alignment horizontal="left"/>
    </xf>
    <xf numFmtId="0" fontId="9" fillId="3" borderId="4" xfId="4" applyFont="1" applyFill="1" applyBorder="1" applyAlignment="1">
      <alignment horizontal="left"/>
    </xf>
    <xf numFmtId="3" fontId="9" fillId="3" borderId="0" xfId="4" applyNumberFormat="1" applyFont="1" applyFill="1" applyBorder="1"/>
    <xf numFmtId="3" fontId="18" fillId="3" borderId="0" xfId="4" applyNumberFormat="1" applyFont="1" applyFill="1" applyBorder="1" applyAlignment="1">
      <alignment horizontal="right"/>
    </xf>
    <xf numFmtId="3" fontId="9" fillId="3" borderId="0" xfId="4" applyNumberFormat="1" applyFont="1" applyFill="1" applyBorder="1" applyAlignment="1">
      <alignment horizontal="right"/>
    </xf>
    <xf numFmtId="3" fontId="17" fillId="3" borderId="0" xfId="4" applyNumberFormat="1" applyFont="1" applyFill="1" applyBorder="1" applyAlignment="1">
      <alignment horizontal="left"/>
    </xf>
    <xf numFmtId="3" fontId="18" fillId="3" borderId="0" xfId="4" applyNumberFormat="1" applyFont="1" applyFill="1" applyBorder="1"/>
    <xf numFmtId="3" fontId="18" fillId="3" borderId="5" xfId="4" applyNumberFormat="1" applyFont="1" applyFill="1" applyBorder="1"/>
    <xf numFmtId="0" fontId="9" fillId="3" borderId="4" xfId="4" quotePrefix="1" applyFont="1" applyFill="1" applyBorder="1" applyAlignment="1">
      <alignment horizontal="left" indent="1"/>
    </xf>
    <xf numFmtId="3" fontId="9" fillId="3" borderId="0" xfId="4" quotePrefix="1" applyNumberFormat="1" applyFont="1" applyFill="1" applyBorder="1" applyAlignment="1">
      <alignment horizontal="right"/>
    </xf>
    <xf numFmtId="164" fontId="6" fillId="3" borderId="0" xfId="1" applyNumberFormat="1" applyFont="1" applyFill="1" applyBorder="1" applyAlignment="1"/>
    <xf numFmtId="165" fontId="2" fillId="3" borderId="0" xfId="4" applyNumberFormat="1" applyFont="1" applyFill="1" applyBorder="1" applyAlignment="1">
      <alignment horizontal="right"/>
    </xf>
    <xf numFmtId="164" fontId="6" fillId="3" borderId="0" xfId="1" applyNumberFormat="1" applyFont="1" applyFill="1" applyBorder="1" applyAlignment="1">
      <alignment horizontal="right"/>
    </xf>
    <xf numFmtId="0" fontId="6" fillId="3" borderId="4" xfId="4" applyFont="1" applyFill="1" applyBorder="1" applyAlignment="1" applyProtection="1">
      <alignment horizontal="left" indent="1"/>
    </xf>
    <xf numFmtId="0" fontId="7" fillId="3" borderId="4" xfId="4" applyFont="1" applyFill="1" applyBorder="1" applyAlignment="1" applyProtection="1">
      <alignment horizontal="left"/>
    </xf>
    <xf numFmtId="3" fontId="7" fillId="3" borderId="5" xfId="4" applyNumberFormat="1" applyFont="1" applyFill="1" applyBorder="1" applyAlignment="1">
      <alignment horizontal="right"/>
    </xf>
    <xf numFmtId="3" fontId="8" fillId="3" borderId="0" xfId="4" applyNumberFormat="1" applyFont="1" applyFill="1" applyBorder="1" applyAlignment="1">
      <alignment horizontal="left"/>
    </xf>
    <xf numFmtId="3" fontId="13" fillId="3" borderId="0" xfId="4" applyNumberFormat="1" applyFont="1" applyFill="1" applyBorder="1" applyAlignment="1">
      <alignment horizontal="right"/>
    </xf>
    <xf numFmtId="3" fontId="14" fillId="3" borderId="0" xfId="4" applyNumberFormat="1" applyFont="1" applyFill="1" applyBorder="1" applyAlignment="1">
      <alignment horizontal="right"/>
    </xf>
    <xf numFmtId="3" fontId="15" fillId="3" borderId="0" xfId="4" applyNumberFormat="1" applyFont="1" applyFill="1" applyBorder="1" applyAlignment="1">
      <alignment horizontal="left"/>
    </xf>
    <xf numFmtId="3" fontId="15" fillId="3" borderId="0" xfId="4" applyNumberFormat="1" applyFont="1" applyFill="1" applyBorder="1" applyAlignment="1">
      <alignment horizontal="right"/>
    </xf>
    <xf numFmtId="3" fontId="14" fillId="3" borderId="5" xfId="4" applyNumberFormat="1" applyFont="1" applyFill="1" applyBorder="1" applyAlignment="1">
      <alignment horizontal="right"/>
    </xf>
    <xf numFmtId="0" fontId="6" fillId="3" borderId="4" xfId="4" applyFont="1" applyFill="1" applyBorder="1" applyAlignment="1" applyProtection="1">
      <alignment horizontal="left"/>
    </xf>
    <xf numFmtId="0" fontId="7" fillId="3" borderId="7" xfId="4" quotePrefix="1" applyFont="1" applyFill="1" applyBorder="1" applyAlignment="1" applyProtection="1">
      <alignment horizontal="left"/>
    </xf>
    <xf numFmtId="3" fontId="14" fillId="3" borderId="8" xfId="4" applyNumberFormat="1" applyFont="1" applyFill="1" applyBorder="1" applyAlignment="1">
      <alignment horizontal="right"/>
    </xf>
    <xf numFmtId="3" fontId="16" fillId="3" borderId="8" xfId="4" applyNumberFormat="1" applyFont="1" applyFill="1" applyBorder="1" applyAlignment="1">
      <alignment horizontal="left"/>
    </xf>
    <xf numFmtId="3" fontId="16" fillId="3" borderId="8" xfId="4" applyNumberFormat="1" applyFont="1" applyFill="1" applyBorder="1" applyAlignment="1">
      <alignment horizontal="right"/>
    </xf>
    <xf numFmtId="3" fontId="7" fillId="3" borderId="8" xfId="4" applyNumberFormat="1" applyFont="1" applyFill="1" applyBorder="1" applyAlignment="1">
      <alignment horizontal="right"/>
    </xf>
    <xf numFmtId="3" fontId="13" fillId="3" borderId="8" xfId="4" applyNumberFormat="1" applyFont="1" applyFill="1" applyBorder="1" applyAlignment="1">
      <alignment horizontal="right"/>
    </xf>
    <xf numFmtId="3" fontId="14" fillId="3" borderId="9" xfId="4" applyNumberFormat="1" applyFont="1" applyFill="1" applyBorder="1" applyAlignment="1">
      <alignment horizontal="right"/>
    </xf>
    <xf numFmtId="0" fontId="10" fillId="3" borderId="1" xfId="4" applyFont="1" applyFill="1" applyBorder="1" applyAlignment="1" applyProtection="1">
      <alignment horizontal="left"/>
    </xf>
    <xf numFmtId="3" fontId="10" fillId="3" borderId="2" xfId="4" applyNumberFormat="1" applyFont="1" applyFill="1" applyBorder="1" applyAlignment="1">
      <alignment horizontal="right"/>
    </xf>
    <xf numFmtId="3" fontId="19" fillId="3" borderId="2" xfId="4" applyNumberFormat="1" applyFont="1" applyFill="1" applyBorder="1" applyAlignment="1"/>
    <xf numFmtId="3" fontId="20" fillId="3" borderId="2" xfId="4" applyNumberFormat="1" applyFont="1" applyFill="1" applyBorder="1" applyAlignment="1">
      <alignment horizontal="left"/>
    </xf>
    <xf numFmtId="3" fontId="20" fillId="3" borderId="2" xfId="4" applyNumberFormat="1" applyFont="1" applyFill="1" applyBorder="1" applyAlignment="1">
      <alignment horizontal="right"/>
    </xf>
    <xf numFmtId="3" fontId="19" fillId="3" borderId="2" xfId="4" applyNumberFormat="1" applyFont="1" applyFill="1" applyBorder="1" applyAlignment="1">
      <alignment horizontal="right"/>
    </xf>
    <xf numFmtId="3" fontId="10" fillId="3" borderId="2" xfId="4" applyNumberFormat="1" applyFont="1" applyFill="1" applyBorder="1" applyAlignment="1"/>
    <xf numFmtId="3" fontId="19" fillId="3" borderId="2" xfId="4" applyNumberFormat="1" applyFont="1" applyFill="1" applyBorder="1"/>
    <xf numFmtId="3" fontId="19" fillId="3" borderId="3" xfId="4" applyNumberFormat="1" applyFont="1" applyFill="1" applyBorder="1"/>
    <xf numFmtId="3" fontId="10" fillId="3" borderId="0" xfId="4" applyNumberFormat="1" applyFont="1" applyFill="1" applyBorder="1" applyAlignment="1">
      <alignment horizontal="right"/>
    </xf>
    <xf numFmtId="3" fontId="19" fillId="3" borderId="0" xfId="4" applyNumberFormat="1" applyFont="1" applyFill="1" applyBorder="1" applyAlignment="1"/>
    <xf numFmtId="3" fontId="20" fillId="3" borderId="0" xfId="4" applyNumberFormat="1" applyFont="1" applyFill="1" applyBorder="1" applyAlignment="1">
      <alignment horizontal="left"/>
    </xf>
    <xf numFmtId="3" fontId="20" fillId="3" borderId="0" xfId="4" applyNumberFormat="1" applyFont="1" applyFill="1" applyBorder="1" applyAlignment="1">
      <alignment horizontal="right"/>
    </xf>
    <xf numFmtId="3" fontId="19" fillId="3" borderId="0" xfId="4" applyNumberFormat="1" applyFont="1" applyFill="1" applyBorder="1" applyAlignment="1">
      <alignment horizontal="right"/>
    </xf>
    <xf numFmtId="3" fontId="10" fillId="3" borderId="0" xfId="4" applyNumberFormat="1" applyFont="1" applyFill="1" applyBorder="1" applyAlignment="1"/>
    <xf numFmtId="3" fontId="19" fillId="3" borderId="0" xfId="4" applyNumberFormat="1" applyFont="1" applyFill="1" applyBorder="1"/>
    <xf numFmtId="3" fontId="19" fillId="3" borderId="5" xfId="4" applyNumberFormat="1" applyFont="1" applyFill="1" applyBorder="1"/>
    <xf numFmtId="0" fontId="10" fillId="3" borderId="4" xfId="4" applyFont="1" applyFill="1" applyBorder="1" applyAlignment="1" applyProtection="1">
      <alignment horizontal="left"/>
    </xf>
    <xf numFmtId="0" fontId="10" fillId="3" borderId="0" xfId="4" applyFont="1" applyFill="1" applyBorder="1" applyAlignment="1">
      <alignment horizontal="right"/>
    </xf>
    <xf numFmtId="0" fontId="19" fillId="3" borderId="0" xfId="4" applyFont="1" applyFill="1" applyBorder="1" applyAlignment="1">
      <alignment horizontal="left"/>
    </xf>
    <xf numFmtId="0" fontId="10" fillId="3" borderId="0" xfId="4" applyFont="1" applyFill="1" applyBorder="1" applyAlignment="1">
      <alignment horizontal="left"/>
    </xf>
    <xf numFmtId="0" fontId="19" fillId="3" borderId="0" xfId="4" applyFont="1" applyFill="1" applyBorder="1" applyAlignment="1">
      <alignment horizontal="right"/>
    </xf>
    <xf numFmtId="0" fontId="19" fillId="3" borderId="0" xfId="4" applyFont="1" applyFill="1" applyBorder="1" applyAlignment="1"/>
    <xf numFmtId="0" fontId="20" fillId="3" borderId="0" xfId="4" applyFont="1" applyFill="1" applyBorder="1" applyAlignment="1">
      <alignment horizontal="left"/>
    </xf>
    <xf numFmtId="0" fontId="20" fillId="3" borderId="0" xfId="4" applyFont="1" applyFill="1" applyBorder="1" applyAlignment="1">
      <alignment horizontal="right"/>
    </xf>
    <xf numFmtId="0" fontId="10" fillId="3" borderId="0" xfId="4" applyFont="1" applyFill="1" applyBorder="1" applyAlignment="1"/>
    <xf numFmtId="0" fontId="19" fillId="3" borderId="0" xfId="4" applyFont="1" applyFill="1" applyBorder="1"/>
    <xf numFmtId="0" fontId="19" fillId="3" borderId="5" xfId="4" applyFont="1" applyFill="1" applyBorder="1"/>
    <xf numFmtId="0" fontId="10" fillId="3" borderId="4" xfId="4" quotePrefix="1" applyFont="1" applyFill="1" applyBorder="1" applyAlignment="1">
      <alignment horizontal="left"/>
    </xf>
    <xf numFmtId="0" fontId="10" fillId="3" borderId="7" xfId="4" quotePrefix="1" applyFont="1" applyFill="1" applyBorder="1" applyAlignment="1">
      <alignment horizontal="left"/>
    </xf>
    <xf numFmtId="0" fontId="10" fillId="3" borderId="8" xfId="4" applyFont="1" applyFill="1" applyBorder="1" applyAlignment="1">
      <alignment horizontal="right"/>
    </xf>
    <xf numFmtId="0" fontId="19" fillId="3" borderId="8" xfId="4" applyFont="1" applyFill="1" applyBorder="1" applyAlignment="1"/>
    <xf numFmtId="0" fontId="20" fillId="3" borderId="8" xfId="4" applyFont="1" applyFill="1" applyBorder="1" applyAlignment="1">
      <alignment horizontal="left"/>
    </xf>
    <xf numFmtId="0" fontId="20" fillId="3" borderId="8" xfId="4" applyFont="1" applyFill="1" applyBorder="1" applyAlignment="1">
      <alignment horizontal="right"/>
    </xf>
    <xf numFmtId="0" fontId="19" fillId="3" borderId="8" xfId="4" applyFont="1" applyFill="1" applyBorder="1" applyAlignment="1">
      <alignment horizontal="right"/>
    </xf>
    <xf numFmtId="0" fontId="10" fillId="3" borderId="8" xfId="4" applyFont="1" applyFill="1" applyBorder="1" applyAlignment="1"/>
    <xf numFmtId="0" fontId="19" fillId="3" borderId="8" xfId="4" applyFont="1" applyFill="1" applyBorder="1"/>
    <xf numFmtId="0" fontId="19" fillId="3" borderId="9" xfId="4" applyFont="1" applyFill="1" applyBorder="1"/>
    <xf numFmtId="0" fontId="3" fillId="2" borderId="1" xfId="4" quotePrefix="1" applyFont="1" applyFill="1" applyBorder="1" applyAlignment="1">
      <alignment horizontal="left" vertical="center"/>
    </xf>
    <xf numFmtId="0" fontId="5" fillId="2" borderId="3" xfId="4" applyFont="1" applyFill="1" applyBorder="1"/>
    <xf numFmtId="0" fontId="0" fillId="3" borderId="4" xfId="4" applyFont="1" applyFill="1" applyBorder="1"/>
    <xf numFmtId="0" fontId="0" fillId="3" borderId="4" xfId="4" applyFont="1" applyFill="1" applyBorder="1" applyAlignment="1">
      <alignment horizontal="right"/>
    </xf>
    <xf numFmtId="0" fontId="22" fillId="3" borderId="0" xfId="4" applyFont="1" applyFill="1" applyBorder="1"/>
    <xf numFmtId="0" fontId="7" fillId="3" borderId="0" xfId="4" quotePrefix="1" applyFont="1" applyFill="1" applyBorder="1" applyAlignment="1">
      <alignment horizontal="right"/>
    </xf>
    <xf numFmtId="0" fontId="7" fillId="3" borderId="0" xfId="4" applyFont="1" applyFill="1" applyBorder="1" applyAlignment="1">
      <alignment horizontal="right" wrapText="1"/>
    </xf>
    <xf numFmtId="0" fontId="0" fillId="3" borderId="0" xfId="4" applyFont="1" applyFill="1" applyBorder="1" applyAlignment="1">
      <alignment horizontal="right" wrapText="1"/>
    </xf>
    <xf numFmtId="0" fontId="8" fillId="3" borderId="0" xfId="4" quotePrefix="1" applyFont="1" applyFill="1" applyBorder="1" applyAlignment="1">
      <alignment horizontal="left"/>
    </xf>
    <xf numFmtId="0" fontId="8" fillId="3" borderId="0" xfId="4" applyFont="1" applyFill="1" applyBorder="1" applyAlignment="1">
      <alignment horizontal="left"/>
    </xf>
    <xf numFmtId="0" fontId="7" fillId="3" borderId="5" xfId="4" quotePrefix="1" applyFont="1" applyFill="1" applyBorder="1" applyAlignment="1">
      <alignment horizontal="right"/>
    </xf>
    <xf numFmtId="0" fontId="6" fillId="3" borderId="5" xfId="4" applyFont="1" applyFill="1" applyBorder="1"/>
    <xf numFmtId="166" fontId="6" fillId="3" borderId="0" xfId="4" applyNumberFormat="1" applyFont="1" applyFill="1" applyBorder="1"/>
    <xf numFmtId="1" fontId="6" fillId="3" borderId="0" xfId="4" applyNumberFormat="1" applyFont="1" applyFill="1" applyBorder="1"/>
    <xf numFmtId="1" fontId="6" fillId="3" borderId="5" xfId="4" applyNumberFormat="1" applyFont="1" applyFill="1" applyBorder="1"/>
    <xf numFmtId="1" fontId="23" fillId="3" borderId="5" xfId="4" applyNumberFormat="1" applyFont="1" applyFill="1" applyBorder="1"/>
    <xf numFmtId="3" fontId="23" fillId="3" borderId="0" xfId="4" applyNumberFormat="1" applyFont="1" applyFill="1" applyBorder="1"/>
    <xf numFmtId="0" fontId="23" fillId="3" borderId="0" xfId="4" applyFont="1" applyFill="1" applyBorder="1"/>
    <xf numFmtId="1" fontId="23" fillId="3" borderId="0" xfId="4" applyNumberFormat="1" applyFont="1" applyFill="1" applyBorder="1"/>
    <xf numFmtId="0" fontId="10" fillId="3" borderId="1" xfId="4" quotePrefix="1" applyFont="1" applyFill="1" applyBorder="1" applyAlignment="1">
      <alignment horizontal="left"/>
    </xf>
    <xf numFmtId="3" fontId="6" fillId="3" borderId="2" xfId="4" applyNumberFormat="1" applyFont="1" applyFill="1" applyBorder="1"/>
    <xf numFmtId="0" fontId="6" fillId="3" borderId="2" xfId="4" applyFont="1" applyFill="1" applyBorder="1"/>
    <xf numFmtId="1" fontId="6" fillId="3" borderId="2" xfId="4" applyNumberFormat="1" applyFont="1" applyFill="1" applyBorder="1"/>
    <xf numFmtId="1" fontId="6" fillId="3" borderId="3" xfId="4" applyNumberFormat="1" applyFont="1" applyFill="1" applyBorder="1"/>
    <xf numFmtId="0" fontId="2" fillId="3" borderId="0" xfId="4" applyFont="1" applyFill="1" applyBorder="1" applyAlignment="1">
      <alignment wrapText="1"/>
    </xf>
    <xf numFmtId="0" fontId="2" fillId="3" borderId="5" xfId="4" applyFont="1" applyFill="1" applyBorder="1" applyAlignment="1">
      <alignment wrapText="1"/>
    </xf>
    <xf numFmtId="0" fontId="6" fillId="3" borderId="0" xfId="4" applyFont="1" applyFill="1" applyBorder="1" applyAlignment="1">
      <alignment wrapText="1"/>
    </xf>
    <xf numFmtId="0" fontId="10" fillId="3" borderId="4" xfId="4" quotePrefix="1" applyFont="1" applyFill="1" applyBorder="1" applyAlignment="1">
      <alignment horizontal="left" wrapText="1"/>
    </xf>
    <xf numFmtId="0" fontId="10" fillId="3" borderId="0" xfId="4" applyFont="1" applyFill="1" applyBorder="1" applyAlignment="1">
      <alignment horizontal="left" wrapText="1"/>
    </xf>
    <xf numFmtId="0" fontId="10" fillId="3" borderId="0" xfId="4" applyFont="1" applyFill="1" applyBorder="1" applyAlignment="1">
      <alignment wrapText="1"/>
    </xf>
    <xf numFmtId="0" fontId="10" fillId="3" borderId="5" xfId="4" applyFont="1" applyFill="1" applyBorder="1" applyAlignment="1">
      <alignment horizontal="left" wrapText="1"/>
    </xf>
    <xf numFmtId="0" fontId="10" fillId="3" borderId="7" xfId="4" quotePrefix="1" applyFont="1" applyFill="1" applyBorder="1" applyAlignment="1">
      <alignment horizontal="left" wrapText="1"/>
    </xf>
    <xf numFmtId="0" fontId="10" fillId="3" borderId="8" xfId="4" applyFont="1" applyFill="1" applyBorder="1" applyAlignment="1">
      <alignment horizontal="left" wrapText="1"/>
    </xf>
    <xf numFmtId="0" fontId="10" fillId="3" borderId="9" xfId="4" applyFont="1" applyFill="1" applyBorder="1" applyAlignment="1">
      <alignment horizontal="left" wrapText="1"/>
    </xf>
    <xf numFmtId="0" fontId="24" fillId="2" borderId="1" xfId="5" quotePrefix="1" applyFont="1" applyFill="1" applyBorder="1" applyAlignment="1">
      <alignment horizontal="left" vertical="center"/>
    </xf>
    <xf numFmtId="0" fontId="0" fillId="2" borderId="2" xfId="4" applyFont="1" applyFill="1" applyBorder="1" applyAlignment="1"/>
    <xf numFmtId="0" fontId="0" fillId="2" borderId="3" xfId="4" applyFont="1" applyFill="1" applyBorder="1" applyAlignment="1"/>
    <xf numFmtId="0" fontId="6" fillId="3" borderId="4" xfId="5" applyFont="1" applyFill="1" applyBorder="1"/>
    <xf numFmtId="0" fontId="26" fillId="3" borderId="0" xfId="5" quotePrefix="1" applyFont="1" applyFill="1" applyBorder="1" applyAlignment="1">
      <alignment horizontal="left" vertical="center"/>
    </xf>
    <xf numFmtId="0" fontId="7" fillId="3" borderId="5" xfId="5" applyFont="1" applyFill="1" applyBorder="1" applyAlignment="1">
      <alignment horizontal="right"/>
    </xf>
    <xf numFmtId="0" fontId="7" fillId="3" borderId="0" xfId="5" applyFont="1" applyFill="1" applyBorder="1" applyAlignment="1">
      <alignment horizontal="right"/>
    </xf>
    <xf numFmtId="0" fontId="6" fillId="3" borderId="5" xfId="5" applyFont="1" applyFill="1" applyBorder="1" applyAlignment="1">
      <alignment horizontal="right"/>
    </xf>
    <xf numFmtId="0" fontId="7" fillId="3" borderId="0" xfId="5" applyFont="1" applyFill="1" applyBorder="1" applyAlignment="1">
      <alignment horizontal="left" vertical="center"/>
    </xf>
    <xf numFmtId="0" fontId="7" fillId="3" borderId="0" xfId="5" applyFont="1" applyFill="1" applyBorder="1" applyAlignment="1">
      <alignment horizontal="right" vertical="center"/>
    </xf>
    <xf numFmtId="3" fontId="6" fillId="3" borderId="0" xfId="5" quotePrefix="1" applyNumberFormat="1" applyFont="1" applyFill="1" applyBorder="1" applyAlignment="1">
      <alignment horizontal="left"/>
    </xf>
    <xf numFmtId="3" fontId="6" fillId="3" borderId="0" xfId="5" quotePrefix="1" applyNumberFormat="1" applyFont="1" applyFill="1" applyBorder="1" applyAlignment="1">
      <alignment horizontal="right"/>
    </xf>
    <xf numFmtId="167" fontId="6" fillId="3" borderId="5" xfId="5" applyNumberFormat="1" applyFont="1" applyFill="1" applyBorder="1"/>
    <xf numFmtId="3" fontId="6" fillId="3" borderId="0" xfId="5" applyNumberFormat="1" applyFont="1" applyFill="1" applyBorder="1" applyAlignment="1">
      <alignment horizontal="left"/>
    </xf>
    <xf numFmtId="3" fontId="7" fillId="3" borderId="0" xfId="5" applyNumberFormat="1" applyFont="1" applyFill="1" applyBorder="1" applyAlignment="1">
      <alignment horizontal="left"/>
    </xf>
    <xf numFmtId="3" fontId="7" fillId="3" borderId="0" xfId="5" quotePrefix="1" applyNumberFormat="1" applyFont="1" applyFill="1" applyBorder="1" applyAlignment="1">
      <alignment horizontal="right"/>
    </xf>
    <xf numFmtId="0" fontId="6" fillId="3" borderId="7" xfId="5" applyFont="1" applyFill="1" applyBorder="1"/>
    <xf numFmtId="0" fontId="6" fillId="3" borderId="8" xfId="5" applyFont="1" applyFill="1" applyBorder="1"/>
    <xf numFmtId="0" fontId="6" fillId="3" borderId="9" xfId="5" applyFont="1" applyFill="1" applyBorder="1"/>
    <xf numFmtId="0" fontId="10" fillId="3" borderId="1" xfId="5" quotePrefix="1" applyFont="1" applyFill="1" applyBorder="1" applyAlignment="1">
      <alignment horizontal="left"/>
    </xf>
    <xf numFmtId="0" fontId="6" fillId="3" borderId="2" xfId="5" applyFont="1" applyFill="1" applyBorder="1"/>
    <xf numFmtId="0" fontId="6" fillId="3" borderId="3" xfId="5" applyFont="1" applyFill="1" applyBorder="1"/>
    <xf numFmtId="0" fontId="10" fillId="3" borderId="4" xfId="5" applyFont="1" applyFill="1" applyBorder="1"/>
    <xf numFmtId="0" fontId="10" fillId="3" borderId="0" xfId="5" applyFont="1" applyFill="1" applyBorder="1"/>
    <xf numFmtId="0" fontId="6" fillId="3" borderId="0" xfId="5" applyFont="1" applyFill="1" applyBorder="1"/>
    <xf numFmtId="0" fontId="6" fillId="3" borderId="5" xfId="5" applyFont="1" applyFill="1" applyBorder="1"/>
    <xf numFmtId="0" fontId="24" fillId="2" borderId="1" xfId="4" quotePrefix="1" applyFont="1" applyFill="1" applyBorder="1" applyAlignment="1">
      <alignment horizontal="left" vertical="center"/>
    </xf>
    <xf numFmtId="0" fontId="24" fillId="2" borderId="2" xfId="4" quotePrefix="1" applyFont="1" applyFill="1" applyBorder="1" applyAlignment="1">
      <alignment horizontal="left" vertical="center"/>
    </xf>
    <xf numFmtId="0" fontId="5" fillId="2" borderId="3" xfId="4" applyFont="1" applyFill="1" applyBorder="1" applyAlignment="1">
      <alignment horizontal="right"/>
    </xf>
    <xf numFmtId="0" fontId="24" fillId="3" borderId="0" xfId="4" quotePrefix="1" applyFont="1" applyFill="1" applyBorder="1" applyAlignment="1">
      <alignment horizontal="left" vertical="center"/>
    </xf>
    <xf numFmtId="0" fontId="5" fillId="3" borderId="5" xfId="4" applyFont="1" applyFill="1" applyBorder="1" applyAlignment="1">
      <alignment horizontal="right"/>
    </xf>
    <xf numFmtId="0" fontId="7" fillId="3" borderId="0" xfId="4" applyFont="1" applyFill="1" applyBorder="1" applyAlignment="1">
      <alignment horizontal="left" vertical="center"/>
    </xf>
    <xf numFmtId="0" fontId="7" fillId="3" borderId="0" xfId="4" applyFont="1" applyFill="1" applyBorder="1" applyAlignment="1">
      <alignment horizontal="right" vertical="center" wrapText="1"/>
    </xf>
    <xf numFmtId="0" fontId="7" fillId="3" borderId="0" xfId="4" applyFont="1" applyFill="1" applyBorder="1" applyAlignment="1">
      <alignment horizontal="right" vertical="center"/>
    </xf>
    <xf numFmtId="0" fontId="26" fillId="3" borderId="0" xfId="4" quotePrefix="1" applyFont="1" applyFill="1" applyBorder="1" applyAlignment="1">
      <alignment horizontal="left" vertical="center"/>
    </xf>
    <xf numFmtId="0" fontId="26" fillId="3" borderId="0" xfId="4" quotePrefix="1" applyFont="1" applyFill="1" applyBorder="1" applyAlignment="1">
      <alignment horizontal="right" vertical="center"/>
    </xf>
    <xf numFmtId="0" fontId="6" fillId="3" borderId="0" xfId="4" quotePrefix="1" applyFont="1" applyFill="1" applyBorder="1" applyAlignment="1">
      <alignment horizontal="left"/>
    </xf>
    <xf numFmtId="1" fontId="6" fillId="3" borderId="0" xfId="4" quotePrefix="1" applyNumberFormat="1" applyFont="1" applyFill="1" applyBorder="1" applyAlignment="1">
      <alignment horizontal="right"/>
    </xf>
    <xf numFmtId="1" fontId="7" fillId="3" borderId="0" xfId="4" applyNumberFormat="1" applyFont="1" applyFill="1" applyBorder="1" applyAlignment="1">
      <alignment horizontal="right"/>
    </xf>
    <xf numFmtId="167" fontId="6" fillId="3" borderId="5" xfId="4" applyNumberFormat="1" applyFont="1" applyFill="1" applyBorder="1"/>
    <xf numFmtId="0" fontId="6" fillId="3" borderId="0" xfId="4" applyFont="1" applyFill="1" applyBorder="1" applyAlignment="1">
      <alignment horizontal="left"/>
    </xf>
    <xf numFmtId="0" fontId="7" fillId="3" borderId="0" xfId="4" applyFont="1" applyFill="1" applyBorder="1" applyAlignment="1">
      <alignment horizontal="left"/>
    </xf>
    <xf numFmtId="0" fontId="6" fillId="3" borderId="7" xfId="4" applyFont="1" applyFill="1" applyBorder="1"/>
    <xf numFmtId="0" fontId="6" fillId="3" borderId="8" xfId="4" applyFont="1" applyFill="1" applyBorder="1"/>
    <xf numFmtId="0" fontId="6" fillId="3" borderId="9" xfId="4" applyFont="1" applyFill="1" applyBorder="1"/>
    <xf numFmtId="0" fontId="10" fillId="3" borderId="8" xfId="4" quotePrefix="1" applyFont="1" applyFill="1" applyBorder="1" applyAlignment="1">
      <alignment horizontal="left"/>
    </xf>
    <xf numFmtId="0" fontId="3" fillId="2" borderId="2" xfId="4" quotePrefix="1" applyFont="1" applyFill="1" applyBorder="1" applyAlignment="1">
      <alignment horizontal="left"/>
    </xf>
    <xf numFmtId="0" fontId="7" fillId="3" borderId="8" xfId="4" applyFont="1" applyFill="1" applyBorder="1" applyAlignment="1">
      <alignment horizontal="right"/>
    </xf>
    <xf numFmtId="0" fontId="27" fillId="3" borderId="0" xfId="4" applyFont="1" applyFill="1" applyBorder="1" applyAlignment="1">
      <alignment horizontal="right"/>
    </xf>
    <xf numFmtId="0" fontId="27" fillId="3" borderId="5" xfId="4" applyFont="1" applyFill="1" applyBorder="1" applyAlignment="1">
      <alignment horizontal="right"/>
    </xf>
    <xf numFmtId="1" fontId="7" fillId="3" borderId="0" xfId="4" applyNumberFormat="1" applyFont="1" applyFill="1" applyBorder="1"/>
    <xf numFmtId="1" fontId="7" fillId="3" borderId="5" xfId="4" applyNumberFormat="1" applyFont="1" applyFill="1" applyBorder="1"/>
    <xf numFmtId="0" fontId="2" fillId="3" borderId="4" xfId="4" applyFont="1" applyFill="1" applyBorder="1"/>
    <xf numFmtId="1" fontId="2" fillId="3" borderId="0" xfId="4" applyNumberFormat="1" applyFont="1" applyFill="1" applyBorder="1"/>
    <xf numFmtId="1" fontId="2" fillId="3" borderId="5" xfId="4" applyNumberFormat="1" applyFont="1" applyFill="1" applyBorder="1"/>
    <xf numFmtId="1" fontId="7" fillId="3" borderId="8" xfId="4" applyNumberFormat="1" applyFont="1" applyFill="1" applyBorder="1"/>
    <xf numFmtId="1" fontId="7" fillId="3" borderId="9" xfId="4" applyNumberFormat="1" applyFont="1" applyFill="1" applyBorder="1"/>
    <xf numFmtId="0" fontId="10" fillId="3" borderId="5" xfId="4" applyFont="1" applyFill="1" applyBorder="1"/>
    <xf numFmtId="0" fontId="10" fillId="3" borderId="9" xfId="4" applyFont="1" applyFill="1" applyBorder="1"/>
    <xf numFmtId="0" fontId="3" fillId="2" borderId="1" xfId="4" quotePrefix="1" applyFont="1" applyFill="1" applyBorder="1" applyAlignment="1">
      <alignment horizontal="left"/>
    </xf>
    <xf numFmtId="0" fontId="3" fillId="2" borderId="2" xfId="4" applyFont="1" applyFill="1" applyBorder="1" applyAlignment="1"/>
    <xf numFmtId="0" fontId="3" fillId="2" borderId="3" xfId="4" applyFont="1" applyFill="1" applyBorder="1" applyAlignment="1"/>
    <xf numFmtId="0" fontId="7" fillId="3" borderId="0" xfId="4" quotePrefix="1" applyFont="1" applyFill="1" applyBorder="1" applyAlignment="1" applyProtection="1">
      <alignment horizontal="right"/>
    </xf>
    <xf numFmtId="0" fontId="7" fillId="3" borderId="0" xfId="4" applyFont="1" applyFill="1" applyBorder="1" applyAlignment="1" applyProtection="1">
      <alignment horizontal="right"/>
    </xf>
    <xf numFmtId="0" fontId="19" fillId="3" borderId="0" xfId="4" applyFont="1" applyFill="1" applyBorder="1" applyAlignment="1" applyProtection="1">
      <alignment horizontal="right"/>
    </xf>
    <xf numFmtId="168" fontId="7" fillId="3" borderId="0" xfId="4" applyNumberFormat="1" applyFont="1" applyFill="1" applyBorder="1"/>
    <xf numFmtId="167" fontId="6" fillId="3" borderId="0" xfId="4" applyNumberFormat="1" applyFont="1" applyFill="1" applyBorder="1"/>
    <xf numFmtId="168" fontId="18" fillId="3" borderId="0" xfId="4" applyNumberFormat="1" applyFont="1" applyFill="1" applyBorder="1"/>
    <xf numFmtId="167" fontId="9" fillId="3" borderId="0" xfId="4" applyNumberFormat="1" applyFont="1" applyFill="1" applyBorder="1"/>
    <xf numFmtId="167" fontId="9" fillId="3" borderId="5" xfId="4" applyNumberFormat="1" applyFont="1" applyFill="1" applyBorder="1"/>
    <xf numFmtId="0" fontId="7" fillId="3" borderId="4" xfId="4" applyFont="1" applyFill="1" applyBorder="1" applyAlignment="1">
      <alignment horizontal="left"/>
    </xf>
    <xf numFmtId="167" fontId="7" fillId="3" borderId="0" xfId="4" applyNumberFormat="1" applyFont="1" applyFill="1" applyBorder="1"/>
    <xf numFmtId="167" fontId="7" fillId="3" borderId="5" xfId="4" applyNumberFormat="1" applyFont="1" applyFill="1" applyBorder="1"/>
    <xf numFmtId="0" fontId="19" fillId="3" borderId="4" xfId="4" applyFont="1" applyFill="1" applyBorder="1" applyAlignment="1">
      <alignment horizontal="left"/>
    </xf>
    <xf numFmtId="168" fontId="10" fillId="3" borderId="0" xfId="4" applyNumberFormat="1" applyFont="1" applyFill="1" applyBorder="1"/>
    <xf numFmtId="168" fontId="10" fillId="3" borderId="1" xfId="6" applyNumberFormat="1" applyFont="1" applyFill="1" applyBorder="1"/>
    <xf numFmtId="168" fontId="10" fillId="3" borderId="2" xfId="4" applyNumberFormat="1" applyFont="1" applyFill="1" applyBorder="1"/>
    <xf numFmtId="168" fontId="10" fillId="3" borderId="7" xfId="6" applyNumberFormat="1" applyFont="1" applyFill="1" applyBorder="1"/>
    <xf numFmtId="168" fontId="10" fillId="3" borderId="8" xfId="4" applyNumberFormat="1" applyFont="1" applyFill="1" applyBorder="1"/>
    <xf numFmtId="0" fontId="3" fillId="2" borderId="2" xfId="4" quotePrefix="1" applyFont="1" applyFill="1" applyBorder="1" applyAlignment="1">
      <alignment horizontal="right"/>
    </xf>
    <xf numFmtId="0" fontId="3" fillId="2" borderId="2" xfId="4" quotePrefix="1" applyFont="1" applyFill="1" applyBorder="1" applyAlignment="1"/>
    <xf numFmtId="0" fontId="0" fillId="2" borderId="3" xfId="4" applyFont="1" applyFill="1" applyBorder="1"/>
    <xf numFmtId="0" fontId="29" fillId="3" borderId="0" xfId="4" quotePrefix="1" applyFont="1" applyFill="1" applyBorder="1" applyAlignment="1">
      <alignment horizontal="left"/>
    </xf>
    <xf numFmtId="0" fontId="29" fillId="3" borderId="0" xfId="4" quotePrefix="1" applyFont="1" applyFill="1" applyBorder="1" applyAlignment="1">
      <alignment horizontal="right"/>
    </xf>
    <xf numFmtId="0" fontId="29" fillId="3" borderId="0" xfId="4" quotePrefix="1" applyFont="1" applyFill="1" applyBorder="1" applyAlignment="1"/>
    <xf numFmtId="0" fontId="29" fillId="3" borderId="4" xfId="4" quotePrefix="1" applyFont="1" applyFill="1" applyBorder="1" applyAlignment="1">
      <alignment horizontal="left"/>
    </xf>
    <xf numFmtId="0" fontId="7" fillId="3" borderId="8" xfId="4" quotePrefix="1" applyFont="1" applyFill="1" applyBorder="1" applyAlignment="1">
      <alignment horizontal="center" wrapText="1"/>
    </xf>
    <xf numFmtId="0" fontId="7" fillId="3" borderId="0" xfId="4" quotePrefix="1" applyFont="1" applyFill="1" applyBorder="1" applyAlignment="1">
      <alignment horizontal="center" wrapText="1"/>
    </xf>
    <xf numFmtId="0" fontId="7" fillId="3" borderId="8" xfId="4" applyFont="1" applyFill="1" applyBorder="1" applyAlignment="1">
      <alignment horizontal="center"/>
    </xf>
    <xf numFmtId="0" fontId="2" fillId="3" borderId="8" xfId="4" applyFont="1" applyFill="1" applyBorder="1" applyAlignment="1">
      <alignment horizontal="center"/>
    </xf>
    <xf numFmtId="0" fontId="7" fillId="3" borderId="5" xfId="4" applyFont="1" applyFill="1" applyBorder="1" applyAlignment="1"/>
    <xf numFmtId="0" fontId="7" fillId="3" borderId="0" xfId="4" applyFont="1" applyFill="1" applyBorder="1" applyAlignment="1">
      <alignment horizontal="right" wrapText="1"/>
    </xf>
    <xf numFmtId="0" fontId="6" fillId="3" borderId="0" xfId="4" applyFont="1" applyFill="1" applyBorder="1" applyAlignment="1">
      <alignment horizontal="right"/>
    </xf>
    <xf numFmtId="0" fontId="7" fillId="3" borderId="0" xfId="4" applyFont="1" applyFill="1" applyBorder="1" applyAlignment="1"/>
    <xf numFmtId="0" fontId="7" fillId="3" borderId="4" xfId="4" quotePrefix="1" applyFont="1" applyFill="1" applyBorder="1" applyAlignment="1">
      <alignment horizontal="left" wrapText="1"/>
    </xf>
    <xf numFmtId="3" fontId="6" fillId="3" borderId="0" xfId="4" applyNumberFormat="1" applyFont="1" applyFill="1" applyBorder="1" applyAlignment="1" applyProtection="1">
      <alignment horizontal="right"/>
    </xf>
    <xf numFmtId="3" fontId="7" fillId="3" borderId="0" xfId="4" applyNumberFormat="1" applyFont="1" applyFill="1" applyBorder="1" applyProtection="1"/>
    <xf numFmtId="167" fontId="6" fillId="3" borderId="0" xfId="4" applyNumberFormat="1" applyFont="1" applyFill="1" applyBorder="1" applyAlignment="1">
      <alignment horizontal="right"/>
    </xf>
    <xf numFmtId="3" fontId="7" fillId="3" borderId="4" xfId="4" applyNumberFormat="1" applyFont="1" applyFill="1" applyBorder="1" applyAlignment="1">
      <alignment horizontal="left" wrapText="1"/>
    </xf>
    <xf numFmtId="3" fontId="6" fillId="3" borderId="5" xfId="4" applyNumberFormat="1" applyFont="1" applyFill="1" applyBorder="1"/>
    <xf numFmtId="3" fontId="7" fillId="3" borderId="4" xfId="4" quotePrefix="1" applyNumberFormat="1" applyFont="1" applyFill="1" applyBorder="1" applyAlignment="1">
      <alignment horizontal="left" wrapText="1"/>
    </xf>
    <xf numFmtId="0" fontId="7" fillId="3" borderId="4" xfId="4" applyFont="1" applyFill="1" applyBorder="1" applyAlignment="1">
      <alignment horizontal="left" wrapText="1"/>
    </xf>
    <xf numFmtId="167" fontId="7" fillId="3" borderId="0" xfId="4" applyNumberFormat="1" applyFont="1" applyFill="1" applyBorder="1" applyAlignment="1">
      <alignment horizontal="right"/>
    </xf>
    <xf numFmtId="0" fontId="10" fillId="3" borderId="1" xfId="4" applyFont="1" applyFill="1" applyBorder="1" applyAlignment="1">
      <alignment horizontal="left"/>
    </xf>
    <xf numFmtId="0" fontId="10" fillId="3" borderId="2" xfId="4" applyFont="1" applyFill="1" applyBorder="1" applyAlignment="1">
      <alignment horizontal="left"/>
    </xf>
    <xf numFmtId="167" fontId="7" fillId="3" borderId="2" xfId="4" applyNumberFormat="1" applyFont="1" applyFill="1" applyBorder="1" applyAlignment="1">
      <alignment horizontal="right"/>
    </xf>
    <xf numFmtId="167" fontId="7" fillId="3" borderId="2" xfId="4" applyNumberFormat="1" applyFont="1" applyFill="1" applyBorder="1"/>
    <xf numFmtId="0" fontId="2" fillId="3" borderId="2" xfId="4" applyFont="1" applyFill="1" applyBorder="1"/>
    <xf numFmtId="0" fontId="2" fillId="3" borderId="2" xfId="4" applyFont="1" applyFill="1" applyBorder="1" applyAlignment="1">
      <alignment horizontal="right"/>
    </xf>
    <xf numFmtId="0" fontId="0" fillId="3" borderId="5" xfId="4" quotePrefix="1" applyFont="1" applyFill="1" applyBorder="1" applyAlignment="1"/>
    <xf numFmtId="0" fontId="10" fillId="3" borderId="7" xfId="4" quotePrefix="1" applyFont="1" applyFill="1" applyBorder="1" applyAlignment="1">
      <alignment horizontal="left"/>
    </xf>
    <xf numFmtId="0" fontId="10" fillId="3" borderId="8" xfId="4" applyFont="1" applyFill="1" applyBorder="1" applyAlignment="1">
      <alignment horizontal="left"/>
    </xf>
    <xf numFmtId="0" fontId="10" fillId="3" borderId="8" xfId="4" applyFont="1" applyFill="1" applyBorder="1" applyAlignment="1">
      <alignment horizontal="left"/>
    </xf>
    <xf numFmtId="0" fontId="10" fillId="3" borderId="9" xfId="4" applyFont="1" applyFill="1" applyBorder="1" applyAlignment="1"/>
    <xf numFmtId="0" fontId="24" fillId="2" borderId="2" xfId="4" quotePrefix="1" applyFont="1" applyFill="1" applyBorder="1" applyAlignment="1">
      <alignment horizontal="left"/>
    </xf>
    <xf numFmtId="0" fontId="24" fillId="2" borderId="2" xfId="4" applyFont="1" applyFill="1" applyBorder="1" applyAlignment="1">
      <alignment horizontal="right"/>
    </xf>
    <xf numFmtId="0" fontId="25" fillId="2" borderId="2" xfId="4" applyFont="1" applyFill="1" applyBorder="1"/>
    <xf numFmtId="0" fontId="30" fillId="2" borderId="3" xfId="4" applyFont="1" applyFill="1" applyBorder="1"/>
    <xf numFmtId="0" fontId="7" fillId="3" borderId="0" xfId="4" applyFont="1" applyFill="1" applyBorder="1" applyAlignment="1">
      <alignment horizontal="center"/>
    </xf>
    <xf numFmtId="0" fontId="7" fillId="3" borderId="0" xfId="4" applyFont="1" applyFill="1" applyBorder="1" applyAlignment="1">
      <alignment horizontal="center"/>
    </xf>
    <xf numFmtId="0" fontId="7" fillId="3" borderId="0" xfId="4" applyFont="1" applyFill="1" applyBorder="1" applyAlignment="1">
      <alignment horizontal="left"/>
    </xf>
    <xf numFmtId="0" fontId="2" fillId="3" borderId="0" xfId="4" applyFont="1" applyFill="1" applyBorder="1" applyAlignment="1"/>
    <xf numFmtId="0" fontId="7" fillId="3" borderId="4" xfId="4" quotePrefix="1" applyFont="1" applyFill="1" applyBorder="1" applyAlignment="1">
      <alignment horizontal="left"/>
    </xf>
    <xf numFmtId="0" fontId="6" fillId="3" borderId="0" xfId="4" quotePrefix="1" applyFont="1" applyFill="1" applyBorder="1" applyAlignment="1">
      <alignment horizontal="right"/>
    </xf>
    <xf numFmtId="170" fontId="6" fillId="3" borderId="0" xfId="4" applyNumberFormat="1" applyFont="1" applyFill="1" applyBorder="1" applyAlignment="1">
      <alignment horizontal="right"/>
    </xf>
    <xf numFmtId="170" fontId="7" fillId="3" borderId="0" xfId="4" applyNumberFormat="1" applyFont="1" applyFill="1" applyBorder="1" applyAlignment="1">
      <alignment horizontal="right"/>
    </xf>
    <xf numFmtId="0" fontId="6" fillId="3" borderId="2" xfId="4" quotePrefix="1" applyFont="1" applyFill="1" applyBorder="1" applyAlignment="1">
      <alignment horizontal="left"/>
    </xf>
    <xf numFmtId="0" fontId="7" fillId="3" borderId="2" xfId="4" applyFont="1" applyFill="1" applyBorder="1"/>
    <xf numFmtId="0" fontId="0" fillId="3" borderId="8" xfId="4" applyFont="1" applyFill="1" applyBorder="1" applyAlignment="1">
      <alignment horizontal="left" wrapText="1"/>
    </xf>
    <xf numFmtId="0" fontId="24" fillId="2" borderId="2" xfId="4" applyFont="1" applyFill="1" applyBorder="1"/>
    <xf numFmtId="0" fontId="7" fillId="4" borderId="4" xfId="4" applyFont="1" applyFill="1" applyBorder="1"/>
    <xf numFmtId="0" fontId="7" fillId="4" borderId="0" xfId="4" applyFont="1" applyFill="1" applyBorder="1" applyAlignment="1">
      <alignment horizontal="right"/>
    </xf>
    <xf numFmtId="0" fontId="7" fillId="4" borderId="5" xfId="4" applyFont="1" applyFill="1" applyBorder="1" applyAlignment="1">
      <alignment horizontal="right"/>
    </xf>
    <xf numFmtId="0" fontId="0" fillId="4" borderId="4" xfId="4" applyFont="1" applyFill="1" applyBorder="1" applyAlignment="1">
      <alignment horizontal="right"/>
    </xf>
    <xf numFmtId="0" fontId="7" fillId="4" borderId="4" xfId="4" quotePrefix="1" applyFont="1" applyFill="1" applyBorder="1" applyAlignment="1">
      <alignment horizontal="left"/>
    </xf>
    <xf numFmtId="0" fontId="2" fillId="4" borderId="0" xfId="4" applyFont="1" applyFill="1" applyBorder="1"/>
    <xf numFmtId="0" fontId="2" fillId="4" borderId="5" xfId="4" applyFont="1" applyFill="1" applyBorder="1"/>
    <xf numFmtId="0" fontId="6" fillId="4" borderId="4" xfId="4" applyFont="1" applyFill="1" applyBorder="1"/>
    <xf numFmtId="3" fontId="6" fillId="4" borderId="0" xfId="4" applyNumberFormat="1" applyFont="1" applyFill="1" applyBorder="1"/>
    <xf numFmtId="3" fontId="31" fillId="4" borderId="5" xfId="4" applyNumberFormat="1" applyFont="1" applyFill="1" applyBorder="1"/>
    <xf numFmtId="0" fontId="6" fillId="4" borderId="4" xfId="4" quotePrefix="1" applyFont="1" applyFill="1" applyBorder="1" applyAlignment="1">
      <alignment horizontal="left"/>
    </xf>
    <xf numFmtId="3" fontId="7" fillId="4" borderId="0" xfId="4" applyNumberFormat="1" applyFont="1" applyFill="1" applyBorder="1"/>
    <xf numFmtId="3" fontId="32" fillId="4" borderId="5" xfId="4" applyNumberFormat="1" applyFont="1" applyFill="1" applyBorder="1"/>
    <xf numFmtId="0" fontId="6" fillId="4" borderId="0" xfId="4" applyFont="1" applyFill="1" applyBorder="1"/>
    <xf numFmtId="0" fontId="31" fillId="4" borderId="5" xfId="4" applyFont="1" applyFill="1" applyBorder="1"/>
    <xf numFmtId="0" fontId="0" fillId="4" borderId="7" xfId="4" applyFont="1" applyFill="1" applyBorder="1"/>
    <xf numFmtId="0" fontId="0" fillId="4" borderId="8" xfId="4" applyFont="1" applyFill="1" applyBorder="1"/>
    <xf numFmtId="0" fontId="0" fillId="4" borderId="9" xfId="4" applyFont="1" applyFill="1" applyBorder="1"/>
    <xf numFmtId="0" fontId="10" fillId="4" borderId="4" xfId="4" applyFont="1" applyFill="1" applyBorder="1"/>
    <xf numFmtId="0" fontId="0" fillId="4" borderId="0" xfId="4" applyFont="1" applyFill="1" applyBorder="1"/>
    <xf numFmtId="0" fontId="0" fillId="4" borderId="5" xfId="4" applyFont="1" applyFill="1" applyBorder="1"/>
    <xf numFmtId="0" fontId="10" fillId="4" borderId="7" xfId="4" quotePrefix="1" applyFont="1" applyFill="1" applyBorder="1" applyAlignment="1">
      <alignment horizontal="left"/>
    </xf>
    <xf numFmtId="0" fontId="5" fillId="5" borderId="2" xfId="9" applyFont="1" applyFill="1" applyBorder="1"/>
    <xf numFmtId="0" fontId="11" fillId="5" borderId="2" xfId="9" applyFont="1" applyFill="1" applyBorder="1"/>
    <xf numFmtId="0" fontId="5" fillId="5" borderId="3" xfId="9" applyFont="1" applyFill="1" applyBorder="1"/>
    <xf numFmtId="0" fontId="7" fillId="3" borderId="4" xfId="9" applyFont="1" applyFill="1" applyBorder="1"/>
    <xf numFmtId="0" fontId="2" fillId="3" borderId="0" xfId="9" applyFill="1" applyBorder="1"/>
    <xf numFmtId="0" fontId="7" fillId="3" borderId="0" xfId="9" applyFont="1" applyFill="1" applyBorder="1" applyAlignment="1"/>
    <xf numFmtId="0" fontId="7" fillId="3" borderId="5" xfId="9" applyFont="1" applyFill="1" applyBorder="1" applyAlignment="1"/>
    <xf numFmtId="0" fontId="7" fillId="3" borderId="0" xfId="9" applyFont="1" applyFill="1" applyBorder="1" applyAlignment="1">
      <alignment horizontal="right"/>
    </xf>
    <xf numFmtId="0" fontId="2" fillId="3" borderId="5" xfId="9" applyFill="1" applyBorder="1"/>
    <xf numFmtId="0" fontId="7" fillId="3" borderId="0" xfId="9" quotePrefix="1" applyFont="1" applyFill="1" applyBorder="1" applyAlignment="1">
      <alignment horizontal="right"/>
    </xf>
    <xf numFmtId="0" fontId="7" fillId="3" borderId="5" xfId="9" applyFont="1" applyFill="1" applyBorder="1" applyAlignment="1">
      <alignment horizontal="right"/>
    </xf>
    <xf numFmtId="0" fontId="7" fillId="3" borderId="0" xfId="9" applyFont="1" applyFill="1" applyBorder="1"/>
    <xf numFmtId="3" fontId="7" fillId="3" borderId="0" xfId="7" applyNumberFormat="1" applyFont="1" applyFill="1" applyBorder="1" applyAlignment="1">
      <alignment horizontal="right"/>
    </xf>
    <xf numFmtId="167" fontId="6" fillId="3" borderId="0" xfId="2" applyNumberFormat="1" applyFont="1" applyFill="1" applyBorder="1"/>
    <xf numFmtId="167" fontId="6" fillId="3" borderId="5" xfId="2" applyNumberFormat="1" applyFont="1" applyFill="1" applyBorder="1"/>
    <xf numFmtId="167" fontId="7" fillId="3" borderId="5" xfId="2" applyNumberFormat="1" applyFont="1" applyFill="1" applyBorder="1"/>
    <xf numFmtId="167" fontId="7" fillId="3" borderId="0" xfId="2" applyNumberFormat="1" applyFont="1" applyFill="1" applyBorder="1"/>
    <xf numFmtId="3" fontId="6" fillId="3" borderId="0" xfId="8" applyNumberFormat="1" applyFill="1" applyBorder="1"/>
    <xf numFmtId="167" fontId="6" fillId="3" borderId="0" xfId="9" applyNumberFormat="1" applyFont="1" applyFill="1" applyBorder="1"/>
    <xf numFmtId="167" fontId="6" fillId="3" borderId="5" xfId="9" applyNumberFormat="1" applyFont="1" applyFill="1" applyBorder="1"/>
    <xf numFmtId="167" fontId="6" fillId="3" borderId="5" xfId="3" applyNumberFormat="1" applyFont="1" applyFill="1" applyBorder="1"/>
    <xf numFmtId="167" fontId="7" fillId="3" borderId="0" xfId="3" applyNumberFormat="1" applyFont="1" applyFill="1" applyBorder="1"/>
    <xf numFmtId="167" fontId="7" fillId="3" borderId="5" xfId="3" applyNumberFormat="1" applyFont="1" applyFill="1" applyBorder="1"/>
    <xf numFmtId="0" fontId="2" fillId="3" borderId="7" xfId="9" applyFill="1" applyBorder="1"/>
    <xf numFmtId="3" fontId="6" fillId="3" borderId="8" xfId="8" applyNumberFormat="1" applyFont="1" applyFill="1" applyBorder="1"/>
    <xf numFmtId="3" fontId="6" fillId="3" borderId="8" xfId="9" applyNumberFormat="1" applyFont="1" applyFill="1" applyBorder="1"/>
    <xf numFmtId="3" fontId="6" fillId="3" borderId="9" xfId="9" applyNumberFormat="1" applyFont="1" applyFill="1" applyBorder="1"/>
    <xf numFmtId="0" fontId="2" fillId="3" borderId="2" xfId="9" applyFill="1" applyBorder="1"/>
    <xf numFmtId="0" fontId="7" fillId="3" borderId="2" xfId="9" applyFont="1" applyFill="1" applyBorder="1"/>
    <xf numFmtId="0" fontId="2" fillId="3" borderId="8" xfId="9" applyFill="1" applyBorder="1"/>
    <xf numFmtId="0" fontId="7" fillId="3" borderId="8" xfId="9" applyFont="1" applyFill="1" applyBorder="1"/>
    <xf numFmtId="0" fontId="2" fillId="3" borderId="9" xfId="9" applyFill="1" applyBorder="1"/>
  </cellXfs>
  <cellStyles count="10">
    <cellStyle name="%" xfId="4"/>
    <cellStyle name="Comma" xfId="1" builtinId="3"/>
    <cellStyle name="Currency" xfId="2" builtinId="4"/>
    <cellStyle name="Normal" xfId="0" builtinId="0"/>
    <cellStyle name="Normal_All Tables (LGFS format)" xfId="5"/>
    <cellStyle name="Normal_LGFS20-3-SpendCurrent" xfId="9"/>
    <cellStyle name="Normal_Table3.10A 05-06" xfId="8"/>
    <cellStyle name="Normal_Table3.10A 06-07" xfId="7"/>
    <cellStyle name="Normal_Trial3'1" xfId="6"/>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25</xdr:row>
      <xdr:rowOff>0</xdr:rowOff>
    </xdr:from>
    <xdr:to>
      <xdr:col>4</xdr:col>
      <xdr:colOff>190500</xdr:colOff>
      <xdr:row>25</xdr:row>
      <xdr:rowOff>0</xdr:rowOff>
    </xdr:to>
    <xdr:sp macro="" textlink="">
      <xdr:nvSpPr>
        <xdr:cNvPr id="2" name="Line 4"/>
        <xdr:cNvSpPr>
          <a:spLocks noChangeShapeType="1"/>
        </xdr:cNvSpPr>
      </xdr:nvSpPr>
      <xdr:spPr bwMode="auto">
        <a:xfrm>
          <a:off x="19050" y="3876675"/>
          <a:ext cx="4829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f3/LGFS/LGFS24/Ch3_SpendCurrent/LGFS24-3-SpendCurr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for 3.2a"/>
      <sheetName val="table 3.2a"/>
      <sheetName val="Working for 3.2b"/>
      <sheetName val="chart 3.2b"/>
      <sheetName val="Working for 3.2c"/>
      <sheetName val="table 3.2c"/>
      <sheetName val="Working for 3.2d"/>
      <sheetName val="chart 3.2d"/>
      <sheetName val="replaced by chart 3.2f"/>
      <sheetName val="table 3.2e"/>
      <sheetName val="Working for 3.2f"/>
      <sheetName val="Chart 3.2f"/>
      <sheetName val="chart 3.2g (This is dropped)"/>
      <sheetName val="Workings - 3.3a,3.3b"/>
      <sheetName val="Table 3.3a"/>
      <sheetName val="chart 3.3b"/>
      <sheetName val="Working for 3.3c"/>
      <sheetName val="Table 3.3c"/>
      <sheetName val="Working for 3.4a"/>
      <sheetName val="table 3.4a"/>
      <sheetName val="Working for 3.4b"/>
      <sheetName val="chart 3.4b"/>
      <sheetName val="Chart3.5D (2)"/>
      <sheetName val="table 3.5a"/>
      <sheetName val="Working for 3.6"/>
      <sheetName val="table 3.6a"/>
      <sheetName val="table 3.6b"/>
      <sheetName val="chart 3.6c"/>
      <sheetName val="table 3.6d"/>
      <sheetName val="chart 3.6e"/>
      <sheetName val="table 3.8a"/>
      <sheetName val="Working for 3.8b and c"/>
      <sheetName val="chart 3.8b"/>
      <sheetName val="chart 3.8c"/>
      <sheetName val="table 3.8d"/>
      <sheetName val="GDP (sept 13)"/>
      <sheetName val="SAR 2008-09"/>
      <sheetName val="SAR 2009-10"/>
      <sheetName val="SAR 2010-11"/>
      <sheetName val="SAR 2011-12"/>
      <sheetName val="SAR 2012-13"/>
      <sheetName val="RO4 2012-13 (HRA)"/>
      <sheetName val="RA 2013-14 (HRA)"/>
    </sheetNames>
    <sheetDataSet>
      <sheetData sheetId="0"/>
      <sheetData sheetId="1"/>
      <sheetData sheetId="2"/>
      <sheetData sheetId="4"/>
      <sheetData sheetId="5"/>
      <sheetData sheetId="6"/>
      <sheetData sheetId="9"/>
      <sheetData sheetId="10"/>
      <sheetData sheetId="13">
        <row r="23">
          <cell r="A23" t="str">
            <v>London boroughs</v>
          </cell>
        </row>
        <row r="24">
          <cell r="A24" t="str">
            <v>Metropolitan districts</v>
          </cell>
        </row>
        <row r="25">
          <cell r="A25" t="str">
            <v>Unitary authorities</v>
          </cell>
        </row>
        <row r="26">
          <cell r="A26" t="str">
            <v>Shire counties</v>
          </cell>
        </row>
        <row r="27">
          <cell r="A27" t="str">
            <v>Shire districts</v>
          </cell>
        </row>
      </sheetData>
      <sheetData sheetId="14"/>
      <sheetData sheetId="16"/>
      <sheetData sheetId="17"/>
      <sheetData sheetId="18"/>
      <sheetData sheetId="19"/>
      <sheetData sheetId="20"/>
      <sheetData sheetId="21"/>
      <sheetData sheetId="23"/>
      <sheetData sheetId="24"/>
      <sheetData sheetId="25"/>
      <sheetData sheetId="26"/>
      <sheetData sheetId="28"/>
      <sheetData sheetId="30"/>
      <sheetData sheetId="31"/>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tabSelected="1" workbookViewId="0">
      <selection activeCell="A22" sqref="A22"/>
    </sheetView>
  </sheetViews>
  <sheetFormatPr defaultColWidth="0" defaultRowHeight="15" zeroHeight="1" x14ac:dyDescent="0.2"/>
  <cols>
    <col min="1" max="1" width="48.88671875" customWidth="1"/>
    <col min="2" max="2" width="1.109375" customWidth="1"/>
    <col min="3" max="3" width="8.88671875" customWidth="1"/>
    <col min="4" max="4" width="1.109375" customWidth="1"/>
    <col min="5" max="5" width="0.5546875" customWidth="1"/>
    <col min="6" max="6" width="8.88671875" customWidth="1"/>
    <col min="7" max="7" width="1.109375" customWidth="1"/>
    <col min="8" max="8" width="0.5546875" customWidth="1"/>
    <col min="9" max="9" width="8.88671875" customWidth="1"/>
    <col min="10" max="10" width="1.109375" customWidth="1"/>
    <col min="11" max="11" width="0.5546875" customWidth="1"/>
    <col min="12" max="12" width="8.88671875" customWidth="1"/>
    <col min="13" max="13" width="1.109375" customWidth="1"/>
    <col min="14" max="14" width="0.5546875" customWidth="1"/>
    <col min="15" max="15" width="8.88671875" customWidth="1"/>
    <col min="16" max="16" width="1.109375" customWidth="1"/>
    <col min="17" max="17" width="0.5546875" customWidth="1"/>
    <col min="18" max="18" width="8.88671875" customWidth="1"/>
    <col min="19" max="19" width="1.109375" customWidth="1"/>
    <col min="35" max="16384" width="8.88671875" hidden="1"/>
  </cols>
  <sheetData>
    <row r="1" spans="1:19" ht="15.75" x14ac:dyDescent="0.25">
      <c r="A1" s="1" t="s">
        <v>0</v>
      </c>
      <c r="B1" s="2"/>
      <c r="C1" s="4"/>
      <c r="D1" s="4"/>
      <c r="E1" s="4"/>
      <c r="F1" s="5"/>
      <c r="G1" s="5"/>
      <c r="H1" s="5"/>
      <c r="I1" s="5"/>
      <c r="J1" s="5"/>
      <c r="K1" s="5"/>
      <c r="L1" s="5"/>
      <c r="M1" s="5"/>
      <c r="N1" s="5"/>
      <c r="O1" s="5"/>
      <c r="P1" s="5"/>
      <c r="Q1" s="5"/>
      <c r="R1" s="5"/>
      <c r="S1" s="6"/>
    </row>
    <row r="2" spans="1:19" ht="12.75" customHeight="1" x14ac:dyDescent="0.2">
      <c r="A2" s="7"/>
      <c r="B2" s="8"/>
      <c r="C2" s="9"/>
      <c r="D2" s="9"/>
      <c r="E2" s="9"/>
      <c r="F2" s="10"/>
      <c r="G2" s="10"/>
      <c r="H2" s="10"/>
      <c r="I2" s="10"/>
      <c r="J2" s="10"/>
      <c r="K2" s="10"/>
      <c r="L2" s="10"/>
      <c r="M2" s="10"/>
      <c r="N2" s="10"/>
      <c r="O2" s="10"/>
      <c r="P2" s="10"/>
      <c r="Q2" s="10"/>
      <c r="R2" s="10" t="s">
        <v>1</v>
      </c>
      <c r="S2" s="11"/>
    </row>
    <row r="3" spans="1:19" ht="12.75" customHeight="1" x14ac:dyDescent="0.2">
      <c r="A3" s="7"/>
      <c r="B3" s="8"/>
      <c r="C3" s="12"/>
      <c r="D3" s="12"/>
      <c r="E3" s="12"/>
      <c r="F3" s="12"/>
      <c r="G3" s="13"/>
      <c r="H3" s="13"/>
      <c r="I3" s="13"/>
      <c r="J3" s="13"/>
      <c r="K3" s="13"/>
      <c r="L3" s="13"/>
      <c r="M3" s="13"/>
      <c r="N3" s="13"/>
      <c r="O3" s="13"/>
      <c r="P3" s="13"/>
      <c r="Q3" s="13"/>
      <c r="R3" s="13"/>
      <c r="S3" s="14"/>
    </row>
    <row r="4" spans="1:19" ht="12.75" customHeight="1" x14ac:dyDescent="0.2">
      <c r="A4" s="15"/>
      <c r="B4" s="16"/>
      <c r="C4" s="10" t="s">
        <v>2</v>
      </c>
      <c r="D4" s="10"/>
      <c r="E4" s="10"/>
      <c r="F4" s="10" t="s">
        <v>3</v>
      </c>
      <c r="G4" s="10"/>
      <c r="H4" s="10"/>
      <c r="I4" s="10" t="s">
        <v>4</v>
      </c>
      <c r="J4" s="10"/>
      <c r="K4" s="10"/>
      <c r="L4" s="10" t="s">
        <v>5</v>
      </c>
      <c r="M4" s="10"/>
      <c r="N4" s="10"/>
      <c r="O4" s="10" t="s">
        <v>6</v>
      </c>
      <c r="P4" s="10"/>
      <c r="Q4" s="10"/>
      <c r="R4" s="10" t="s">
        <v>7</v>
      </c>
      <c r="S4" s="11"/>
    </row>
    <row r="5" spans="1:19" ht="12.75" customHeight="1" x14ac:dyDescent="0.2">
      <c r="A5" s="15"/>
      <c r="B5" s="16"/>
      <c r="C5" s="10"/>
      <c r="D5" s="10"/>
      <c r="E5" s="10"/>
      <c r="F5" s="10"/>
      <c r="G5" s="10"/>
      <c r="H5" s="10"/>
      <c r="I5" s="10"/>
      <c r="J5" s="10"/>
      <c r="K5" s="10"/>
      <c r="L5" s="10"/>
      <c r="M5" s="10"/>
      <c r="N5" s="10"/>
      <c r="O5" s="10"/>
      <c r="P5" s="10"/>
      <c r="Q5" s="10"/>
      <c r="R5" s="10" t="s">
        <v>8</v>
      </c>
      <c r="S5" s="11"/>
    </row>
    <row r="6" spans="1:19" ht="12.75" customHeight="1" x14ac:dyDescent="0.2">
      <c r="A6" s="15"/>
      <c r="B6" s="16"/>
      <c r="C6" s="8"/>
      <c r="D6" s="8"/>
      <c r="E6" s="8"/>
      <c r="F6" s="18"/>
      <c r="G6" s="18"/>
      <c r="H6" s="18"/>
      <c r="I6" s="18"/>
      <c r="J6" s="18"/>
      <c r="K6" s="18"/>
      <c r="L6" s="18"/>
      <c r="M6" s="18"/>
      <c r="N6" s="18"/>
      <c r="O6" s="18"/>
      <c r="P6" s="18"/>
      <c r="Q6" s="18"/>
      <c r="R6" s="18"/>
      <c r="S6" s="19"/>
    </row>
    <row r="7" spans="1:19" ht="12.75" customHeight="1" x14ac:dyDescent="0.2">
      <c r="A7" s="7" t="s">
        <v>9</v>
      </c>
      <c r="B7" s="16"/>
      <c r="C7" s="17">
        <v>42148.002</v>
      </c>
      <c r="D7" s="17"/>
      <c r="E7" s="20"/>
      <c r="F7" s="17">
        <v>44471.042999999998</v>
      </c>
      <c r="G7" s="21"/>
      <c r="H7" s="20"/>
      <c r="I7" s="17">
        <v>45283.436000000002</v>
      </c>
      <c r="J7" s="21"/>
      <c r="K7" s="20"/>
      <c r="L7" s="17">
        <v>40219.114999999998</v>
      </c>
      <c r="M7" s="21"/>
      <c r="N7" s="20"/>
      <c r="O7" s="17">
        <v>37133.633000000002</v>
      </c>
      <c r="P7" s="21"/>
      <c r="Q7" s="21"/>
      <c r="R7" s="17">
        <v>38793.230000000003</v>
      </c>
      <c r="S7" s="22"/>
    </row>
    <row r="8" spans="1:19" ht="12.75" customHeight="1" x14ac:dyDescent="0.2">
      <c r="A8" s="7" t="s">
        <v>10</v>
      </c>
      <c r="B8" s="16"/>
      <c r="C8" s="17">
        <v>5679.1019999999999</v>
      </c>
      <c r="D8" s="17"/>
      <c r="E8" s="20"/>
      <c r="F8" s="17">
        <v>6541.23</v>
      </c>
      <c r="G8" s="21"/>
      <c r="H8" s="20"/>
      <c r="I8" s="17">
        <v>5668.89</v>
      </c>
      <c r="J8" s="17"/>
      <c r="K8" s="17"/>
      <c r="L8" s="17">
        <v>5380.54</v>
      </c>
      <c r="M8" s="21"/>
      <c r="N8" s="21"/>
      <c r="O8" s="17">
        <v>4823.2560000000003</v>
      </c>
      <c r="P8" s="21"/>
      <c r="Q8" s="21"/>
      <c r="R8" s="17">
        <v>5129.384</v>
      </c>
      <c r="S8" s="22"/>
    </row>
    <row r="9" spans="1:19" ht="12.75" customHeight="1" x14ac:dyDescent="0.2">
      <c r="A9" s="7" t="s">
        <v>11</v>
      </c>
      <c r="B9" s="16"/>
      <c r="C9" s="17">
        <v>19604.093000000001</v>
      </c>
      <c r="D9" s="17"/>
      <c r="E9" s="20"/>
      <c r="F9" s="17">
        <v>20962.689999999999</v>
      </c>
      <c r="G9" s="21"/>
      <c r="H9" s="20"/>
      <c r="I9" s="17">
        <v>21061.656999999999</v>
      </c>
      <c r="J9" s="21"/>
      <c r="K9" s="20"/>
      <c r="L9" s="17">
        <v>21160.401999999998</v>
      </c>
      <c r="M9" s="21"/>
      <c r="N9" s="21"/>
      <c r="O9" s="17">
        <v>21136.366999999998</v>
      </c>
      <c r="P9" s="21"/>
      <c r="Q9" s="21"/>
      <c r="R9" s="17">
        <v>21286.112000000001</v>
      </c>
      <c r="S9" s="22"/>
    </row>
    <row r="10" spans="1:19" ht="12.75" customHeight="1" x14ac:dyDescent="0.2">
      <c r="A10" s="7" t="s">
        <v>12</v>
      </c>
      <c r="B10" s="16"/>
      <c r="C10" s="17"/>
      <c r="D10" s="17"/>
      <c r="E10" s="20"/>
      <c r="F10" s="17"/>
      <c r="G10" s="21"/>
      <c r="H10" s="20"/>
      <c r="I10" s="17"/>
      <c r="J10" s="21"/>
      <c r="K10" s="17"/>
      <c r="L10" s="17"/>
      <c r="M10" s="21"/>
      <c r="N10" s="21"/>
      <c r="O10" s="17"/>
      <c r="P10" s="17"/>
      <c r="Q10" s="23"/>
      <c r="R10" s="17">
        <v>2699.221</v>
      </c>
      <c r="S10" s="22"/>
    </row>
    <row r="11" spans="1:19" ht="12.75" customHeight="1" x14ac:dyDescent="0.2">
      <c r="A11" s="7" t="s">
        <v>13</v>
      </c>
      <c r="B11" s="16"/>
      <c r="C11" s="17">
        <v>16964.383000000002</v>
      </c>
      <c r="D11" s="17"/>
      <c r="E11" s="20"/>
      <c r="F11" s="17">
        <v>20022.434000000001</v>
      </c>
      <c r="G11" s="21"/>
      <c r="H11" s="20"/>
      <c r="I11" s="17">
        <v>21032.206999999999</v>
      </c>
      <c r="J11" s="17"/>
      <c r="K11" s="17"/>
      <c r="L11" s="17">
        <v>21868.402999999998</v>
      </c>
      <c r="M11" s="21"/>
      <c r="N11" s="21"/>
      <c r="O11" s="17">
        <v>22744.13</v>
      </c>
      <c r="P11" s="21"/>
      <c r="Q11" s="21"/>
      <c r="R11" s="17">
        <v>22595.677</v>
      </c>
      <c r="S11" s="22"/>
    </row>
    <row r="12" spans="1:19" ht="12.75" customHeight="1" x14ac:dyDescent="0.2">
      <c r="A12" s="7" t="s">
        <v>14</v>
      </c>
      <c r="B12" s="16"/>
      <c r="C12" s="17">
        <v>10474.401</v>
      </c>
      <c r="D12" s="17"/>
      <c r="E12" s="20"/>
      <c r="F12" s="17">
        <v>11083.162</v>
      </c>
      <c r="G12" s="21"/>
      <c r="H12" s="20"/>
      <c r="I12" s="17">
        <v>10675.603999999999</v>
      </c>
      <c r="J12" s="17"/>
      <c r="K12" s="17"/>
      <c r="L12" s="17">
        <v>9741.5840000000007</v>
      </c>
      <c r="M12" s="21"/>
      <c r="N12" s="21"/>
      <c r="O12" s="17">
        <v>9406.8080000000009</v>
      </c>
      <c r="P12" s="21"/>
      <c r="Q12" s="21"/>
      <c r="R12" s="17">
        <v>9344.8420000000006</v>
      </c>
      <c r="S12" s="22"/>
    </row>
    <row r="13" spans="1:19" ht="12.75" customHeight="1" x14ac:dyDescent="0.2">
      <c r="A13" s="7" t="s">
        <v>15</v>
      </c>
      <c r="B13" s="16"/>
      <c r="C13" s="17">
        <v>11555.422</v>
      </c>
      <c r="D13" s="17"/>
      <c r="E13" s="20"/>
      <c r="F13" s="17">
        <v>12021.897000000001</v>
      </c>
      <c r="G13" s="21"/>
      <c r="H13" s="20"/>
      <c r="I13" s="17">
        <v>11948.041999999999</v>
      </c>
      <c r="J13" s="17"/>
      <c r="K13" s="17"/>
      <c r="L13" s="17">
        <v>11650.159</v>
      </c>
      <c r="M13" s="21"/>
      <c r="N13" s="21"/>
      <c r="O13" s="17">
        <v>11337.454</v>
      </c>
      <c r="P13" s="21"/>
      <c r="Q13" s="21"/>
      <c r="R13" s="17">
        <v>11166.073</v>
      </c>
      <c r="S13" s="22"/>
    </row>
    <row r="14" spans="1:19" ht="12.75" customHeight="1" x14ac:dyDescent="0.2">
      <c r="A14" s="7" t="s">
        <v>16</v>
      </c>
      <c r="B14" s="16"/>
      <c r="C14" s="17">
        <v>2103.8760000000002</v>
      </c>
      <c r="D14" s="17"/>
      <c r="E14" s="20"/>
      <c r="F14" s="17">
        <v>2177.3130000000001</v>
      </c>
      <c r="G14" s="21"/>
      <c r="H14" s="20"/>
      <c r="I14" s="17">
        <v>2164.6559999999999</v>
      </c>
      <c r="J14" s="17"/>
      <c r="K14" s="17"/>
      <c r="L14" s="17">
        <v>2117.6060000000002</v>
      </c>
      <c r="M14" s="21"/>
      <c r="N14" s="21"/>
      <c r="O14" s="17">
        <v>2118.6669999999999</v>
      </c>
      <c r="P14" s="21"/>
      <c r="Q14" s="21"/>
      <c r="R14" s="17">
        <v>2174.364</v>
      </c>
      <c r="S14" s="22"/>
    </row>
    <row r="15" spans="1:19" ht="12.75" customHeight="1" x14ac:dyDescent="0.2">
      <c r="A15" s="7" t="s">
        <v>17</v>
      </c>
      <c r="B15" s="16"/>
      <c r="C15" s="17">
        <v>3846.3829999999998</v>
      </c>
      <c r="D15" s="17"/>
      <c r="E15" s="20"/>
      <c r="F15" s="17">
        <v>3771.319</v>
      </c>
      <c r="G15" s="21"/>
      <c r="H15" s="20"/>
      <c r="I15" s="17">
        <v>3608.2240000000002</v>
      </c>
      <c r="J15" s="17"/>
      <c r="K15" s="17"/>
      <c r="L15" s="17">
        <v>3342.2370000000001</v>
      </c>
      <c r="M15" s="21"/>
      <c r="N15" s="21"/>
      <c r="O15" s="17">
        <v>3412.067</v>
      </c>
      <c r="P15" s="21"/>
      <c r="Q15" s="21"/>
      <c r="R15" s="17">
        <v>3678.6109999999999</v>
      </c>
      <c r="S15" s="22"/>
    </row>
    <row r="16" spans="1:19" ht="12.75" customHeight="1" x14ac:dyDescent="0.2">
      <c r="A16" s="7" t="s">
        <v>18</v>
      </c>
      <c r="B16" s="16"/>
      <c r="C16" s="17">
        <v>642.78800000000001</v>
      </c>
      <c r="D16" s="17"/>
      <c r="E16" s="20"/>
      <c r="F16" s="17">
        <v>8.6999999999999993</v>
      </c>
      <c r="G16" s="21"/>
      <c r="H16" s="20"/>
      <c r="I16" s="17">
        <v>-266.78800000000001</v>
      </c>
      <c r="J16" s="17"/>
      <c r="K16" s="17"/>
      <c r="L16" s="17">
        <v>-266.62599999999998</v>
      </c>
      <c r="M16" s="21"/>
      <c r="N16" s="21"/>
      <c r="O16" s="17">
        <v>-192.548</v>
      </c>
      <c r="P16" s="21"/>
      <c r="Q16" s="21"/>
      <c r="R16" s="17">
        <v>229.00899999999999</v>
      </c>
      <c r="S16" s="22"/>
    </row>
    <row r="17" spans="1:19" ht="12.75" customHeight="1" x14ac:dyDescent="0.2">
      <c r="A17" s="7"/>
      <c r="B17" s="16"/>
      <c r="C17" s="17"/>
      <c r="D17" s="17"/>
      <c r="E17" s="20"/>
      <c r="F17" s="17"/>
      <c r="G17" s="21"/>
      <c r="H17" s="20"/>
      <c r="I17" s="17"/>
      <c r="J17" s="17"/>
      <c r="K17" s="17"/>
      <c r="L17" s="17"/>
      <c r="M17" s="21"/>
      <c r="N17" s="21"/>
      <c r="O17" s="21"/>
      <c r="P17" s="21"/>
      <c r="Q17" s="21"/>
      <c r="R17" s="17"/>
      <c r="S17" s="22"/>
    </row>
    <row r="18" spans="1:19" ht="12.75" customHeight="1" x14ac:dyDescent="0.2">
      <c r="A18" s="7" t="s">
        <v>19</v>
      </c>
      <c r="B18" s="16"/>
      <c r="C18" s="24" t="s">
        <v>20</v>
      </c>
      <c r="D18" s="17"/>
      <c r="E18" s="20"/>
      <c r="F18" s="24" t="s">
        <v>20</v>
      </c>
      <c r="G18" s="21"/>
      <c r="H18" s="20"/>
      <c r="I18" s="17">
        <v>64.055000000000007</v>
      </c>
      <c r="J18" s="17"/>
      <c r="K18" s="17"/>
      <c r="L18" s="17">
        <v>5.8869999999999996</v>
      </c>
      <c r="M18" s="21"/>
      <c r="N18" s="21"/>
      <c r="O18" s="17">
        <v>21.652000000000001</v>
      </c>
      <c r="P18" s="21"/>
      <c r="Q18" s="21"/>
      <c r="R18" s="17">
        <v>-5.6929999999999996</v>
      </c>
      <c r="S18" s="22"/>
    </row>
    <row r="19" spans="1:19" ht="12.75" customHeight="1" x14ac:dyDescent="0.2">
      <c r="A19" s="7" t="s">
        <v>21</v>
      </c>
      <c r="B19" s="16"/>
      <c r="C19" s="24" t="s">
        <v>20</v>
      </c>
      <c r="D19" s="17"/>
      <c r="E19" s="20"/>
      <c r="F19" s="17">
        <v>-1883.3109999999999</v>
      </c>
      <c r="G19" s="21"/>
      <c r="H19" s="20"/>
      <c r="I19" s="24" t="s">
        <v>20</v>
      </c>
      <c r="J19" s="24"/>
      <c r="K19" s="24"/>
      <c r="L19" s="24" t="s">
        <v>20</v>
      </c>
      <c r="M19" s="21"/>
      <c r="N19" s="21"/>
      <c r="O19" s="24" t="s">
        <v>20</v>
      </c>
      <c r="P19" s="21"/>
      <c r="Q19" s="21"/>
      <c r="R19" s="24" t="s">
        <v>20</v>
      </c>
      <c r="S19" s="22"/>
    </row>
    <row r="20" spans="1:19" ht="12.75" customHeight="1" x14ac:dyDescent="0.2">
      <c r="A20" s="7"/>
      <c r="B20" s="16"/>
      <c r="C20" s="17"/>
      <c r="D20" s="17"/>
      <c r="E20" s="20"/>
      <c r="F20" s="17"/>
      <c r="G20" s="21"/>
      <c r="H20" s="20"/>
      <c r="I20" s="17"/>
      <c r="J20" s="17"/>
      <c r="K20" s="17"/>
      <c r="L20" s="17"/>
      <c r="M20" s="21"/>
      <c r="N20" s="21"/>
      <c r="O20" s="21"/>
      <c r="P20" s="21"/>
      <c r="Q20" s="21"/>
      <c r="R20" s="17"/>
      <c r="S20" s="22"/>
    </row>
    <row r="21" spans="1:19" ht="12.75" customHeight="1" x14ac:dyDescent="0.2">
      <c r="A21" s="15" t="s">
        <v>22</v>
      </c>
      <c r="B21" s="16"/>
      <c r="C21" s="25">
        <v>113018.447</v>
      </c>
      <c r="D21" s="25"/>
      <c r="E21" s="23"/>
      <c r="F21" s="25">
        <v>119176.477</v>
      </c>
      <c r="G21" s="21"/>
      <c r="H21" s="23"/>
      <c r="I21" s="25">
        <v>121239.985</v>
      </c>
      <c r="J21" s="21"/>
      <c r="K21" s="20"/>
      <c r="L21" s="25">
        <v>115219.306</v>
      </c>
      <c r="M21" s="21"/>
      <c r="N21" s="20"/>
      <c r="O21" s="25">
        <v>111941.485</v>
      </c>
      <c r="P21" s="17"/>
      <c r="Q21" s="23"/>
      <c r="R21" s="25">
        <v>117090.827</v>
      </c>
      <c r="S21" s="22"/>
    </row>
    <row r="22" spans="1:19" ht="12.75" customHeight="1" x14ac:dyDescent="0.2">
      <c r="A22" s="7"/>
      <c r="B22" s="16"/>
      <c r="C22" s="17"/>
      <c r="D22" s="17"/>
      <c r="E22" s="17"/>
      <c r="F22" s="17"/>
      <c r="G22" s="21"/>
      <c r="H22" s="21"/>
      <c r="I22" s="17"/>
      <c r="J22" s="17"/>
      <c r="K22" s="17"/>
      <c r="L22" s="17"/>
      <c r="M22" s="21"/>
      <c r="N22" s="21"/>
      <c r="O22" s="21"/>
      <c r="P22" s="21"/>
      <c r="Q22" s="21"/>
      <c r="R22" s="17"/>
      <c r="S22" s="22"/>
    </row>
    <row r="23" spans="1:19" ht="12.75" customHeight="1" x14ac:dyDescent="0.2">
      <c r="A23" s="7" t="s">
        <v>23</v>
      </c>
      <c r="B23" s="16"/>
      <c r="C23" s="17">
        <v>2971.27</v>
      </c>
      <c r="D23" s="17"/>
      <c r="E23" s="17"/>
      <c r="F23" s="17">
        <v>3710.0439999999999</v>
      </c>
      <c r="G23" s="21"/>
      <c r="H23" s="21"/>
      <c r="I23" s="17">
        <v>4135.3590000000004</v>
      </c>
      <c r="J23" s="17"/>
      <c r="K23" s="17"/>
      <c r="L23" s="17">
        <v>4638.9290000000001</v>
      </c>
      <c r="M23" s="21"/>
      <c r="N23" s="21"/>
      <c r="O23" s="17">
        <v>4348.25</v>
      </c>
      <c r="P23" s="21"/>
      <c r="Q23" s="21"/>
      <c r="R23" s="17">
        <v>4441.0230000000001</v>
      </c>
      <c r="S23" s="22"/>
    </row>
    <row r="24" spans="1:19" ht="12.75" customHeight="1" x14ac:dyDescent="0.2">
      <c r="A24" s="7" t="s">
        <v>24</v>
      </c>
      <c r="B24" s="16"/>
      <c r="C24" s="17">
        <v>1706.1579999999999</v>
      </c>
      <c r="D24" s="17"/>
      <c r="E24" s="17"/>
      <c r="F24" s="17">
        <v>1964.3309999999999</v>
      </c>
      <c r="G24" s="21"/>
      <c r="H24" s="21"/>
      <c r="I24" s="17">
        <v>2597.953</v>
      </c>
      <c r="J24" s="17"/>
      <c r="K24" s="17"/>
      <c r="L24" s="17">
        <v>2915.0790000000002</v>
      </c>
      <c r="M24" s="21"/>
      <c r="N24" s="21"/>
      <c r="O24" s="17">
        <v>1307.1990000000001</v>
      </c>
      <c r="P24" s="21"/>
      <c r="Q24" s="21"/>
      <c r="R24" s="17">
        <v>3315.6819999999998</v>
      </c>
      <c r="S24" s="22"/>
    </row>
    <row r="25" spans="1:19" ht="12.75" customHeight="1" x14ac:dyDescent="0.2">
      <c r="A25" s="7" t="s">
        <v>25</v>
      </c>
      <c r="B25" s="16"/>
      <c r="C25" s="17">
        <v>3660.11</v>
      </c>
      <c r="D25" s="17"/>
      <c r="E25" s="17"/>
      <c r="F25" s="17">
        <v>4088.6640000000002</v>
      </c>
      <c r="G25" s="21"/>
      <c r="H25" s="21"/>
      <c r="I25" s="17">
        <v>4305.5050000000001</v>
      </c>
      <c r="J25" s="17"/>
      <c r="K25" s="17"/>
      <c r="L25" s="17">
        <v>4332.4669999999996</v>
      </c>
      <c r="M25" s="21"/>
      <c r="N25" s="21"/>
      <c r="O25" s="17">
        <v>4336.5460000000003</v>
      </c>
      <c r="P25" s="17"/>
      <c r="Q25" s="23"/>
      <c r="R25" s="17">
        <v>117.937</v>
      </c>
      <c r="S25" s="22"/>
    </row>
    <row r="26" spans="1:19" ht="12.75" customHeight="1" x14ac:dyDescent="0.2">
      <c r="A26" s="7" t="s">
        <v>26</v>
      </c>
      <c r="B26" s="16"/>
      <c r="C26" s="17">
        <v>7042.4949999999999</v>
      </c>
      <c r="D26" s="17"/>
      <c r="E26" s="23"/>
      <c r="F26" s="24" t="s">
        <v>20</v>
      </c>
      <c r="G26" s="21"/>
      <c r="H26" s="21"/>
      <c r="I26" s="24" t="s">
        <v>20</v>
      </c>
      <c r="J26" s="24"/>
      <c r="K26" s="24"/>
      <c r="L26" s="24" t="s">
        <v>20</v>
      </c>
      <c r="M26" s="21"/>
      <c r="N26" s="21"/>
      <c r="O26" s="24" t="s">
        <v>20</v>
      </c>
      <c r="P26" s="21"/>
      <c r="Q26" s="21"/>
      <c r="R26" s="24" t="s">
        <v>20</v>
      </c>
      <c r="S26" s="22"/>
    </row>
    <row r="27" spans="1:19" ht="12.75" customHeight="1" x14ac:dyDescent="0.2">
      <c r="A27" s="7"/>
      <c r="B27" s="16"/>
      <c r="C27" s="26"/>
      <c r="D27" s="26"/>
      <c r="E27" s="23"/>
      <c r="F27" s="26"/>
      <c r="G27" s="21"/>
      <c r="H27" s="21"/>
      <c r="I27" s="26"/>
      <c r="J27" s="26"/>
      <c r="K27" s="26"/>
      <c r="L27" s="26"/>
      <c r="M27" s="21"/>
      <c r="N27" s="21"/>
      <c r="O27" s="24"/>
      <c r="P27" s="21"/>
      <c r="Q27" s="21"/>
      <c r="R27" s="26"/>
      <c r="S27" s="22"/>
    </row>
    <row r="28" spans="1:19" ht="12.75" customHeight="1" x14ac:dyDescent="0.2">
      <c r="A28" s="7" t="s">
        <v>27</v>
      </c>
      <c r="B28" s="16"/>
      <c r="C28" s="17">
        <v>-6395.4740000000002</v>
      </c>
      <c r="D28" s="17"/>
      <c r="E28" s="23"/>
      <c r="F28" s="24" t="s">
        <v>20</v>
      </c>
      <c r="G28" s="21"/>
      <c r="H28" s="21"/>
      <c r="I28" s="24" t="s">
        <v>20</v>
      </c>
      <c r="J28" s="24"/>
      <c r="K28" s="24"/>
      <c r="L28" s="24" t="s">
        <v>20</v>
      </c>
      <c r="M28" s="21"/>
      <c r="N28" s="21"/>
      <c r="O28" s="24" t="s">
        <v>20</v>
      </c>
      <c r="P28" s="21"/>
      <c r="Q28" s="21"/>
      <c r="R28" s="24" t="s">
        <v>20</v>
      </c>
      <c r="S28" s="22"/>
    </row>
    <row r="29" spans="1:19" ht="12.75" customHeight="1" x14ac:dyDescent="0.2">
      <c r="A29" s="7" t="s">
        <v>28</v>
      </c>
      <c r="B29" s="16"/>
      <c r="C29" s="17">
        <v>-135.053</v>
      </c>
      <c r="D29" s="17"/>
      <c r="E29" s="27"/>
      <c r="F29" s="17">
        <v>32.212000000000003</v>
      </c>
      <c r="G29" s="21"/>
      <c r="H29" s="21"/>
      <c r="I29" s="17">
        <v>15.185</v>
      </c>
      <c r="J29" s="17"/>
      <c r="K29" s="17"/>
      <c r="L29" s="17">
        <v>-217.23</v>
      </c>
      <c r="M29" s="21"/>
      <c r="N29" s="21"/>
      <c r="O29" s="17">
        <v>6.8159999999999998</v>
      </c>
      <c r="P29" s="21"/>
      <c r="Q29" s="21"/>
      <c r="R29" s="17">
        <v>-21.280999999999999</v>
      </c>
      <c r="S29" s="22"/>
    </row>
    <row r="30" spans="1:19" ht="12.75" customHeight="1" x14ac:dyDescent="0.2">
      <c r="A30" s="7" t="s">
        <v>29</v>
      </c>
      <c r="B30" s="16"/>
      <c r="C30" s="17">
        <v>-63.533999999999999</v>
      </c>
      <c r="D30" s="17"/>
      <c r="E30" s="27"/>
      <c r="F30" s="17">
        <v>24.22</v>
      </c>
      <c r="G30" s="21"/>
      <c r="H30" s="21"/>
      <c r="I30" s="24" t="s">
        <v>20</v>
      </c>
      <c r="J30" s="24"/>
      <c r="K30" s="24"/>
      <c r="L30" s="24">
        <v>-15.201000000000001</v>
      </c>
      <c r="M30" s="21"/>
      <c r="N30" s="21"/>
      <c r="O30" s="17">
        <v>15.553000000000001</v>
      </c>
      <c r="P30" s="21"/>
      <c r="Q30" s="21"/>
      <c r="R30" s="17">
        <v>6.6829999999999998</v>
      </c>
      <c r="S30" s="22"/>
    </row>
    <row r="31" spans="1:19" ht="12.75" customHeight="1" x14ac:dyDescent="0.2">
      <c r="A31" s="7" t="s">
        <v>30</v>
      </c>
      <c r="B31" s="16"/>
      <c r="C31" s="24" t="s">
        <v>20</v>
      </c>
      <c r="D31" s="17"/>
      <c r="E31" s="27"/>
      <c r="F31" s="17">
        <v>17.512</v>
      </c>
      <c r="G31" s="21"/>
      <c r="H31" s="21"/>
      <c r="I31" s="17">
        <v>38.326999999999998</v>
      </c>
      <c r="J31" s="17"/>
      <c r="K31" s="17"/>
      <c r="L31" s="17">
        <v>5.0270000000000001</v>
      </c>
      <c r="M31" s="21"/>
      <c r="N31" s="21"/>
      <c r="O31" s="17">
        <v>50.866999999999997</v>
      </c>
      <c r="P31" s="21"/>
      <c r="Q31" s="21"/>
      <c r="R31" s="17">
        <v>89.924000000000007</v>
      </c>
      <c r="S31" s="22"/>
    </row>
    <row r="32" spans="1:19" ht="12.75" customHeight="1" x14ac:dyDescent="0.2">
      <c r="A32" s="7"/>
      <c r="B32" s="16"/>
      <c r="C32" s="17"/>
      <c r="D32" s="17"/>
      <c r="E32" s="17"/>
      <c r="F32" s="17"/>
      <c r="G32" s="21"/>
      <c r="H32" s="21"/>
      <c r="I32" s="17"/>
      <c r="J32" s="17"/>
      <c r="K32" s="17"/>
      <c r="L32" s="17"/>
      <c r="M32" s="21"/>
      <c r="N32" s="21"/>
      <c r="O32" s="21"/>
      <c r="P32" s="21"/>
      <c r="Q32" s="21"/>
      <c r="R32" s="17"/>
      <c r="S32" s="22"/>
    </row>
    <row r="33" spans="1:19" ht="12.75" customHeight="1" x14ac:dyDescent="0.2">
      <c r="A33" s="28" t="s">
        <v>31</v>
      </c>
      <c r="B33" s="16"/>
      <c r="C33" s="17">
        <v>1925.538</v>
      </c>
      <c r="D33" s="17"/>
      <c r="E33" s="17"/>
      <c r="F33" s="17">
        <v>779.67</v>
      </c>
      <c r="G33" s="21"/>
      <c r="H33" s="21"/>
      <c r="I33" s="17">
        <v>662.59500000000003</v>
      </c>
      <c r="J33" s="17"/>
      <c r="K33" s="17"/>
      <c r="L33" s="17">
        <v>860.15899999999999</v>
      </c>
      <c r="M33" s="21"/>
      <c r="N33" s="21"/>
      <c r="O33" s="17">
        <v>815.07100000000003</v>
      </c>
      <c r="P33" s="21"/>
      <c r="Q33" s="21"/>
      <c r="R33" s="17">
        <v>416.62099999999998</v>
      </c>
      <c r="S33" s="22"/>
    </row>
    <row r="34" spans="1:19" ht="12.75" customHeight="1" x14ac:dyDescent="0.2">
      <c r="A34" s="28" t="s">
        <v>32</v>
      </c>
      <c r="B34" s="16"/>
      <c r="C34" s="17">
        <v>21772.316999999999</v>
      </c>
      <c r="D34" s="17"/>
      <c r="E34" s="27"/>
      <c r="F34" s="17">
        <v>24957.67</v>
      </c>
      <c r="G34" s="21"/>
      <c r="H34" s="21"/>
      <c r="I34" s="17">
        <v>27191.494999999999</v>
      </c>
      <c r="J34" s="17"/>
      <c r="K34" s="17"/>
      <c r="L34" s="17">
        <v>26541.81</v>
      </c>
      <c r="M34" s="21"/>
      <c r="N34" s="21"/>
      <c r="O34" s="17">
        <v>26829.317999999999</v>
      </c>
      <c r="P34" s="17"/>
      <c r="Q34" s="23"/>
      <c r="R34" s="17">
        <v>22228.581999999999</v>
      </c>
      <c r="S34" s="22"/>
    </row>
    <row r="35" spans="1:19" ht="12.75" customHeight="1" x14ac:dyDescent="0.2">
      <c r="A35" s="28" t="s">
        <v>33</v>
      </c>
      <c r="B35" s="16"/>
      <c r="C35" s="24" t="s">
        <v>20</v>
      </c>
      <c r="D35" s="17"/>
      <c r="E35" s="27"/>
      <c r="F35" s="24" t="s">
        <v>20</v>
      </c>
      <c r="G35" s="21"/>
      <c r="H35" s="21"/>
      <c r="I35" s="17">
        <v>222.38</v>
      </c>
      <c r="J35" s="17"/>
      <c r="K35" s="17"/>
      <c r="L35" s="17">
        <v>229.672</v>
      </c>
      <c r="M35" s="21"/>
      <c r="N35" s="21"/>
      <c r="O35" s="17">
        <v>235.45500000000001</v>
      </c>
      <c r="P35" s="21"/>
      <c r="Q35" s="21"/>
      <c r="R35" s="17">
        <v>249.7</v>
      </c>
      <c r="S35" s="22"/>
    </row>
    <row r="36" spans="1:19" ht="12.75" customHeight="1" x14ac:dyDescent="0.2">
      <c r="A36" s="28" t="s">
        <v>34</v>
      </c>
      <c r="B36" s="16"/>
      <c r="C36" s="24" t="s">
        <v>20</v>
      </c>
      <c r="D36" s="17"/>
      <c r="E36" s="27"/>
      <c r="F36" s="24" t="s">
        <v>20</v>
      </c>
      <c r="G36" s="21"/>
      <c r="H36" s="21"/>
      <c r="I36" s="24" t="s">
        <v>20</v>
      </c>
      <c r="J36" s="17"/>
      <c r="K36" s="17"/>
      <c r="L36" s="17">
        <v>-0.45400000000000001</v>
      </c>
      <c r="M36" s="21"/>
      <c r="N36" s="21"/>
      <c r="O36" s="17">
        <v>6.1349999999999998</v>
      </c>
      <c r="P36" s="21"/>
      <c r="Q36" s="21"/>
      <c r="R36" s="17">
        <v>18.111999999999998</v>
      </c>
      <c r="S36" s="22"/>
    </row>
    <row r="37" spans="1:19" ht="12.75" customHeight="1" x14ac:dyDescent="0.2">
      <c r="A37" s="28" t="s">
        <v>35</v>
      </c>
      <c r="B37" s="16"/>
      <c r="C37" s="24" t="s">
        <v>20</v>
      </c>
      <c r="D37" s="17"/>
      <c r="E37" s="27"/>
      <c r="F37" s="24" t="s">
        <v>20</v>
      </c>
      <c r="G37" s="21"/>
      <c r="H37" s="21"/>
      <c r="I37" s="24" t="s">
        <v>20</v>
      </c>
      <c r="J37" s="17"/>
      <c r="K37" s="17"/>
      <c r="L37" s="17">
        <v>-31.085000000000001</v>
      </c>
      <c r="M37" s="21"/>
      <c r="N37" s="21"/>
      <c r="O37" s="17">
        <v>-27.100999999999999</v>
      </c>
      <c r="P37" s="21"/>
      <c r="Q37" s="21"/>
      <c r="R37" s="17">
        <v>-37.424999999999997</v>
      </c>
      <c r="S37" s="22"/>
    </row>
    <row r="38" spans="1:19" ht="12.75" customHeight="1" x14ac:dyDescent="0.2">
      <c r="A38" s="7"/>
      <c r="B38" s="16"/>
      <c r="C38" s="17"/>
      <c r="D38" s="17"/>
      <c r="E38" s="17"/>
      <c r="F38" s="17"/>
      <c r="G38" s="21"/>
      <c r="H38" s="21"/>
      <c r="I38" s="17"/>
      <c r="J38" s="17"/>
      <c r="K38" s="17"/>
      <c r="L38" s="17"/>
      <c r="M38" s="21"/>
      <c r="N38" s="21"/>
      <c r="O38" s="21"/>
      <c r="P38" s="21"/>
      <c r="Q38" s="21"/>
      <c r="R38" s="17"/>
      <c r="S38" s="22"/>
    </row>
    <row r="39" spans="1:19" ht="12.75" customHeight="1" x14ac:dyDescent="0.2">
      <c r="A39" s="15" t="s">
        <v>36</v>
      </c>
      <c r="B39" s="16"/>
      <c r="C39" s="29">
        <v>98106.563999999998</v>
      </c>
      <c r="D39" s="29"/>
      <c r="E39" s="25"/>
      <c r="F39" s="29">
        <v>103276.12300000001</v>
      </c>
      <c r="G39" s="21"/>
      <c r="H39" s="21"/>
      <c r="I39" s="25">
        <v>104255.639</v>
      </c>
      <c r="J39" s="25"/>
      <c r="K39" s="25"/>
      <c r="L39" s="25">
        <v>99278.271999999997</v>
      </c>
      <c r="M39" s="21"/>
      <c r="N39" s="21"/>
      <c r="O39" s="25">
        <v>94147.842999999993</v>
      </c>
      <c r="P39" s="21"/>
      <c r="Q39" s="21"/>
      <c r="R39" s="25">
        <v>102165.205</v>
      </c>
      <c r="S39" s="22"/>
    </row>
    <row r="40" spans="1:19" ht="12.75" customHeight="1" x14ac:dyDescent="0.2">
      <c r="A40" s="7"/>
      <c r="B40" s="16"/>
      <c r="C40" s="17"/>
      <c r="D40" s="17"/>
      <c r="E40" s="17"/>
      <c r="F40" s="17"/>
      <c r="G40" s="21"/>
      <c r="H40" s="21"/>
      <c r="I40" s="17"/>
      <c r="J40" s="17"/>
      <c r="K40" s="17"/>
      <c r="L40" s="17"/>
      <c r="M40" s="21"/>
      <c r="N40" s="21"/>
      <c r="O40" s="21"/>
      <c r="P40" s="21"/>
      <c r="Q40" s="21"/>
      <c r="R40" s="17"/>
      <c r="S40" s="22"/>
    </row>
    <row r="41" spans="1:19" ht="12.75" customHeight="1" x14ac:dyDescent="0.2">
      <c r="A41" s="7" t="s">
        <v>37</v>
      </c>
      <c r="B41" s="16"/>
      <c r="C41" s="17"/>
      <c r="D41" s="17"/>
      <c r="E41" s="17"/>
      <c r="F41" s="17"/>
      <c r="G41" s="21"/>
      <c r="H41" s="21"/>
      <c r="I41" s="17"/>
      <c r="J41" s="17"/>
      <c r="K41" s="17"/>
      <c r="L41" s="17"/>
      <c r="M41" s="21"/>
      <c r="N41" s="21"/>
      <c r="O41" s="21"/>
      <c r="P41" s="21"/>
      <c r="Q41" s="21"/>
      <c r="R41" s="17"/>
      <c r="S41" s="22"/>
    </row>
    <row r="42" spans="1:19" ht="12.75" customHeight="1" x14ac:dyDescent="0.2">
      <c r="A42" s="7"/>
      <c r="B42" s="16"/>
      <c r="C42" s="17"/>
      <c r="D42" s="17"/>
      <c r="E42" s="17"/>
      <c r="F42" s="17"/>
      <c r="G42" s="21"/>
      <c r="H42" s="21"/>
      <c r="I42" s="17"/>
      <c r="J42" s="17"/>
      <c r="K42" s="17"/>
      <c r="L42" s="17"/>
      <c r="M42" s="21"/>
      <c r="N42" s="21"/>
      <c r="O42" s="21"/>
      <c r="P42" s="21"/>
      <c r="Q42" s="21"/>
      <c r="R42" s="17"/>
      <c r="S42" s="22"/>
    </row>
    <row r="43" spans="1:19" ht="12.75" customHeight="1" x14ac:dyDescent="0.2">
      <c r="A43" s="15" t="s">
        <v>38</v>
      </c>
      <c r="B43" s="16"/>
      <c r="C43" s="25">
        <v>-165.60199999999998</v>
      </c>
      <c r="D43" s="17"/>
      <c r="E43" s="25"/>
      <c r="F43" s="25">
        <v>372</v>
      </c>
      <c r="G43" s="21"/>
      <c r="H43" s="21"/>
      <c r="I43" s="25">
        <v>-1171.9070000000002</v>
      </c>
      <c r="J43" s="17"/>
      <c r="K43" s="17"/>
      <c r="L43" s="25">
        <v>-2426.6400000000003</v>
      </c>
      <c r="M43" s="21"/>
      <c r="N43" s="21"/>
      <c r="O43" s="25">
        <v>-2461.2650000000003</v>
      </c>
      <c r="P43" s="21"/>
      <c r="Q43" s="21"/>
      <c r="R43" s="25">
        <v>1307.271</v>
      </c>
      <c r="S43" s="22"/>
    </row>
    <row r="44" spans="1:19" ht="12.75" customHeight="1" x14ac:dyDescent="0.2">
      <c r="A44" s="7" t="s">
        <v>39</v>
      </c>
      <c r="B44" s="16"/>
      <c r="C44" s="17">
        <v>-2.3820000000000001</v>
      </c>
      <c r="D44" s="17"/>
      <c r="E44" s="17"/>
      <c r="F44" s="17">
        <v>-0.89100000000000001</v>
      </c>
      <c r="G44" s="21"/>
      <c r="H44" s="21"/>
      <c r="I44" s="17">
        <v>23.359000000000002</v>
      </c>
      <c r="J44" s="17"/>
      <c r="K44" s="17"/>
      <c r="L44" s="17">
        <v>0.33400000000000002</v>
      </c>
      <c r="M44" s="21"/>
      <c r="N44" s="21"/>
      <c r="O44" s="17">
        <v>0.13300000000000001</v>
      </c>
      <c r="P44" s="21"/>
      <c r="Q44" s="21"/>
      <c r="R44" s="17">
        <v>0</v>
      </c>
      <c r="S44" s="22"/>
    </row>
    <row r="45" spans="1:19" ht="12.75" customHeight="1" x14ac:dyDescent="0.2">
      <c r="A45" s="7" t="s">
        <v>40</v>
      </c>
      <c r="B45" s="16"/>
      <c r="C45" s="17">
        <v>-247.91899999999998</v>
      </c>
      <c r="D45" s="17"/>
      <c r="E45" s="25"/>
      <c r="F45" s="17">
        <v>308.053</v>
      </c>
      <c r="G45" s="21"/>
      <c r="H45" s="21"/>
      <c r="I45" s="17">
        <v>-1260.633</v>
      </c>
      <c r="J45" s="17"/>
      <c r="K45" s="17"/>
      <c r="L45" s="17">
        <v>-2552.5590000000002</v>
      </c>
      <c r="M45" s="21"/>
      <c r="N45" s="21"/>
      <c r="O45" s="17">
        <v>-2592.2080000000001</v>
      </c>
      <c r="P45" s="21"/>
      <c r="Q45" s="21"/>
      <c r="R45" s="17">
        <v>1183.404</v>
      </c>
      <c r="S45" s="22"/>
    </row>
    <row r="46" spans="1:19" ht="12.75" customHeight="1" x14ac:dyDescent="0.2">
      <c r="A46" s="7" t="s">
        <v>41</v>
      </c>
      <c r="B46" s="16"/>
      <c r="C46" s="17">
        <v>84.698999999999998</v>
      </c>
      <c r="D46" s="17"/>
      <c r="E46" s="17"/>
      <c r="F46" s="17">
        <v>64.837999999999994</v>
      </c>
      <c r="G46" s="21"/>
      <c r="H46" s="21"/>
      <c r="I46" s="17">
        <v>65.367000000000004</v>
      </c>
      <c r="J46" s="17"/>
      <c r="K46" s="17"/>
      <c r="L46" s="17">
        <v>125.58499999999999</v>
      </c>
      <c r="M46" s="21"/>
      <c r="N46" s="21"/>
      <c r="O46" s="17">
        <v>130.81</v>
      </c>
      <c r="P46" s="21"/>
      <c r="Q46" s="21"/>
      <c r="R46" s="17">
        <v>123.867</v>
      </c>
      <c r="S46" s="22"/>
    </row>
    <row r="47" spans="1:19" ht="12.75" customHeight="1" x14ac:dyDescent="0.2">
      <c r="A47" s="7"/>
      <c r="B47" s="16"/>
      <c r="C47" s="17"/>
      <c r="D47" s="17"/>
      <c r="E47" s="17"/>
      <c r="F47" s="17"/>
      <c r="G47" s="21"/>
      <c r="H47" s="21"/>
      <c r="I47" s="17"/>
      <c r="J47" s="17"/>
      <c r="K47" s="17"/>
      <c r="L47" s="17"/>
      <c r="M47" s="21"/>
      <c r="N47" s="21"/>
      <c r="O47" s="21"/>
      <c r="P47" s="21"/>
      <c r="Q47" s="21"/>
      <c r="R47" s="17"/>
      <c r="S47" s="22"/>
    </row>
    <row r="48" spans="1:19" ht="12.75" customHeight="1" x14ac:dyDescent="0.2">
      <c r="A48" s="15" t="s">
        <v>42</v>
      </c>
      <c r="B48" s="16"/>
      <c r="C48" s="25">
        <v>45969.536</v>
      </c>
      <c r="D48" s="17"/>
      <c r="E48" s="17"/>
      <c r="F48" s="25">
        <v>48953.197999999997</v>
      </c>
      <c r="G48" s="21"/>
      <c r="H48" s="21"/>
      <c r="I48" s="25">
        <v>50113.117999999995</v>
      </c>
      <c r="J48" s="17"/>
      <c r="K48" s="17"/>
      <c r="L48" s="25">
        <v>45754.186000000002</v>
      </c>
      <c r="M48" s="21"/>
      <c r="N48" s="21"/>
      <c r="O48" s="25">
        <v>42042.734999999993</v>
      </c>
      <c r="P48" s="21"/>
      <c r="Q48" s="21"/>
      <c r="R48" s="25">
        <v>43983.45</v>
      </c>
      <c r="S48" s="22"/>
    </row>
    <row r="49" spans="1:19" ht="12.75" customHeight="1" x14ac:dyDescent="0.2">
      <c r="A49" s="7" t="s">
        <v>43</v>
      </c>
      <c r="B49" s="16"/>
      <c r="C49" s="17">
        <v>42919.881000000001</v>
      </c>
      <c r="D49" s="17"/>
      <c r="E49" s="27"/>
      <c r="F49" s="17">
        <v>45639.110999999997</v>
      </c>
      <c r="G49" s="21"/>
      <c r="H49" s="21"/>
      <c r="I49" s="17">
        <v>45749.701999999997</v>
      </c>
      <c r="J49" s="17"/>
      <c r="K49" s="17"/>
      <c r="L49" s="17">
        <v>45501.512999999999</v>
      </c>
      <c r="M49" s="21"/>
      <c r="N49" s="20"/>
      <c r="O49" s="17">
        <v>41819.661999999997</v>
      </c>
      <c r="P49" s="21"/>
      <c r="Q49" s="21"/>
      <c r="R49" s="17">
        <v>43917.34</v>
      </c>
      <c r="S49" s="22"/>
    </row>
    <row r="50" spans="1:19" ht="12.75" customHeight="1" x14ac:dyDescent="0.2">
      <c r="A50" s="7" t="s">
        <v>44</v>
      </c>
      <c r="B50" s="16"/>
      <c r="C50" s="17">
        <v>3049.6550000000002</v>
      </c>
      <c r="D50" s="17"/>
      <c r="E50" s="27"/>
      <c r="F50" s="17">
        <v>3314.087</v>
      </c>
      <c r="G50" s="21"/>
      <c r="H50" s="21"/>
      <c r="I50" s="17">
        <v>4363.4160000000002</v>
      </c>
      <c r="J50" s="17"/>
      <c r="K50" s="17"/>
      <c r="L50" s="24" t="s">
        <v>45</v>
      </c>
      <c r="M50" s="21"/>
      <c r="N50" s="21"/>
      <c r="O50" s="24" t="s">
        <v>45</v>
      </c>
      <c r="P50" s="21"/>
      <c r="Q50" s="21"/>
      <c r="R50" s="24" t="s">
        <v>20</v>
      </c>
      <c r="S50" s="22"/>
    </row>
    <row r="51" spans="1:19" ht="12.75" customHeight="1" x14ac:dyDescent="0.2">
      <c r="A51" s="7" t="s">
        <v>46</v>
      </c>
      <c r="B51" s="16"/>
      <c r="C51" s="24" t="s">
        <v>45</v>
      </c>
      <c r="D51" s="17"/>
      <c r="E51" s="27"/>
      <c r="F51" s="24" t="s">
        <v>45</v>
      </c>
      <c r="G51" s="21"/>
      <c r="H51" s="21"/>
      <c r="I51" s="24" t="s">
        <v>45</v>
      </c>
      <c r="J51" s="24"/>
      <c r="K51" s="24"/>
      <c r="L51" s="24">
        <v>252.673</v>
      </c>
      <c r="M51" s="21"/>
      <c r="N51" s="21"/>
      <c r="O51" s="17">
        <v>223.07300000000001</v>
      </c>
      <c r="P51" s="21"/>
      <c r="Q51" s="21"/>
      <c r="R51" s="17">
        <v>66.11</v>
      </c>
      <c r="S51" s="22"/>
    </row>
    <row r="52" spans="1:19" ht="12.75" customHeight="1" x14ac:dyDescent="0.2">
      <c r="A52" s="7"/>
      <c r="B52" s="16"/>
      <c r="C52" s="17"/>
      <c r="D52" s="17"/>
      <c r="E52" s="17"/>
      <c r="F52" s="17"/>
      <c r="G52" s="21"/>
      <c r="H52" s="21"/>
      <c r="I52" s="17"/>
      <c r="J52" s="17"/>
      <c r="K52" s="17"/>
      <c r="L52" s="17"/>
      <c r="M52" s="21"/>
      <c r="N52" s="21"/>
      <c r="O52" s="21"/>
      <c r="P52" s="21"/>
      <c r="Q52" s="21"/>
      <c r="R52" s="17"/>
      <c r="S52" s="22"/>
    </row>
    <row r="53" spans="1:19" ht="12.75" customHeight="1" x14ac:dyDescent="0.2">
      <c r="A53" s="7" t="s">
        <v>47</v>
      </c>
      <c r="B53" s="16"/>
      <c r="C53" s="17">
        <v>27495.405999999999</v>
      </c>
      <c r="D53" s="17"/>
      <c r="E53" s="17"/>
      <c r="F53" s="17">
        <v>28269.46</v>
      </c>
      <c r="G53" s="21"/>
      <c r="H53" s="21"/>
      <c r="I53" s="17">
        <v>29012.135000000002</v>
      </c>
      <c r="J53" s="17"/>
      <c r="K53" s="17"/>
      <c r="L53" s="17">
        <v>29436.042000000001</v>
      </c>
      <c r="M53" s="21"/>
      <c r="N53" s="21"/>
      <c r="O53" s="17">
        <v>27801.88</v>
      </c>
      <c r="P53" s="17"/>
      <c r="Q53" s="23"/>
      <c r="R53" s="17">
        <v>33503.565999999999</v>
      </c>
      <c r="S53" s="22"/>
    </row>
    <row r="54" spans="1:19" ht="12.75" customHeight="1" x14ac:dyDescent="0.2">
      <c r="A54" s="7" t="s">
        <v>48</v>
      </c>
      <c r="B54" s="16"/>
      <c r="C54" s="17"/>
      <c r="D54" s="17"/>
      <c r="E54" s="17"/>
      <c r="F54" s="17"/>
      <c r="G54" s="21"/>
      <c r="H54" s="21"/>
      <c r="I54" s="17"/>
      <c r="J54" s="17"/>
      <c r="K54" s="17"/>
      <c r="L54" s="17"/>
      <c r="M54" s="21"/>
      <c r="N54" s="21"/>
      <c r="O54" s="21"/>
      <c r="P54" s="21"/>
      <c r="Q54" s="21"/>
      <c r="R54" s="17"/>
      <c r="S54" s="22"/>
    </row>
    <row r="55" spans="1:19" ht="12.75" customHeight="1" x14ac:dyDescent="0.2">
      <c r="A55" s="7" t="s">
        <v>49</v>
      </c>
      <c r="B55" s="16"/>
      <c r="C55" s="17">
        <v>2853.761</v>
      </c>
      <c r="D55" s="17"/>
      <c r="E55" s="17"/>
      <c r="F55" s="17">
        <v>4500.8559999999998</v>
      </c>
      <c r="G55" s="21"/>
      <c r="H55" s="21"/>
      <c r="I55" s="17">
        <v>3122.1320000000001</v>
      </c>
      <c r="J55" s="17"/>
      <c r="K55" s="17"/>
      <c r="L55" s="17">
        <v>5872.9489999999996</v>
      </c>
      <c r="M55" s="21"/>
      <c r="N55" s="21"/>
      <c r="O55" s="17">
        <v>448.15800000000002</v>
      </c>
      <c r="P55" s="17"/>
      <c r="Q55" s="23"/>
      <c r="R55" s="17">
        <v>15175.409</v>
      </c>
      <c r="S55" s="22"/>
    </row>
    <row r="56" spans="1:19" ht="12.75" customHeight="1" x14ac:dyDescent="0.2">
      <c r="A56" s="7" t="s">
        <v>50</v>
      </c>
      <c r="B56" s="16"/>
      <c r="C56" s="17">
        <v>20505.594000000001</v>
      </c>
      <c r="D56" s="17"/>
      <c r="E56" s="17"/>
      <c r="F56" s="17">
        <v>19515.405999999999</v>
      </c>
      <c r="G56" s="21"/>
      <c r="H56" s="21"/>
      <c r="I56" s="17">
        <v>21516.501</v>
      </c>
      <c r="J56" s="17"/>
      <c r="K56" s="17"/>
      <c r="L56" s="17">
        <v>19016.702000000001</v>
      </c>
      <c r="M56" s="21"/>
      <c r="N56" s="21"/>
      <c r="O56" s="17">
        <v>23129.273000000001</v>
      </c>
      <c r="P56" s="17"/>
      <c r="Q56" s="23"/>
      <c r="R56" s="17"/>
      <c r="S56" s="22"/>
    </row>
    <row r="57" spans="1:19" ht="12.75" customHeight="1" x14ac:dyDescent="0.2">
      <c r="A57" s="7" t="s">
        <v>51</v>
      </c>
      <c r="B57" s="16"/>
      <c r="C57" s="17"/>
      <c r="D57" s="17"/>
      <c r="E57" s="17"/>
      <c r="F57" s="17"/>
      <c r="G57" s="21"/>
      <c r="H57" s="21"/>
      <c r="I57" s="17"/>
      <c r="J57" s="17"/>
      <c r="K57" s="17"/>
      <c r="L57" s="17"/>
      <c r="M57" s="21"/>
      <c r="N57" s="21"/>
      <c r="O57" s="17"/>
      <c r="P57" s="17"/>
      <c r="Q57" s="23"/>
      <c r="R57" s="17">
        <v>10762.828</v>
      </c>
      <c r="S57" s="22"/>
    </row>
    <row r="58" spans="1:19" ht="12.75" customHeight="1" x14ac:dyDescent="0.2">
      <c r="A58" s="7" t="s">
        <v>52</v>
      </c>
      <c r="B58" s="16"/>
      <c r="C58" s="17">
        <v>4136.0510000000004</v>
      </c>
      <c r="D58" s="17"/>
      <c r="E58" s="17"/>
      <c r="F58" s="17">
        <v>4253.1980000000003</v>
      </c>
      <c r="G58" s="21"/>
      <c r="H58" s="21"/>
      <c r="I58" s="17">
        <v>4373.5020000000004</v>
      </c>
      <c r="J58" s="17"/>
      <c r="K58" s="17"/>
      <c r="L58" s="17">
        <v>4546.3909999999996</v>
      </c>
      <c r="M58" s="21"/>
      <c r="N58" s="21"/>
      <c r="O58" s="17">
        <v>4224.4489999999996</v>
      </c>
      <c r="P58" s="17"/>
      <c r="Q58" s="23"/>
      <c r="R58" s="17">
        <v>7565.3289999999997</v>
      </c>
      <c r="S58" s="22"/>
    </row>
    <row r="59" spans="1:19" ht="12.75" customHeight="1" x14ac:dyDescent="0.2">
      <c r="A59" s="7"/>
      <c r="B59" s="16"/>
      <c r="C59" s="17"/>
      <c r="D59" s="17"/>
      <c r="E59" s="17"/>
      <c r="F59" s="17"/>
      <c r="G59" s="21"/>
      <c r="H59" s="21"/>
      <c r="I59" s="17"/>
      <c r="J59" s="17"/>
      <c r="K59" s="17"/>
      <c r="L59" s="17"/>
      <c r="M59" s="21"/>
      <c r="N59" s="21"/>
      <c r="O59" s="21"/>
      <c r="P59" s="21"/>
      <c r="Q59" s="21"/>
      <c r="R59" s="17"/>
      <c r="S59" s="22"/>
    </row>
    <row r="60" spans="1:19" ht="12.75" customHeight="1" x14ac:dyDescent="0.2">
      <c r="A60" s="7" t="s">
        <v>53</v>
      </c>
      <c r="B60" s="16"/>
      <c r="C60" s="17">
        <v>48.006</v>
      </c>
      <c r="D60" s="17"/>
      <c r="E60" s="24"/>
      <c r="F60" s="17">
        <v>48.067999999999998</v>
      </c>
      <c r="G60" s="21"/>
      <c r="H60" s="21"/>
      <c r="I60" s="17">
        <v>48.136000000000003</v>
      </c>
      <c r="J60" s="17"/>
      <c r="K60" s="17"/>
      <c r="L60" s="17">
        <v>63.418999999999997</v>
      </c>
      <c r="M60" s="21"/>
      <c r="N60" s="21"/>
      <c r="O60" s="17">
        <v>49.895000000000003</v>
      </c>
      <c r="P60" s="17"/>
      <c r="Q60" s="23"/>
      <c r="R60" s="17"/>
      <c r="S60" s="22"/>
    </row>
    <row r="61" spans="1:19" ht="12.75" customHeight="1" x14ac:dyDescent="0.2">
      <c r="A61" s="7"/>
      <c r="B61" s="16"/>
      <c r="C61" s="17"/>
      <c r="D61" s="17"/>
      <c r="E61" s="17"/>
      <c r="F61" s="17"/>
      <c r="G61" s="21"/>
      <c r="H61" s="21"/>
      <c r="I61" s="17"/>
      <c r="J61" s="17"/>
      <c r="K61" s="17"/>
      <c r="L61" s="17"/>
      <c r="M61" s="21"/>
      <c r="N61" s="21"/>
      <c r="O61" s="21"/>
      <c r="P61" s="21"/>
      <c r="Q61" s="21"/>
      <c r="R61" s="17"/>
      <c r="S61" s="22"/>
    </row>
    <row r="62" spans="1:19" ht="12.75" customHeight="1" x14ac:dyDescent="0.2">
      <c r="A62" s="30" t="s">
        <v>54</v>
      </c>
      <c r="B62" s="31"/>
      <c r="C62" s="32">
        <v>24759.221000000001</v>
      </c>
      <c r="D62" s="32"/>
      <c r="E62" s="32"/>
      <c r="F62" s="32">
        <v>25633.397000000001</v>
      </c>
      <c r="G62" s="33"/>
      <c r="H62" s="33"/>
      <c r="I62" s="32">
        <v>26254.156999999999</v>
      </c>
      <c r="J62" s="32"/>
      <c r="K62" s="32"/>
      <c r="L62" s="32">
        <v>26451.267</v>
      </c>
      <c r="M62" s="33"/>
      <c r="N62" s="33"/>
      <c r="O62" s="32">
        <v>26714.598999999998</v>
      </c>
      <c r="P62" s="33"/>
      <c r="Q62" s="33"/>
      <c r="R62" s="32">
        <v>23370.918000000001</v>
      </c>
      <c r="S62" s="34"/>
    </row>
    <row r="63" spans="1:19" ht="12.75" customHeight="1" x14ac:dyDescent="0.2">
      <c r="A63" s="35" t="s">
        <v>55</v>
      </c>
      <c r="B63" s="36"/>
      <c r="C63" s="36"/>
      <c r="D63" s="36"/>
      <c r="E63" s="36"/>
      <c r="F63" s="36"/>
      <c r="G63" s="36"/>
      <c r="H63" s="36"/>
      <c r="I63" s="36"/>
      <c r="J63" s="36"/>
      <c r="K63" s="36"/>
      <c r="L63" s="36"/>
      <c r="M63" s="36"/>
      <c r="N63" s="36"/>
      <c r="O63" s="36"/>
      <c r="P63" s="36"/>
      <c r="Q63" s="36"/>
      <c r="R63" s="36"/>
      <c r="S63" s="37"/>
    </row>
    <row r="64" spans="1:19" ht="12.75" customHeight="1" x14ac:dyDescent="0.2">
      <c r="A64" s="38" t="s">
        <v>56</v>
      </c>
      <c r="B64" s="39"/>
      <c r="C64" s="39"/>
      <c r="D64" s="39"/>
      <c r="E64" s="39"/>
      <c r="F64" s="39"/>
      <c r="G64" s="39"/>
      <c r="H64" s="39"/>
      <c r="I64" s="39"/>
      <c r="J64" s="39"/>
      <c r="K64" s="39"/>
      <c r="L64" s="39"/>
      <c r="M64" s="39"/>
      <c r="N64" s="39"/>
      <c r="O64" s="39"/>
      <c r="P64" s="39"/>
      <c r="Q64" s="39"/>
      <c r="R64" s="39"/>
      <c r="S64" s="40"/>
    </row>
    <row r="65" spans="1:19" ht="12.75" customHeight="1" x14ac:dyDescent="0.2">
      <c r="A65" s="38" t="s">
        <v>57</v>
      </c>
      <c r="B65" s="39"/>
      <c r="C65" s="39"/>
      <c r="D65" s="39"/>
      <c r="E65" s="39"/>
      <c r="F65" s="39"/>
      <c r="G65" s="39"/>
      <c r="H65" s="39"/>
      <c r="I65" s="39"/>
      <c r="J65" s="39"/>
      <c r="K65" s="39"/>
      <c r="L65" s="39"/>
      <c r="M65" s="39"/>
      <c r="N65" s="39"/>
      <c r="O65" s="39"/>
      <c r="P65" s="39"/>
      <c r="Q65" s="39"/>
      <c r="R65" s="39"/>
      <c r="S65" s="40"/>
    </row>
    <row r="66" spans="1:19" ht="12.75" customHeight="1" x14ac:dyDescent="0.2">
      <c r="A66" s="38" t="s">
        <v>58</v>
      </c>
      <c r="B66" s="39"/>
      <c r="C66" s="39"/>
      <c r="D66" s="39"/>
      <c r="E66" s="39"/>
      <c r="F66" s="39"/>
      <c r="G66" s="39"/>
      <c r="H66" s="39"/>
      <c r="I66" s="39"/>
      <c r="J66" s="39"/>
      <c r="K66" s="39"/>
      <c r="L66" s="39"/>
      <c r="M66" s="39"/>
      <c r="N66" s="39"/>
      <c r="O66" s="39"/>
      <c r="P66" s="39"/>
      <c r="Q66" s="39"/>
      <c r="R66" s="39"/>
      <c r="S66" s="40"/>
    </row>
    <row r="67" spans="1:19" ht="12.75" customHeight="1" x14ac:dyDescent="0.2">
      <c r="A67" s="38" t="s">
        <v>59</v>
      </c>
      <c r="B67" s="39"/>
      <c r="C67" s="39"/>
      <c r="D67" s="39"/>
      <c r="E67" s="39"/>
      <c r="F67" s="39"/>
      <c r="G67" s="39"/>
      <c r="H67" s="39"/>
      <c r="I67" s="39"/>
      <c r="J67" s="39"/>
      <c r="K67" s="39"/>
      <c r="L67" s="39"/>
      <c r="M67" s="39"/>
      <c r="N67" s="39"/>
      <c r="O67" s="39"/>
      <c r="P67" s="39"/>
      <c r="Q67" s="39"/>
      <c r="R67" s="39"/>
      <c r="S67" s="40"/>
    </row>
    <row r="68" spans="1:19" ht="25.5" customHeight="1" x14ac:dyDescent="0.2">
      <c r="A68" s="41" t="s">
        <v>60</v>
      </c>
      <c r="B68" s="42"/>
      <c r="C68" s="42"/>
      <c r="D68" s="42"/>
      <c r="E68" s="42"/>
      <c r="F68" s="42"/>
      <c r="G68" s="42"/>
      <c r="H68" s="42"/>
      <c r="I68" s="42"/>
      <c r="J68" s="42"/>
      <c r="K68" s="42"/>
      <c r="L68" s="42"/>
      <c r="M68" s="42"/>
      <c r="N68" s="42"/>
      <c r="O68" s="42"/>
      <c r="P68" s="42"/>
      <c r="Q68" s="42"/>
      <c r="R68" s="42"/>
      <c r="S68" s="40"/>
    </row>
    <row r="69" spans="1:19" ht="12.75" customHeight="1" x14ac:dyDescent="0.2">
      <c r="A69" s="38" t="s">
        <v>61</v>
      </c>
      <c r="B69" s="39"/>
      <c r="C69" s="39"/>
      <c r="D69" s="39"/>
      <c r="E69" s="39"/>
      <c r="F69" s="39"/>
      <c r="G69" s="39"/>
      <c r="H69" s="39"/>
      <c r="I69" s="39"/>
      <c r="J69" s="39"/>
      <c r="K69" s="39"/>
      <c r="L69" s="39"/>
      <c r="M69" s="39"/>
      <c r="N69" s="39"/>
      <c r="O69" s="39"/>
      <c r="P69" s="39"/>
      <c r="Q69" s="39"/>
      <c r="R69" s="39"/>
      <c r="S69" s="40"/>
    </row>
    <row r="70" spans="1:19" ht="25.5" customHeight="1" x14ac:dyDescent="0.2">
      <c r="A70" s="43" t="s">
        <v>62</v>
      </c>
      <c r="B70" s="44"/>
      <c r="C70" s="44"/>
      <c r="D70" s="44"/>
      <c r="E70" s="44"/>
      <c r="F70" s="44"/>
      <c r="G70" s="44"/>
      <c r="H70" s="44"/>
      <c r="I70" s="44"/>
      <c r="J70" s="44"/>
      <c r="K70" s="44"/>
      <c r="L70" s="44"/>
      <c r="M70" s="44"/>
      <c r="N70" s="44"/>
      <c r="O70" s="44"/>
      <c r="P70" s="44"/>
      <c r="Q70" s="44"/>
      <c r="R70" s="44"/>
      <c r="S70" s="40"/>
    </row>
    <row r="71" spans="1:19" ht="12.75" customHeight="1" x14ac:dyDescent="0.2">
      <c r="A71" s="43" t="s">
        <v>63</v>
      </c>
      <c r="B71" s="45"/>
      <c r="C71" s="45"/>
      <c r="D71" s="45"/>
      <c r="E71" s="45"/>
      <c r="F71" s="45"/>
      <c r="G71" s="45"/>
      <c r="H71" s="45"/>
      <c r="I71" s="45"/>
      <c r="J71" s="45"/>
      <c r="K71" s="45"/>
      <c r="L71" s="45"/>
      <c r="M71" s="45"/>
      <c r="N71" s="45"/>
      <c r="O71" s="45"/>
      <c r="P71" s="45"/>
      <c r="Q71" s="45"/>
      <c r="R71" s="45"/>
      <c r="S71" s="40"/>
    </row>
    <row r="72" spans="1:19" ht="12.75" customHeight="1" x14ac:dyDescent="0.2">
      <c r="A72" s="38" t="s">
        <v>64</v>
      </c>
      <c r="B72" s="39"/>
      <c r="C72" s="39"/>
      <c r="D72" s="39"/>
      <c r="E72" s="39"/>
      <c r="F72" s="39"/>
      <c r="G72" s="39"/>
      <c r="H72" s="39"/>
      <c r="I72" s="39"/>
      <c r="J72" s="39"/>
      <c r="K72" s="39"/>
      <c r="L72" s="39"/>
      <c r="M72" s="39"/>
      <c r="N72" s="39"/>
      <c r="O72" s="39"/>
      <c r="P72" s="39"/>
      <c r="Q72" s="39"/>
      <c r="R72" s="39"/>
      <c r="S72" s="40"/>
    </row>
    <row r="73" spans="1:19" ht="12.75" customHeight="1" x14ac:dyDescent="0.2">
      <c r="A73" s="38" t="s">
        <v>65</v>
      </c>
      <c r="B73" s="39"/>
      <c r="C73" s="39"/>
      <c r="D73" s="39"/>
      <c r="E73" s="39"/>
      <c r="F73" s="39"/>
      <c r="G73" s="39"/>
      <c r="H73" s="39"/>
      <c r="I73" s="39"/>
      <c r="J73" s="39"/>
      <c r="K73" s="39"/>
      <c r="L73" s="39"/>
      <c r="M73" s="39"/>
      <c r="N73" s="39"/>
      <c r="O73" s="39"/>
      <c r="P73" s="39"/>
      <c r="Q73" s="39"/>
      <c r="R73" s="39"/>
      <c r="S73" s="40"/>
    </row>
    <row r="74" spans="1:19" ht="25.5" customHeight="1" x14ac:dyDescent="0.2">
      <c r="A74" s="43" t="s">
        <v>66</v>
      </c>
      <c r="B74" s="44"/>
      <c r="C74" s="44"/>
      <c r="D74" s="44"/>
      <c r="E74" s="44"/>
      <c r="F74" s="44"/>
      <c r="G74" s="44"/>
      <c r="H74" s="44"/>
      <c r="I74" s="44"/>
      <c r="J74" s="44"/>
      <c r="K74" s="44"/>
      <c r="L74" s="44"/>
      <c r="M74" s="44"/>
      <c r="N74" s="44"/>
      <c r="O74" s="44"/>
      <c r="P74" s="44"/>
      <c r="Q74" s="44"/>
      <c r="R74" s="44"/>
      <c r="S74" s="40"/>
    </row>
    <row r="75" spans="1:19" ht="37.5" customHeight="1" x14ac:dyDescent="0.2">
      <c r="A75" s="43" t="s">
        <v>67</v>
      </c>
      <c r="B75" s="44"/>
      <c r="C75" s="44"/>
      <c r="D75" s="44"/>
      <c r="E75" s="44"/>
      <c r="F75" s="44"/>
      <c r="G75" s="44"/>
      <c r="H75" s="44"/>
      <c r="I75" s="44"/>
      <c r="J75" s="44"/>
      <c r="K75" s="44"/>
      <c r="L75" s="44"/>
      <c r="M75" s="44"/>
      <c r="N75" s="44"/>
      <c r="O75" s="44"/>
      <c r="P75" s="44"/>
      <c r="Q75" s="44"/>
      <c r="R75" s="44"/>
      <c r="S75" s="40"/>
    </row>
    <row r="76" spans="1:19" ht="12.75" customHeight="1" x14ac:dyDescent="0.2">
      <c r="A76" s="38" t="s">
        <v>68</v>
      </c>
      <c r="B76" s="39"/>
      <c r="C76" s="39"/>
      <c r="D76" s="39"/>
      <c r="E76" s="39"/>
      <c r="F76" s="39"/>
      <c r="G76" s="39"/>
      <c r="H76" s="39"/>
      <c r="I76" s="39"/>
      <c r="J76" s="39"/>
      <c r="K76" s="39"/>
      <c r="L76" s="39"/>
      <c r="M76" s="39"/>
      <c r="N76" s="39"/>
      <c r="O76" s="39"/>
      <c r="P76" s="39"/>
      <c r="Q76" s="39"/>
      <c r="R76" s="39"/>
      <c r="S76" s="40"/>
    </row>
    <row r="77" spans="1:19" ht="12.75" customHeight="1" x14ac:dyDescent="0.2">
      <c r="A77" s="38" t="s">
        <v>69</v>
      </c>
      <c r="B77" s="39"/>
      <c r="C77" s="39"/>
      <c r="D77" s="39"/>
      <c r="E77" s="39"/>
      <c r="F77" s="39"/>
      <c r="G77" s="39"/>
      <c r="H77" s="39"/>
      <c r="I77" s="39"/>
      <c r="J77" s="39"/>
      <c r="K77" s="39"/>
      <c r="L77" s="39"/>
      <c r="M77" s="39"/>
      <c r="N77" s="39"/>
      <c r="O77" s="39"/>
      <c r="P77" s="39"/>
      <c r="Q77" s="39"/>
      <c r="R77" s="39"/>
      <c r="S77" s="40"/>
    </row>
    <row r="78" spans="1:19" ht="25.5" customHeight="1" x14ac:dyDescent="0.2">
      <c r="A78" s="43" t="s">
        <v>70</v>
      </c>
      <c r="B78" s="45"/>
      <c r="C78" s="45"/>
      <c r="D78" s="45"/>
      <c r="E78" s="45"/>
      <c r="F78" s="45"/>
      <c r="G78" s="45"/>
      <c r="H78" s="45"/>
      <c r="I78" s="45"/>
      <c r="J78" s="45"/>
      <c r="K78" s="45"/>
      <c r="L78" s="45"/>
      <c r="M78" s="45"/>
      <c r="N78" s="45"/>
      <c r="O78" s="45"/>
      <c r="P78" s="45"/>
      <c r="Q78" s="45"/>
      <c r="R78" s="45"/>
      <c r="S78" s="40"/>
    </row>
    <row r="79" spans="1:19" ht="12.75" customHeight="1" x14ac:dyDescent="0.2">
      <c r="A79" s="46" t="s">
        <v>71</v>
      </c>
      <c r="B79" s="47"/>
      <c r="C79" s="47"/>
      <c r="D79" s="47"/>
      <c r="E79" s="47"/>
      <c r="F79" s="47"/>
      <c r="G79" s="47"/>
      <c r="H79" s="47"/>
      <c r="I79" s="47"/>
      <c r="J79" s="47"/>
      <c r="K79" s="47"/>
      <c r="L79" s="47"/>
      <c r="M79" s="47"/>
      <c r="N79" s="47"/>
      <c r="O79" s="47"/>
      <c r="P79" s="47"/>
      <c r="Q79" s="47"/>
      <c r="R79" s="47"/>
      <c r="S79" s="40"/>
    </row>
    <row r="80" spans="1:19" ht="12.75" customHeight="1" x14ac:dyDescent="0.2">
      <c r="A80" s="48"/>
      <c r="B80" s="49"/>
      <c r="C80" s="49"/>
      <c r="D80" s="49"/>
      <c r="E80" s="49"/>
      <c r="F80" s="49"/>
      <c r="G80" s="49"/>
      <c r="H80" s="49"/>
      <c r="I80" s="49"/>
      <c r="J80" s="49"/>
      <c r="K80" s="49"/>
      <c r="L80" s="49"/>
      <c r="M80" s="49"/>
      <c r="N80" s="49"/>
      <c r="O80" s="49"/>
      <c r="P80" s="49"/>
      <c r="Q80" s="49"/>
      <c r="R80" s="49"/>
      <c r="S80" s="50"/>
    </row>
  </sheetData>
  <mergeCells count="7">
    <mergeCell ref="A78:R78"/>
    <mergeCell ref="C3:F3"/>
    <mergeCell ref="A68:R68"/>
    <mergeCell ref="A70:R70"/>
    <mergeCell ref="A71:R71"/>
    <mergeCell ref="A74:R74"/>
    <mergeCell ref="A75:R7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heetViews>
  <sheetFormatPr defaultColWidth="0" defaultRowHeight="15" zeroHeight="1" x14ac:dyDescent="0.2"/>
  <cols>
    <col min="1" max="1" width="8.88671875" customWidth="1"/>
    <col min="2" max="2" width="11" bestFit="1" customWidth="1"/>
    <col min="3" max="3" width="1.109375" customWidth="1"/>
    <col min="4" max="4" width="8.88671875" customWidth="1"/>
    <col min="5" max="5" width="9.44140625" customWidth="1"/>
    <col min="6" max="6" width="9.33203125" customWidth="1"/>
    <col min="7" max="7" width="8.88671875" customWidth="1"/>
    <col min="8" max="8" width="1.109375" customWidth="1"/>
    <col min="9" max="9" width="9.77734375" customWidth="1"/>
    <col min="10" max="10" width="1.109375" customWidth="1"/>
    <col min="11" max="14" width="8.88671875" customWidth="1"/>
    <col min="15" max="15" width="1.109375" customWidth="1"/>
    <col min="16" max="16384" width="8.88671875" hidden="1"/>
  </cols>
  <sheetData>
    <row r="1" spans="1:15" ht="18.75" x14ac:dyDescent="0.25">
      <c r="A1" s="221" t="s">
        <v>259</v>
      </c>
      <c r="B1" s="309"/>
      <c r="C1" s="309"/>
      <c r="D1" s="310"/>
      <c r="E1" s="310"/>
      <c r="F1" s="310"/>
      <c r="G1" s="311"/>
      <c r="H1" s="311"/>
      <c r="I1" s="311"/>
      <c r="J1" s="311"/>
      <c r="K1" s="311"/>
      <c r="L1" s="311"/>
      <c r="M1" s="311"/>
      <c r="N1" s="311"/>
      <c r="O1" s="312"/>
    </row>
    <row r="2" spans="1:15" ht="12.75" customHeight="1" x14ac:dyDescent="0.2">
      <c r="A2" s="15"/>
      <c r="B2" s="16"/>
      <c r="C2" s="16"/>
      <c r="D2" s="287"/>
      <c r="E2" s="287"/>
      <c r="F2" s="287"/>
      <c r="G2" s="166" t="s">
        <v>1</v>
      </c>
      <c r="H2" s="166"/>
      <c r="I2" s="16"/>
      <c r="J2" s="16"/>
      <c r="K2" s="166"/>
      <c r="L2" s="166"/>
      <c r="M2" s="16"/>
      <c r="N2" s="16"/>
      <c r="O2" s="40"/>
    </row>
    <row r="3" spans="1:15" ht="12.75" customHeight="1" x14ac:dyDescent="0.2">
      <c r="A3" s="15"/>
      <c r="B3" s="16"/>
      <c r="C3" s="16"/>
      <c r="D3" s="313" t="s">
        <v>234</v>
      </c>
      <c r="E3" s="313"/>
      <c r="F3" s="313"/>
      <c r="G3" s="313"/>
      <c r="H3" s="314"/>
      <c r="I3" s="16"/>
      <c r="J3" s="16"/>
      <c r="K3" s="315" t="s">
        <v>235</v>
      </c>
      <c r="L3" s="315"/>
      <c r="M3" s="315"/>
      <c r="N3" s="316"/>
      <c r="O3" s="40"/>
    </row>
    <row r="4" spans="1:15" ht="12.75" customHeight="1" x14ac:dyDescent="0.2">
      <c r="A4" s="15"/>
      <c r="B4" s="16"/>
      <c r="C4" s="16"/>
      <c r="D4" s="287"/>
      <c r="E4" s="287"/>
      <c r="F4" s="287"/>
      <c r="G4" s="16"/>
      <c r="H4" s="16"/>
      <c r="I4" s="16"/>
      <c r="J4" s="16"/>
      <c r="K4" s="166"/>
      <c r="L4" s="166"/>
      <c r="M4" s="16"/>
      <c r="N4" s="16"/>
      <c r="O4" s="40"/>
    </row>
    <row r="5" spans="1:15" ht="12.75" customHeight="1" x14ac:dyDescent="0.2">
      <c r="A5" s="247"/>
      <c r="B5" s="26"/>
      <c r="C5" s="26"/>
      <c r="D5" s="10"/>
      <c r="E5" s="26"/>
      <c r="F5" s="288"/>
      <c r="G5" s="10" t="s">
        <v>236</v>
      </c>
      <c r="H5" s="10"/>
      <c r="I5" s="10" t="s">
        <v>260</v>
      </c>
      <c r="J5" s="10"/>
      <c r="K5" s="10"/>
      <c r="L5" s="166"/>
      <c r="M5" s="166"/>
      <c r="N5" s="10" t="s">
        <v>236</v>
      </c>
      <c r="O5" s="40"/>
    </row>
    <row r="6" spans="1:15" ht="12.75" customHeight="1" x14ac:dyDescent="0.2">
      <c r="A6" s="317"/>
      <c r="B6" s="166" t="s">
        <v>237</v>
      </c>
      <c r="C6" s="166"/>
      <c r="D6" s="26"/>
      <c r="E6" s="10" t="s">
        <v>85</v>
      </c>
      <c r="F6" s="26"/>
      <c r="G6" s="10" t="s">
        <v>239</v>
      </c>
      <c r="H6" s="10"/>
      <c r="I6" s="10" t="s">
        <v>261</v>
      </c>
      <c r="J6" s="10"/>
      <c r="K6" s="10"/>
      <c r="L6" s="10" t="s">
        <v>238</v>
      </c>
      <c r="M6" s="10"/>
      <c r="N6" s="10" t="s">
        <v>239</v>
      </c>
      <c r="O6" s="40"/>
    </row>
    <row r="7" spans="1:15" ht="12.75" customHeight="1" x14ac:dyDescent="0.2">
      <c r="A7" s="15" t="s">
        <v>262</v>
      </c>
      <c r="B7" s="10" t="s">
        <v>240</v>
      </c>
      <c r="C7" s="10"/>
      <c r="D7" s="10" t="s">
        <v>241</v>
      </c>
      <c r="E7" s="166" t="s">
        <v>242</v>
      </c>
      <c r="F7" s="10" t="s">
        <v>243</v>
      </c>
      <c r="G7" s="10" t="s">
        <v>144</v>
      </c>
      <c r="H7" s="10"/>
      <c r="I7" s="10" t="s">
        <v>263</v>
      </c>
      <c r="J7" s="10"/>
      <c r="K7" s="166" t="s">
        <v>241</v>
      </c>
      <c r="L7" s="10" t="s">
        <v>242</v>
      </c>
      <c r="M7" s="166" t="s">
        <v>243</v>
      </c>
      <c r="N7" s="10" t="s">
        <v>144</v>
      </c>
      <c r="O7" s="40"/>
    </row>
    <row r="8" spans="1:15" ht="12.75" customHeight="1" x14ac:dyDescent="0.2">
      <c r="A8" s="7"/>
      <c r="B8" s="166"/>
      <c r="C8" s="166"/>
      <c r="D8" s="318"/>
      <c r="E8" s="318"/>
      <c r="F8" s="318"/>
      <c r="G8" s="166"/>
      <c r="H8" s="166"/>
      <c r="I8" s="166"/>
      <c r="J8" s="166"/>
      <c r="K8" s="166"/>
      <c r="L8" s="166"/>
      <c r="M8" s="166"/>
      <c r="N8" s="166"/>
      <c r="O8" s="40"/>
    </row>
    <row r="9" spans="1:15" ht="12.75" customHeight="1" x14ac:dyDescent="0.2">
      <c r="A9" s="91">
        <v>2000</v>
      </c>
      <c r="B9" s="29">
        <v>57329</v>
      </c>
      <c r="C9" s="29"/>
      <c r="D9" s="24">
        <v>694</v>
      </c>
      <c r="E9" s="24">
        <v>3895</v>
      </c>
      <c r="F9" s="24">
        <v>1863</v>
      </c>
      <c r="G9" s="29">
        <v>5758</v>
      </c>
      <c r="H9" s="29"/>
      <c r="I9" s="319" t="s">
        <v>45</v>
      </c>
      <c r="J9" s="319"/>
      <c r="K9" s="319">
        <v>1.2105566118369411</v>
      </c>
      <c r="L9" s="319">
        <v>6.7941181600934959</v>
      </c>
      <c r="M9" s="319">
        <v>3.2496642188072355</v>
      </c>
      <c r="N9" s="320">
        <v>10.043782378900731</v>
      </c>
      <c r="O9" s="40"/>
    </row>
    <row r="10" spans="1:15" ht="12.75" customHeight="1" x14ac:dyDescent="0.2">
      <c r="A10" s="91">
        <v>2001</v>
      </c>
      <c r="B10" s="29">
        <v>61952</v>
      </c>
      <c r="C10" s="29"/>
      <c r="D10" s="24">
        <v>1007</v>
      </c>
      <c r="E10" s="24">
        <v>4047</v>
      </c>
      <c r="F10" s="24">
        <v>1755</v>
      </c>
      <c r="G10" s="29">
        <v>5802</v>
      </c>
      <c r="H10" s="29"/>
      <c r="I10" s="319">
        <v>0.76415422021535251</v>
      </c>
      <c r="J10" s="319"/>
      <c r="K10" s="319">
        <v>1.6254519628099171</v>
      </c>
      <c r="L10" s="319">
        <v>6.5324767561983466</v>
      </c>
      <c r="M10" s="319">
        <v>2.8328383264462813</v>
      </c>
      <c r="N10" s="320">
        <v>9.3653150826446279</v>
      </c>
      <c r="O10" s="40"/>
    </row>
    <row r="11" spans="1:15" ht="12.75" customHeight="1" x14ac:dyDescent="0.2">
      <c r="A11" s="91">
        <v>2002</v>
      </c>
      <c r="B11" s="29">
        <v>65898</v>
      </c>
      <c r="C11" s="29"/>
      <c r="D11" s="24">
        <v>1103</v>
      </c>
      <c r="E11" s="24">
        <v>3732</v>
      </c>
      <c r="F11" s="24">
        <v>1756</v>
      </c>
      <c r="G11" s="29">
        <v>5488</v>
      </c>
      <c r="H11" s="29"/>
      <c r="I11" s="319">
        <v>-5.4119269217511201</v>
      </c>
      <c r="J11" s="319"/>
      <c r="K11" s="319">
        <v>1.6737989013323622</v>
      </c>
      <c r="L11" s="319">
        <v>5.6632978239096783</v>
      </c>
      <c r="M11" s="319">
        <v>2.6647242708428176</v>
      </c>
      <c r="N11" s="320">
        <v>8.3280220947524963</v>
      </c>
      <c r="O11" s="40"/>
    </row>
    <row r="12" spans="1:15" ht="12.75" customHeight="1" x14ac:dyDescent="0.2">
      <c r="A12" s="91">
        <v>2003</v>
      </c>
      <c r="B12" s="29">
        <v>75243.821000000011</v>
      </c>
      <c r="C12" s="29"/>
      <c r="D12" s="24">
        <v>1132</v>
      </c>
      <c r="E12" s="24">
        <v>4198</v>
      </c>
      <c r="F12" s="24">
        <v>2224</v>
      </c>
      <c r="G12" s="29">
        <v>6422</v>
      </c>
      <c r="H12" s="29"/>
      <c r="I12" s="319">
        <v>17.018950437317784</v>
      </c>
      <c r="J12" s="319"/>
      <c r="K12" s="319">
        <v>1.5044424710967295</v>
      </c>
      <c r="L12" s="319">
        <v>5.5791956657809809</v>
      </c>
      <c r="M12" s="319">
        <v>2.955724430847285</v>
      </c>
      <c r="N12" s="320">
        <v>8.5349200966282659</v>
      </c>
      <c r="O12" s="40"/>
    </row>
    <row r="13" spans="1:15" ht="12.75" customHeight="1" x14ac:dyDescent="0.2">
      <c r="A13" s="91">
        <v>2004</v>
      </c>
      <c r="B13" s="29">
        <v>79303</v>
      </c>
      <c r="C13" s="29"/>
      <c r="D13" s="24">
        <v>1315</v>
      </c>
      <c r="E13" s="24">
        <v>5484</v>
      </c>
      <c r="F13" s="24">
        <v>2678</v>
      </c>
      <c r="G13" s="29">
        <v>8162</v>
      </c>
      <c r="H13" s="29"/>
      <c r="I13" s="319">
        <v>27.094363126751791</v>
      </c>
      <c r="J13" s="319"/>
      <c r="K13" s="319">
        <v>1.6581970417260381</v>
      </c>
      <c r="L13" s="319">
        <v>6.9152491078521621</v>
      </c>
      <c r="M13" s="319">
        <v>3.3769214279409354</v>
      </c>
      <c r="N13" s="320">
        <v>10.292170535793097</v>
      </c>
      <c r="O13" s="40"/>
    </row>
    <row r="14" spans="1:15" ht="12.75" customHeight="1" x14ac:dyDescent="0.2">
      <c r="A14" s="91">
        <v>2005</v>
      </c>
      <c r="B14" s="29">
        <v>84422</v>
      </c>
      <c r="C14" s="29"/>
      <c r="D14" s="17">
        <v>1498</v>
      </c>
      <c r="E14" s="17">
        <v>6831</v>
      </c>
      <c r="F14" s="17">
        <v>2774</v>
      </c>
      <c r="G14" s="29">
        <v>9605</v>
      </c>
      <c r="H14" s="29"/>
      <c r="I14" s="319">
        <v>17.679490320999754</v>
      </c>
      <c r="J14" s="319"/>
      <c r="K14" s="319">
        <v>1.7744189903105827</v>
      </c>
      <c r="L14" s="319">
        <v>8.0914927388595395</v>
      </c>
      <c r="M14" s="319">
        <v>3.2858733505484352</v>
      </c>
      <c r="N14" s="320">
        <v>11.377366089407975</v>
      </c>
      <c r="O14" s="40"/>
    </row>
    <row r="15" spans="1:15" ht="12.75" customHeight="1" x14ac:dyDescent="0.2">
      <c r="A15" s="91">
        <v>2006</v>
      </c>
      <c r="B15" s="29">
        <v>88172</v>
      </c>
      <c r="C15" s="29"/>
      <c r="D15" s="17">
        <v>1596</v>
      </c>
      <c r="E15" s="17">
        <v>7644</v>
      </c>
      <c r="F15" s="17">
        <v>2939</v>
      </c>
      <c r="G15" s="29">
        <v>10583</v>
      </c>
      <c r="H15" s="29"/>
      <c r="I15" s="319">
        <v>10.182196772514315</v>
      </c>
      <c r="J15" s="319"/>
      <c r="K15" s="319">
        <v>1.8100984439504604</v>
      </c>
      <c r="L15" s="319">
        <v>8.6694188631311526</v>
      </c>
      <c r="M15" s="319">
        <v>3.3332577235403531</v>
      </c>
      <c r="N15" s="320">
        <v>12.002676586671505</v>
      </c>
      <c r="O15" s="40"/>
    </row>
    <row r="16" spans="1:15" ht="12.75" customHeight="1" x14ac:dyDescent="0.2">
      <c r="A16" s="91">
        <v>2007</v>
      </c>
      <c r="B16" s="29">
        <v>92384</v>
      </c>
      <c r="C16" s="29"/>
      <c r="D16" s="17">
        <v>1760</v>
      </c>
      <c r="E16" s="17">
        <v>8122</v>
      </c>
      <c r="F16" s="17">
        <v>3205</v>
      </c>
      <c r="G16" s="29">
        <v>11327</v>
      </c>
      <c r="H16" s="29"/>
      <c r="I16" s="319">
        <v>7.0301426816592647</v>
      </c>
      <c r="J16" s="319"/>
      <c r="K16" s="319">
        <v>1.9050917907862834</v>
      </c>
      <c r="L16" s="319">
        <v>8.7915656390717007</v>
      </c>
      <c r="M16" s="319">
        <v>3.4692154485625215</v>
      </c>
      <c r="N16" s="320">
        <v>12.260781087634221</v>
      </c>
      <c r="O16" s="40"/>
    </row>
    <row r="17" spans="1:15" ht="12.75" customHeight="1" x14ac:dyDescent="0.2">
      <c r="A17" s="91">
        <v>2008</v>
      </c>
      <c r="B17" s="29">
        <v>98106.563999999998</v>
      </c>
      <c r="C17" s="29"/>
      <c r="D17" s="17">
        <v>2008.9649999999999</v>
      </c>
      <c r="E17" s="17">
        <v>9013.7909999999993</v>
      </c>
      <c r="F17" s="17">
        <v>3372.5720000000001</v>
      </c>
      <c r="G17" s="29">
        <v>12386.362999999999</v>
      </c>
      <c r="H17" s="29"/>
      <c r="I17" s="319">
        <v>9.3525470115652798</v>
      </c>
      <c r="J17" s="319"/>
      <c r="K17" s="319">
        <v>2.0477376009213817</v>
      </c>
      <c r="L17" s="319">
        <v>9.187755265794447</v>
      </c>
      <c r="M17" s="319">
        <v>3.437661928512755</v>
      </c>
      <c r="N17" s="320">
        <v>12.6254171943072</v>
      </c>
      <c r="O17" s="40"/>
    </row>
    <row r="18" spans="1:15" ht="12.75" customHeight="1" x14ac:dyDescent="0.2">
      <c r="A18" s="91">
        <v>2009</v>
      </c>
      <c r="B18" s="29">
        <v>103276.12300000001</v>
      </c>
      <c r="C18" s="29"/>
      <c r="D18" s="17">
        <v>1866.306</v>
      </c>
      <c r="E18" s="17">
        <v>9488.366</v>
      </c>
      <c r="F18" s="17">
        <v>3497.4949999999999</v>
      </c>
      <c r="G18" s="29">
        <v>12985.861000000001</v>
      </c>
      <c r="H18" s="29"/>
      <c r="I18" s="319">
        <v>4.8399841018707548</v>
      </c>
      <c r="J18" s="319"/>
      <c r="K18" s="319">
        <v>1.8071030803509149</v>
      </c>
      <c r="L18" s="319">
        <v>9.1873762534637358</v>
      </c>
      <c r="M18" s="319">
        <v>3.3865475372269733</v>
      </c>
      <c r="N18" s="320">
        <v>12.57392379069071</v>
      </c>
      <c r="O18" s="40"/>
    </row>
    <row r="19" spans="1:15" ht="12.75" customHeight="1" x14ac:dyDescent="0.2">
      <c r="A19" s="91">
        <v>2010</v>
      </c>
      <c r="B19" s="29">
        <v>104255.639</v>
      </c>
      <c r="C19" s="29"/>
      <c r="D19" s="17">
        <v>1833.7380000000001</v>
      </c>
      <c r="E19" s="17">
        <v>9758.5159999999996</v>
      </c>
      <c r="F19" s="17">
        <v>3469.4839999999999</v>
      </c>
      <c r="G19" s="29">
        <v>13228</v>
      </c>
      <c r="H19" s="29"/>
      <c r="I19" s="319">
        <v>1.8646356987803827</v>
      </c>
      <c r="J19" s="319"/>
      <c r="K19" s="319">
        <v>1.7588861548294765</v>
      </c>
      <c r="L19" s="319">
        <v>9.3601805078380469</v>
      </c>
      <c r="M19" s="319">
        <v>3.327862198417872</v>
      </c>
      <c r="N19" s="320">
        <v>12.688042706255917</v>
      </c>
      <c r="O19" s="40"/>
    </row>
    <row r="20" spans="1:15" ht="12.75" customHeight="1" x14ac:dyDescent="0.2">
      <c r="A20" s="91">
        <v>2011</v>
      </c>
      <c r="B20" s="29">
        <v>99278.271999999997</v>
      </c>
      <c r="C20" s="29"/>
      <c r="D20" s="17">
        <v>2047.383</v>
      </c>
      <c r="E20" s="17">
        <v>10450.772000000001</v>
      </c>
      <c r="F20" s="17">
        <v>3861.866</v>
      </c>
      <c r="G20" s="29">
        <v>14312.638000000001</v>
      </c>
      <c r="H20" s="29"/>
      <c r="I20" s="319">
        <v>8.1995615361354766</v>
      </c>
      <c r="J20" s="319"/>
      <c r="K20" s="319">
        <v>2.0622669580711479</v>
      </c>
      <c r="L20" s="319">
        <v>10.526746476812168</v>
      </c>
      <c r="M20" s="319">
        <v>3.8899407918784079</v>
      </c>
      <c r="N20" s="320">
        <v>14.416687268690575</v>
      </c>
      <c r="O20" s="40"/>
    </row>
    <row r="21" spans="1:15" ht="12.75" customHeight="1" x14ac:dyDescent="0.2">
      <c r="A21" s="91">
        <v>2012</v>
      </c>
      <c r="B21" s="29">
        <v>94147.842999999993</v>
      </c>
      <c r="C21" s="29"/>
      <c r="D21" s="17">
        <v>2413.0329999999999</v>
      </c>
      <c r="E21" s="17">
        <v>12534.218000000001</v>
      </c>
      <c r="F21" s="17">
        <v>4255.3040000000001</v>
      </c>
      <c r="G21" s="29">
        <v>16789.522000000001</v>
      </c>
      <c r="H21" s="29"/>
      <c r="I21" s="319">
        <v>17.305572879017827</v>
      </c>
      <c r="J21" s="319"/>
      <c r="K21" s="319">
        <v>2.5630252622994241</v>
      </c>
      <c r="L21" s="319">
        <v>13.313335282678757</v>
      </c>
      <c r="M21" s="319">
        <v>4.5198104007544826</v>
      </c>
      <c r="N21" s="320">
        <v>17.833145683433237</v>
      </c>
      <c r="O21" s="40"/>
    </row>
    <row r="22" spans="1:15" ht="7.5" customHeight="1" x14ac:dyDescent="0.2">
      <c r="A22" s="91"/>
      <c r="B22" s="29"/>
      <c r="C22" s="29"/>
      <c r="D22" s="17"/>
      <c r="E22" s="17"/>
      <c r="F22" s="17"/>
      <c r="G22" s="29"/>
      <c r="H22" s="29"/>
      <c r="I22" s="319"/>
      <c r="J22" s="319"/>
      <c r="K22" s="319"/>
      <c r="L22" s="319"/>
      <c r="M22" s="319"/>
      <c r="N22" s="320"/>
      <c r="O22" s="40"/>
    </row>
    <row r="23" spans="1:15" ht="12.75" customHeight="1" x14ac:dyDescent="0.2">
      <c r="A23" s="15" t="s">
        <v>264</v>
      </c>
      <c r="B23" s="26"/>
      <c r="C23" s="26"/>
      <c r="D23" s="26"/>
      <c r="E23" s="26"/>
      <c r="F23" s="26"/>
      <c r="G23" s="16"/>
      <c r="H23" s="16"/>
      <c r="I23" s="16"/>
      <c r="J23" s="16"/>
      <c r="K23" s="16"/>
      <c r="L23" s="16"/>
      <c r="M23" s="16"/>
      <c r="N23" s="16"/>
      <c r="O23" s="40"/>
    </row>
    <row r="24" spans="1:15" ht="6.75" customHeight="1" x14ac:dyDescent="0.2">
      <c r="A24" s="247"/>
      <c r="B24" s="26"/>
      <c r="C24" s="26"/>
      <c r="D24" s="26"/>
      <c r="E24" s="26"/>
      <c r="F24" s="26"/>
      <c r="G24" s="16"/>
      <c r="H24" s="16"/>
      <c r="I24" s="16"/>
      <c r="J24" s="16"/>
      <c r="K24" s="16"/>
      <c r="L24" s="16"/>
      <c r="M24" s="16"/>
      <c r="N24" s="16"/>
      <c r="O24" s="40"/>
    </row>
    <row r="25" spans="1:15" ht="12.75" customHeight="1" x14ac:dyDescent="0.2">
      <c r="A25" s="91">
        <v>2013</v>
      </c>
      <c r="B25" s="29">
        <v>94147.842999999993</v>
      </c>
      <c r="C25" s="26"/>
      <c r="D25" s="17">
        <v>2372.1669999999999</v>
      </c>
      <c r="E25" s="17">
        <v>14885.638999999999</v>
      </c>
      <c r="F25" s="17">
        <v>4536.9570000000003</v>
      </c>
      <c r="G25" s="29">
        <v>19422.595999999998</v>
      </c>
      <c r="H25" s="29"/>
      <c r="I25" s="319">
        <v>17.723569272484966</v>
      </c>
      <c r="J25" s="319"/>
      <c r="K25" s="319">
        <v>2.5196190633916067</v>
      </c>
      <c r="L25" s="319">
        <v>15.810918790778883</v>
      </c>
      <c r="M25" s="319">
        <v>4.8189707330841349</v>
      </c>
      <c r="N25" s="320">
        <v>20.629889523863014</v>
      </c>
      <c r="O25" s="40"/>
    </row>
    <row r="26" spans="1:15" ht="12.75" customHeight="1" x14ac:dyDescent="0.2">
      <c r="A26" s="91"/>
      <c r="B26" s="235"/>
      <c r="C26" s="235"/>
      <c r="D26" s="17"/>
      <c r="E26" s="17"/>
      <c r="F26" s="17"/>
      <c r="G26" s="25"/>
      <c r="H26" s="25"/>
      <c r="I26" s="320"/>
      <c r="J26" s="320"/>
      <c r="K26" s="25"/>
      <c r="L26" s="25"/>
      <c r="M26" s="25"/>
      <c r="N26" s="25"/>
      <c r="O26" s="40"/>
    </row>
    <row r="27" spans="1:15" ht="12.75" customHeight="1" x14ac:dyDescent="0.2">
      <c r="A27" s="180" t="s">
        <v>146</v>
      </c>
      <c r="B27" s="321"/>
      <c r="C27" s="321"/>
      <c r="D27" s="302"/>
      <c r="E27" s="302"/>
      <c r="F27" s="302"/>
      <c r="G27" s="322"/>
      <c r="H27" s="322"/>
      <c r="I27" s="322"/>
      <c r="J27" s="322"/>
      <c r="K27" s="322"/>
      <c r="L27" s="322"/>
      <c r="M27" s="322"/>
      <c r="N27" s="322"/>
      <c r="O27" s="37"/>
    </row>
    <row r="28" spans="1:15" ht="26.25" customHeight="1" x14ac:dyDescent="0.2">
      <c r="A28" s="192" t="s">
        <v>265</v>
      </c>
      <c r="B28" s="323"/>
      <c r="C28" s="323"/>
      <c r="D28" s="323"/>
      <c r="E28" s="323"/>
      <c r="F28" s="323"/>
      <c r="G28" s="323"/>
      <c r="H28" s="323"/>
      <c r="I28" s="323"/>
      <c r="J28" s="323"/>
      <c r="K28" s="323"/>
      <c r="L28" s="323"/>
      <c r="M28" s="323"/>
      <c r="N28" s="323"/>
      <c r="O28" s="50"/>
    </row>
  </sheetData>
  <mergeCells count="3">
    <mergeCell ref="D3:G3"/>
    <mergeCell ref="K3:N3"/>
    <mergeCell ref="A28:N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election activeCell="A28" sqref="A28"/>
    </sheetView>
  </sheetViews>
  <sheetFormatPr defaultColWidth="0" defaultRowHeight="15" zeroHeight="1" x14ac:dyDescent="0.2"/>
  <cols>
    <col min="1" max="1" width="63.109375" customWidth="1"/>
    <col min="2" max="2" width="5.88671875" bestFit="1" customWidth="1"/>
    <col min="3" max="3" width="8.88671875" customWidth="1"/>
    <col min="4" max="4" width="1.109375" customWidth="1"/>
    <col min="5" max="9" width="8.88671875" hidden="1"/>
    <col min="12" max="16384" width="8.88671875" hidden="1"/>
  </cols>
  <sheetData>
    <row r="1" spans="1:4" ht="15.75" x14ac:dyDescent="0.25">
      <c r="A1" s="1" t="s">
        <v>292</v>
      </c>
      <c r="B1" s="324"/>
      <c r="C1" s="324"/>
      <c r="D1" s="162"/>
    </row>
    <row r="2" spans="1:4" ht="12.75" customHeight="1" x14ac:dyDescent="0.2">
      <c r="A2" s="325"/>
      <c r="B2" s="326"/>
      <c r="C2" s="326" t="s">
        <v>1</v>
      </c>
      <c r="D2" s="327"/>
    </row>
    <row r="3" spans="1:4" ht="12.75" customHeight="1" x14ac:dyDescent="0.2">
      <c r="A3" s="328"/>
      <c r="B3" s="326" t="s">
        <v>176</v>
      </c>
      <c r="C3" s="326" t="s">
        <v>266</v>
      </c>
      <c r="D3" s="327"/>
    </row>
    <row r="4" spans="1:4" ht="12.75" customHeight="1" x14ac:dyDescent="0.2">
      <c r="A4" s="328"/>
      <c r="B4" s="326"/>
      <c r="C4" s="326" t="s">
        <v>8</v>
      </c>
      <c r="D4" s="327"/>
    </row>
    <row r="5" spans="1:4" ht="12.75" customHeight="1" x14ac:dyDescent="0.2">
      <c r="A5" s="329" t="s">
        <v>267</v>
      </c>
      <c r="B5" s="330"/>
      <c r="C5" s="330"/>
      <c r="D5" s="331"/>
    </row>
    <row r="6" spans="1:4" ht="12.75" customHeight="1" x14ac:dyDescent="0.2">
      <c r="A6" s="332" t="s">
        <v>277</v>
      </c>
      <c r="B6" s="333">
        <v>1761</v>
      </c>
      <c r="C6" s="333">
        <v>1856.7829999999999</v>
      </c>
      <c r="D6" s="334"/>
    </row>
    <row r="7" spans="1:4" ht="12.75" customHeight="1" x14ac:dyDescent="0.2">
      <c r="A7" s="332" t="s">
        <v>278</v>
      </c>
      <c r="B7" s="333">
        <v>486.52199999999999</v>
      </c>
      <c r="C7" s="333">
        <v>547.74900000000002</v>
      </c>
      <c r="D7" s="334"/>
    </row>
    <row r="8" spans="1:4" ht="12.75" customHeight="1" x14ac:dyDescent="0.2">
      <c r="A8" s="335" t="s">
        <v>279</v>
      </c>
      <c r="B8" s="333">
        <v>1719.653</v>
      </c>
      <c r="C8" s="333">
        <v>1763.21</v>
      </c>
      <c r="D8" s="334"/>
    </row>
    <row r="9" spans="1:4" ht="12.75" customHeight="1" x14ac:dyDescent="0.2">
      <c r="A9" s="332" t="s">
        <v>280</v>
      </c>
      <c r="B9" s="333">
        <v>427.93799999999999</v>
      </c>
      <c r="C9" s="333">
        <v>912.05200000000002</v>
      </c>
      <c r="D9" s="334"/>
    </row>
    <row r="10" spans="1:4" ht="12.75" customHeight="1" x14ac:dyDescent="0.2">
      <c r="A10" s="332" t="s">
        <v>268</v>
      </c>
      <c r="B10" s="333">
        <v>1106.971</v>
      </c>
      <c r="C10" s="333">
        <v>1104.6510000000001</v>
      </c>
      <c r="D10" s="334"/>
    </row>
    <row r="11" spans="1:4" ht="12.75" customHeight="1" x14ac:dyDescent="0.2">
      <c r="A11" s="332" t="s">
        <v>269</v>
      </c>
      <c r="B11" s="333">
        <v>1154.0309999999999</v>
      </c>
      <c r="C11" s="333">
        <v>1091.539</v>
      </c>
      <c r="D11" s="334"/>
    </row>
    <row r="12" spans="1:4" ht="12.75" customHeight="1" x14ac:dyDescent="0.2">
      <c r="A12" s="332" t="s">
        <v>270</v>
      </c>
      <c r="B12" s="333">
        <v>1022.103</v>
      </c>
      <c r="C12" s="333">
        <v>713.61300000000006</v>
      </c>
      <c r="D12" s="334"/>
    </row>
    <row r="13" spans="1:4" ht="12.75" customHeight="1" x14ac:dyDescent="0.2">
      <c r="A13" s="332" t="s">
        <v>290</v>
      </c>
      <c r="B13" s="333">
        <v>175.322</v>
      </c>
      <c r="C13" s="333">
        <v>243.24799999999999</v>
      </c>
      <c r="D13" s="334"/>
    </row>
    <row r="14" spans="1:4" ht="12.75" customHeight="1" x14ac:dyDescent="0.2">
      <c r="A14" s="325" t="s">
        <v>271</v>
      </c>
      <c r="B14" s="336">
        <v>7853.5400000000009</v>
      </c>
      <c r="C14" s="336">
        <v>8232.8449999999993</v>
      </c>
      <c r="D14" s="337"/>
    </row>
    <row r="15" spans="1:4" ht="12.75" customHeight="1" x14ac:dyDescent="0.2">
      <c r="A15" s="325"/>
      <c r="B15" s="338"/>
      <c r="C15" s="338"/>
      <c r="D15" s="339"/>
    </row>
    <row r="16" spans="1:4" ht="12.75" customHeight="1" x14ac:dyDescent="0.2">
      <c r="A16" s="325" t="s">
        <v>272</v>
      </c>
      <c r="B16" s="338"/>
      <c r="C16" s="338"/>
      <c r="D16" s="339"/>
    </row>
    <row r="17" spans="1:4" ht="12.75" customHeight="1" x14ac:dyDescent="0.2">
      <c r="A17" s="332" t="s">
        <v>291</v>
      </c>
      <c r="B17" s="333">
        <v>6742.7370000000001</v>
      </c>
      <c r="C17" s="333">
        <v>7029.5619999999999</v>
      </c>
      <c r="D17" s="334"/>
    </row>
    <row r="18" spans="1:4" ht="12.75" customHeight="1" x14ac:dyDescent="0.2">
      <c r="A18" s="332" t="s">
        <v>281</v>
      </c>
      <c r="B18" s="333">
        <v>173.54400000000001</v>
      </c>
      <c r="C18" s="333">
        <v>171.09700000000001</v>
      </c>
      <c r="D18" s="334"/>
    </row>
    <row r="19" spans="1:4" ht="12.75" customHeight="1" x14ac:dyDescent="0.2">
      <c r="A19" s="332" t="s">
        <v>282</v>
      </c>
      <c r="B19" s="333">
        <v>636.20299999999997</v>
      </c>
      <c r="C19" s="333">
        <v>618.32399999999996</v>
      </c>
      <c r="D19" s="334"/>
    </row>
    <row r="20" spans="1:4" ht="12.75" customHeight="1" x14ac:dyDescent="0.2">
      <c r="A20" s="332" t="s">
        <v>283</v>
      </c>
      <c r="B20" s="333">
        <v>29.887</v>
      </c>
      <c r="C20" s="333">
        <v>16.54</v>
      </c>
      <c r="D20" s="334"/>
    </row>
    <row r="21" spans="1:4" ht="12.75" customHeight="1" x14ac:dyDescent="0.2">
      <c r="A21" s="332" t="s">
        <v>284</v>
      </c>
      <c r="B21" s="333">
        <v>230.74799999999999</v>
      </c>
      <c r="C21" s="333">
        <v>168.59899999999999</v>
      </c>
      <c r="D21" s="334"/>
    </row>
    <row r="22" spans="1:4" ht="12.75" customHeight="1" x14ac:dyDescent="0.2">
      <c r="A22" s="332" t="s">
        <v>273</v>
      </c>
      <c r="B22" s="333"/>
      <c r="C22" s="333"/>
      <c r="D22" s="334"/>
    </row>
    <row r="23" spans="1:4" ht="12.75" customHeight="1" x14ac:dyDescent="0.2">
      <c r="A23" s="332" t="s">
        <v>274</v>
      </c>
      <c r="B23" s="333">
        <v>211.44</v>
      </c>
      <c r="C23" s="333">
        <v>100.92700000000001</v>
      </c>
      <c r="D23" s="334"/>
    </row>
    <row r="24" spans="1:4" ht="12.75" customHeight="1" x14ac:dyDescent="0.2">
      <c r="A24" s="332" t="s">
        <v>285</v>
      </c>
      <c r="B24" s="333">
        <v>140.28</v>
      </c>
      <c r="C24" s="333">
        <v>125.88</v>
      </c>
      <c r="D24" s="334"/>
    </row>
    <row r="25" spans="1:4" ht="12.75" customHeight="1" x14ac:dyDescent="0.2">
      <c r="A25" s="325" t="s">
        <v>275</v>
      </c>
      <c r="B25" s="336">
        <v>8164.838999999999</v>
      </c>
      <c r="C25" s="336">
        <v>8230.9289999999983</v>
      </c>
      <c r="D25" s="337"/>
    </row>
    <row r="26" spans="1:4" ht="12.75" customHeight="1" x14ac:dyDescent="0.2">
      <c r="A26" s="325"/>
      <c r="B26" s="336"/>
      <c r="C26" s="336"/>
      <c r="D26" s="337"/>
    </row>
    <row r="27" spans="1:4" ht="12.75" customHeight="1" x14ac:dyDescent="0.2">
      <c r="A27" s="325" t="s">
        <v>286</v>
      </c>
      <c r="B27" s="336">
        <v>311</v>
      </c>
      <c r="C27" s="336">
        <v>-2</v>
      </c>
      <c r="D27" s="337"/>
    </row>
    <row r="28" spans="1:4" ht="12.75" customHeight="1" x14ac:dyDescent="0.2">
      <c r="A28" s="340"/>
      <c r="B28" s="341"/>
      <c r="C28" s="341"/>
      <c r="D28" s="342"/>
    </row>
    <row r="29" spans="1:4" ht="12.75" customHeight="1" x14ac:dyDescent="0.2">
      <c r="A29" s="343" t="s">
        <v>287</v>
      </c>
      <c r="B29" s="344"/>
      <c r="C29" s="344"/>
      <c r="D29" s="345"/>
    </row>
    <row r="30" spans="1:4" ht="12.75" customHeight="1" x14ac:dyDescent="0.2">
      <c r="A30" s="343" t="s">
        <v>276</v>
      </c>
      <c r="B30" s="344"/>
      <c r="C30" s="344"/>
      <c r="D30" s="345"/>
    </row>
    <row r="31" spans="1:4" ht="12.75" customHeight="1" x14ac:dyDescent="0.2">
      <c r="A31" s="343" t="s">
        <v>288</v>
      </c>
      <c r="B31" s="344"/>
      <c r="C31" s="344"/>
      <c r="D31" s="345"/>
    </row>
    <row r="32" spans="1:4" ht="12.75" customHeight="1" x14ac:dyDescent="0.2">
      <c r="A32" s="346" t="s">
        <v>289</v>
      </c>
      <c r="B32" s="341"/>
      <c r="C32" s="341"/>
      <c r="D32" s="342"/>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A22" sqref="A22"/>
    </sheetView>
  </sheetViews>
  <sheetFormatPr defaultColWidth="0" defaultRowHeight="15" zeroHeight="1" x14ac:dyDescent="0.2"/>
  <cols>
    <col min="1" max="1" width="44.33203125" customWidth="1"/>
    <col min="2" max="6" width="9.6640625" customWidth="1"/>
    <col min="7" max="7" width="6.88671875" customWidth="1"/>
    <col min="8" max="8" width="1.109375" customWidth="1"/>
    <col min="9" max="16384" width="8.88671875" hidden="1"/>
  </cols>
  <sheetData>
    <row r="1" spans="1:8" ht="15.75" x14ac:dyDescent="0.25">
      <c r="A1" s="1" t="s">
        <v>301</v>
      </c>
      <c r="B1" s="347"/>
      <c r="C1" s="347"/>
      <c r="D1" s="347"/>
      <c r="E1" s="347"/>
      <c r="F1" s="348"/>
      <c r="G1" s="347"/>
      <c r="H1" s="349"/>
    </row>
    <row r="2" spans="1:8" ht="12" customHeight="1" x14ac:dyDescent="0.2">
      <c r="A2" s="350"/>
      <c r="B2" s="351"/>
      <c r="C2" s="351"/>
      <c r="D2" s="351"/>
      <c r="E2" s="351"/>
      <c r="F2" s="352" t="s">
        <v>1</v>
      </c>
      <c r="G2" s="352"/>
      <c r="H2" s="353"/>
    </row>
    <row r="3" spans="1:8" ht="12" customHeight="1" x14ac:dyDescent="0.2">
      <c r="A3" s="350"/>
      <c r="B3" s="351"/>
      <c r="C3" s="351"/>
      <c r="D3" s="351"/>
      <c r="E3" s="351"/>
      <c r="F3" s="354"/>
      <c r="G3" s="351"/>
      <c r="H3" s="355"/>
    </row>
    <row r="4" spans="1:8" ht="12" customHeight="1" x14ac:dyDescent="0.2">
      <c r="A4" s="350"/>
      <c r="B4" s="354" t="s">
        <v>293</v>
      </c>
      <c r="C4" s="354" t="s">
        <v>294</v>
      </c>
      <c r="D4" s="354" t="s">
        <v>295</v>
      </c>
      <c r="E4" s="354" t="s">
        <v>296</v>
      </c>
      <c r="F4" s="356" t="s">
        <v>297</v>
      </c>
      <c r="G4" s="354" t="s">
        <v>140</v>
      </c>
      <c r="H4" s="357"/>
    </row>
    <row r="5" spans="1:8" ht="12" customHeight="1" x14ac:dyDescent="0.2">
      <c r="A5" s="350"/>
      <c r="B5" s="354" t="s">
        <v>298</v>
      </c>
      <c r="C5" s="354" t="s">
        <v>299</v>
      </c>
      <c r="D5" s="354" t="s">
        <v>299</v>
      </c>
      <c r="E5" s="354" t="s">
        <v>300</v>
      </c>
      <c r="F5" s="354" t="s">
        <v>300</v>
      </c>
      <c r="G5" s="354" t="s">
        <v>144</v>
      </c>
      <c r="H5" s="357"/>
    </row>
    <row r="6" spans="1:8" ht="12" customHeight="1" x14ac:dyDescent="0.2">
      <c r="A6" s="350"/>
      <c r="B6" s="358"/>
      <c r="C6" s="358"/>
      <c r="D6" s="358"/>
      <c r="E6" s="358"/>
      <c r="F6" s="358"/>
      <c r="G6" s="351"/>
      <c r="H6" s="355"/>
    </row>
    <row r="7" spans="1:8" ht="12" customHeight="1" x14ac:dyDescent="0.2">
      <c r="A7" s="317" t="s">
        <v>267</v>
      </c>
      <c r="B7" s="358"/>
      <c r="C7" s="358"/>
      <c r="D7" s="358"/>
      <c r="E7" s="358"/>
      <c r="F7" s="358"/>
      <c r="G7" s="351"/>
      <c r="H7" s="355"/>
    </row>
    <row r="8" spans="1:8" ht="12" customHeight="1" x14ac:dyDescent="0.2">
      <c r="A8" s="7" t="s">
        <v>277</v>
      </c>
      <c r="B8" s="105">
        <v>747.35</v>
      </c>
      <c r="C8" s="105">
        <v>400.40499999999997</v>
      </c>
      <c r="D8" s="105">
        <v>353.35500000000002</v>
      </c>
      <c r="E8" s="105">
        <v>259.89</v>
      </c>
      <c r="F8" s="359">
        <v>1761</v>
      </c>
      <c r="G8" s="360">
        <v>22.423009241692277</v>
      </c>
      <c r="H8" s="361"/>
    </row>
    <row r="9" spans="1:8" ht="12" customHeight="1" x14ac:dyDescent="0.2">
      <c r="A9" s="7" t="s">
        <v>278</v>
      </c>
      <c r="B9" s="105">
        <v>210.81100000000001</v>
      </c>
      <c r="C9" s="105">
        <v>112.48699999999999</v>
      </c>
      <c r="D9" s="105">
        <v>88.673000000000002</v>
      </c>
      <c r="E9" s="105">
        <v>74.551000000000002</v>
      </c>
      <c r="F9" s="359">
        <v>486.52199999999999</v>
      </c>
      <c r="G9" s="360">
        <v>6.1949388428657635</v>
      </c>
      <c r="H9" s="361"/>
    </row>
    <row r="10" spans="1:8" ht="12" customHeight="1" x14ac:dyDescent="0.2">
      <c r="A10" s="87" t="s">
        <v>279</v>
      </c>
      <c r="B10" s="105">
        <v>556.80200000000002</v>
      </c>
      <c r="C10" s="105">
        <v>436.27499999999998</v>
      </c>
      <c r="D10" s="105">
        <v>387.596</v>
      </c>
      <c r="E10" s="105">
        <v>338.98</v>
      </c>
      <c r="F10" s="359">
        <v>1719.653</v>
      </c>
      <c r="G10" s="360">
        <v>21.896533283079982</v>
      </c>
      <c r="H10" s="361"/>
    </row>
    <row r="11" spans="1:8" ht="12" customHeight="1" x14ac:dyDescent="0.2">
      <c r="A11" s="7" t="s">
        <v>280</v>
      </c>
      <c r="B11" s="105">
        <v>109.861</v>
      </c>
      <c r="C11" s="105">
        <v>145.30600000000001</v>
      </c>
      <c r="D11" s="105">
        <v>122.133</v>
      </c>
      <c r="E11" s="105">
        <v>50.637999999999998</v>
      </c>
      <c r="F11" s="359">
        <v>427.93799999999999</v>
      </c>
      <c r="G11" s="360">
        <v>5.4489822424027876</v>
      </c>
      <c r="H11" s="361"/>
    </row>
    <row r="12" spans="1:8" ht="12" customHeight="1" x14ac:dyDescent="0.2">
      <c r="A12" s="7" t="s">
        <v>268</v>
      </c>
      <c r="B12" s="105">
        <v>315.66800000000001</v>
      </c>
      <c r="C12" s="105">
        <v>300.39299999999997</v>
      </c>
      <c r="D12" s="105">
        <v>315.32100000000003</v>
      </c>
      <c r="E12" s="105">
        <v>175.589</v>
      </c>
      <c r="F12" s="359">
        <v>1106.971</v>
      </c>
      <c r="G12" s="360">
        <v>14.095185101240965</v>
      </c>
      <c r="H12" s="361"/>
    </row>
    <row r="13" spans="1:8" ht="12" customHeight="1" x14ac:dyDescent="0.2">
      <c r="A13" s="7" t="s">
        <v>269</v>
      </c>
      <c r="B13" s="105">
        <v>310.79199999999997</v>
      </c>
      <c r="C13" s="105">
        <v>363.892</v>
      </c>
      <c r="D13" s="105">
        <v>293.60000000000002</v>
      </c>
      <c r="E13" s="105">
        <v>185.74700000000001</v>
      </c>
      <c r="F13" s="359">
        <v>1154.0309999999999</v>
      </c>
      <c r="G13" s="360">
        <v>14.694405325496524</v>
      </c>
      <c r="H13" s="361"/>
    </row>
    <row r="14" spans="1:8" ht="12" customHeight="1" x14ac:dyDescent="0.2">
      <c r="A14" s="7" t="s">
        <v>270</v>
      </c>
      <c r="B14" s="105">
        <v>409.36700000000002</v>
      </c>
      <c r="C14" s="105">
        <v>134.98699999999999</v>
      </c>
      <c r="D14" s="105">
        <v>274.58699999999999</v>
      </c>
      <c r="E14" s="105">
        <v>203.16200000000001</v>
      </c>
      <c r="F14" s="359">
        <v>1022.1030000000001</v>
      </c>
      <c r="G14" s="360">
        <v>13.014551399750937</v>
      </c>
      <c r="H14" s="361"/>
    </row>
    <row r="15" spans="1:8" ht="12" customHeight="1" x14ac:dyDescent="0.2">
      <c r="A15" s="7" t="s">
        <v>290</v>
      </c>
      <c r="B15" s="105">
        <v>70.959999999999994</v>
      </c>
      <c r="C15" s="105">
        <v>55.265000000000001</v>
      </c>
      <c r="D15" s="105">
        <v>23.978000000000002</v>
      </c>
      <c r="E15" s="105">
        <v>25.119</v>
      </c>
      <c r="F15" s="359">
        <v>175.322</v>
      </c>
      <c r="G15" s="360">
        <v>2.2323945634707401</v>
      </c>
      <c r="H15" s="362"/>
    </row>
    <row r="16" spans="1:8" ht="12" customHeight="1" x14ac:dyDescent="0.2">
      <c r="A16" s="15" t="s">
        <v>271</v>
      </c>
      <c r="B16" s="359">
        <v>2731.6110000000003</v>
      </c>
      <c r="C16" s="359">
        <v>1949.0100000000002</v>
      </c>
      <c r="D16" s="359">
        <v>1859.2429999999999</v>
      </c>
      <c r="E16" s="359">
        <v>1313.6760000000002</v>
      </c>
      <c r="F16" s="359">
        <v>7853.5400000000018</v>
      </c>
      <c r="G16" s="363">
        <v>99.999999999999972</v>
      </c>
      <c r="H16" s="362"/>
    </row>
    <row r="17" spans="1:8" ht="12" customHeight="1" x14ac:dyDescent="0.2">
      <c r="A17" s="15"/>
      <c r="B17" s="359"/>
      <c r="C17" s="359"/>
      <c r="D17" s="359"/>
      <c r="E17" s="359"/>
      <c r="F17" s="359"/>
      <c r="G17" s="363"/>
      <c r="H17" s="362"/>
    </row>
    <row r="18" spans="1:8" ht="12" customHeight="1" x14ac:dyDescent="0.2">
      <c r="A18" s="15" t="s">
        <v>272</v>
      </c>
      <c r="B18" s="364"/>
      <c r="C18" s="364"/>
      <c r="D18" s="364"/>
      <c r="E18" s="364"/>
      <c r="F18" s="364"/>
      <c r="G18" s="365"/>
      <c r="H18" s="366"/>
    </row>
    <row r="19" spans="1:8" ht="12" customHeight="1" x14ac:dyDescent="0.2">
      <c r="A19" s="7" t="s">
        <v>291</v>
      </c>
      <c r="B19" s="105">
        <v>2037.319</v>
      </c>
      <c r="C19" s="105">
        <v>1685.9269999999999</v>
      </c>
      <c r="D19" s="105">
        <v>1753.6790000000001</v>
      </c>
      <c r="E19" s="105">
        <v>1265.8119999999999</v>
      </c>
      <c r="F19" s="359">
        <v>6742.7370000000001</v>
      </c>
      <c r="G19" s="360">
        <v>82.582608181251345</v>
      </c>
      <c r="H19" s="367"/>
    </row>
    <row r="20" spans="1:8" ht="12" customHeight="1" x14ac:dyDescent="0.2">
      <c r="A20" s="7" t="s">
        <v>281</v>
      </c>
      <c r="B20" s="105">
        <v>78.034000000000006</v>
      </c>
      <c r="C20" s="105">
        <v>26.198</v>
      </c>
      <c r="D20" s="105">
        <v>42.143999999999998</v>
      </c>
      <c r="E20" s="105">
        <v>27.167999999999999</v>
      </c>
      <c r="F20" s="359">
        <v>173.54400000000001</v>
      </c>
      <c r="G20" s="360">
        <v>2.1255042506043291</v>
      </c>
      <c r="H20" s="361"/>
    </row>
    <row r="21" spans="1:8" ht="12" customHeight="1" x14ac:dyDescent="0.2">
      <c r="A21" s="7" t="s">
        <v>282</v>
      </c>
      <c r="B21" s="105">
        <v>393.38200000000001</v>
      </c>
      <c r="C21" s="105">
        <v>82.93</v>
      </c>
      <c r="D21" s="105">
        <v>94.004000000000005</v>
      </c>
      <c r="E21" s="105">
        <v>65.887</v>
      </c>
      <c r="F21" s="359">
        <v>636.20299999999997</v>
      </c>
      <c r="G21" s="360">
        <v>7.7919846306828582</v>
      </c>
      <c r="H21" s="361"/>
    </row>
    <row r="22" spans="1:8" ht="12" customHeight="1" x14ac:dyDescent="0.2">
      <c r="A22" s="7" t="s">
        <v>283</v>
      </c>
      <c r="B22" s="105">
        <v>16.884</v>
      </c>
      <c r="C22" s="105">
        <v>3.1190000000000002</v>
      </c>
      <c r="D22" s="105">
        <v>5.69</v>
      </c>
      <c r="E22" s="105">
        <v>4.194</v>
      </c>
      <c r="F22" s="359">
        <v>29.887</v>
      </c>
      <c r="G22" s="360">
        <v>0.36604518472440178</v>
      </c>
      <c r="H22" s="361"/>
    </row>
    <row r="23" spans="1:8" ht="12" customHeight="1" x14ac:dyDescent="0.2">
      <c r="A23" s="7" t="s">
        <v>284</v>
      </c>
      <c r="B23" s="105">
        <v>91.075000000000003</v>
      </c>
      <c r="C23" s="105">
        <v>87.097999999999999</v>
      </c>
      <c r="D23" s="105">
        <v>45.692</v>
      </c>
      <c r="E23" s="105">
        <v>6.883</v>
      </c>
      <c r="F23" s="359">
        <v>230.74800000000002</v>
      </c>
      <c r="G23" s="360">
        <v>2.8261181880010131</v>
      </c>
      <c r="H23" s="361"/>
    </row>
    <row r="24" spans="1:8" ht="12" customHeight="1" x14ac:dyDescent="0.2">
      <c r="A24" s="7" t="s">
        <v>273</v>
      </c>
      <c r="B24" s="105">
        <v>0</v>
      </c>
      <c r="C24" s="105">
        <v>0</v>
      </c>
      <c r="D24" s="105">
        <v>0</v>
      </c>
      <c r="E24" s="105">
        <v>0</v>
      </c>
      <c r="F24" s="359">
        <v>0</v>
      </c>
      <c r="G24" s="360">
        <v>0</v>
      </c>
      <c r="H24" s="361"/>
    </row>
    <row r="25" spans="1:8" ht="12" customHeight="1" x14ac:dyDescent="0.2">
      <c r="A25" s="7" t="s">
        <v>274</v>
      </c>
      <c r="B25" s="105">
        <v>98.924000000000007</v>
      </c>
      <c r="C25" s="105">
        <v>61.654000000000003</v>
      </c>
      <c r="D25" s="105">
        <v>42.210999999999999</v>
      </c>
      <c r="E25" s="105">
        <v>8.6509999999999998</v>
      </c>
      <c r="F25" s="359">
        <v>211.44</v>
      </c>
      <c r="G25" s="360">
        <v>2.5896407755253961</v>
      </c>
      <c r="H25" s="361"/>
    </row>
    <row r="26" spans="1:8" ht="12" customHeight="1" x14ac:dyDescent="0.2">
      <c r="A26" s="7" t="s">
        <v>285</v>
      </c>
      <c r="B26" s="105">
        <v>60.356000000000002</v>
      </c>
      <c r="C26" s="105">
        <v>42.031999999999996</v>
      </c>
      <c r="D26" s="105">
        <v>24.398</v>
      </c>
      <c r="E26" s="105">
        <v>13.494</v>
      </c>
      <c r="F26" s="359">
        <v>140.28</v>
      </c>
      <c r="G26" s="360">
        <v>1.7180987892106629</v>
      </c>
      <c r="H26" s="361"/>
    </row>
    <row r="27" spans="1:8" ht="12" customHeight="1" x14ac:dyDescent="0.2">
      <c r="A27" s="15" t="s">
        <v>275</v>
      </c>
      <c r="B27" s="359">
        <v>2775.9740000000002</v>
      </c>
      <c r="C27" s="359">
        <v>1988.9579999999999</v>
      </c>
      <c r="D27" s="359">
        <v>2007.818</v>
      </c>
      <c r="E27" s="359">
        <v>1392.0889999999997</v>
      </c>
      <c r="F27" s="359">
        <v>8164.8389999999999</v>
      </c>
      <c r="G27" s="368">
        <v>100</v>
      </c>
      <c r="H27" s="369"/>
    </row>
    <row r="28" spans="1:8" ht="12" customHeight="1" x14ac:dyDescent="0.2">
      <c r="A28" s="370"/>
      <c r="B28" s="371"/>
      <c r="C28" s="371"/>
      <c r="D28" s="371"/>
      <c r="E28" s="371"/>
      <c r="F28" s="371"/>
      <c r="G28" s="372"/>
      <c r="H28" s="373"/>
    </row>
    <row r="29" spans="1:8" ht="12" customHeight="1" x14ac:dyDescent="0.2">
      <c r="A29" s="38" t="s">
        <v>287</v>
      </c>
      <c r="B29" s="374"/>
      <c r="C29" s="374"/>
      <c r="D29" s="374"/>
      <c r="E29" s="374"/>
      <c r="F29" s="375"/>
      <c r="G29" s="374"/>
      <c r="H29" s="355"/>
    </row>
    <row r="30" spans="1:8" ht="12" customHeight="1" x14ac:dyDescent="0.2">
      <c r="A30" s="38" t="s">
        <v>276</v>
      </c>
      <c r="B30" s="351"/>
      <c r="C30" s="351"/>
      <c r="D30" s="351"/>
      <c r="E30" s="351"/>
      <c r="F30" s="358"/>
      <c r="G30" s="351"/>
      <c r="H30" s="355"/>
    </row>
    <row r="31" spans="1:8" ht="12" customHeight="1" x14ac:dyDescent="0.2">
      <c r="A31" s="38" t="s">
        <v>288</v>
      </c>
      <c r="B31" s="351"/>
      <c r="C31" s="351"/>
      <c r="D31" s="351"/>
      <c r="E31" s="351"/>
      <c r="F31" s="358"/>
      <c r="G31" s="351"/>
      <c r="H31" s="355"/>
    </row>
    <row r="32" spans="1:8" ht="12" customHeight="1" x14ac:dyDescent="0.2">
      <c r="A32" s="152" t="s">
        <v>289</v>
      </c>
      <c r="B32" s="376"/>
      <c r="C32" s="376"/>
      <c r="D32" s="376"/>
      <c r="E32" s="376"/>
      <c r="F32" s="377"/>
      <c r="G32" s="376"/>
      <c r="H32" s="37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workbookViewId="0">
      <selection activeCell="H38" sqref="H38"/>
    </sheetView>
  </sheetViews>
  <sheetFormatPr defaultColWidth="0" defaultRowHeight="15" zeroHeight="1" x14ac:dyDescent="0.2"/>
  <cols>
    <col min="1" max="1" width="39.21875" customWidth="1"/>
    <col min="2" max="2" width="8.88671875" customWidth="1"/>
    <col min="3" max="3" width="1.21875" customWidth="1"/>
    <col min="4" max="4" width="8.88671875" customWidth="1"/>
    <col min="5" max="5" width="1.6640625" bestFit="1" customWidth="1"/>
    <col min="6" max="6" width="8.88671875" customWidth="1"/>
    <col min="7" max="7" width="2.77734375" bestFit="1" customWidth="1"/>
    <col min="8" max="8" width="8.88671875" customWidth="1"/>
    <col min="9" max="9" width="2" bestFit="1" customWidth="1"/>
    <col min="10" max="10" width="8.88671875" customWidth="1"/>
    <col min="11" max="11" width="1.21875" customWidth="1"/>
    <col min="12" max="12" width="8.88671875" customWidth="1"/>
    <col min="13" max="13" width="1.21875" customWidth="1"/>
    <col min="14" max="14" width="8.88671875" customWidth="1"/>
    <col min="15" max="15" width="1.109375" customWidth="1"/>
    <col min="16" max="16" width="8.88671875" customWidth="1"/>
    <col min="17" max="17" width="1.109375" customWidth="1"/>
    <col min="18" max="18" width="8.88671875" customWidth="1"/>
    <col min="19" max="19" width="1.109375" customWidth="1"/>
    <col min="20" max="20" width="8.88671875" customWidth="1"/>
    <col min="21" max="21" width="1.109375" customWidth="1"/>
    <col min="22" max="22" width="8.88671875" customWidth="1"/>
    <col min="23" max="23" width="1.109375" customWidth="1"/>
    <col min="24" max="16384" width="8.88671875" hidden="1"/>
  </cols>
  <sheetData>
    <row r="1" spans="1:23" ht="17.25" x14ac:dyDescent="0.2">
      <c r="A1" s="161" t="s">
        <v>132</v>
      </c>
      <c r="B1" s="51"/>
      <c r="C1" s="52"/>
      <c r="D1" s="51"/>
      <c r="E1" s="51"/>
      <c r="F1" s="51"/>
      <c r="G1" s="53"/>
      <c r="H1" s="51"/>
      <c r="I1" s="54"/>
      <c r="J1" s="51"/>
      <c r="K1" s="52"/>
      <c r="L1" s="55"/>
      <c r="M1" s="52"/>
      <c r="N1" s="3"/>
      <c r="O1" s="52"/>
      <c r="P1" s="3"/>
      <c r="Q1" s="52"/>
      <c r="R1" s="3"/>
      <c r="S1" s="52"/>
      <c r="T1" s="52"/>
      <c r="U1" s="52"/>
      <c r="V1" s="52"/>
      <c r="W1" s="56"/>
    </row>
    <row r="2" spans="1:23" ht="12.75" customHeight="1" x14ac:dyDescent="0.2">
      <c r="A2" s="57"/>
      <c r="B2" s="58"/>
      <c r="C2" s="59"/>
      <c r="D2" s="58"/>
      <c r="E2" s="58"/>
      <c r="F2" s="58"/>
      <c r="G2" s="60"/>
      <c r="H2" s="58"/>
      <c r="I2" s="61"/>
      <c r="J2" s="58"/>
      <c r="K2" s="59"/>
      <c r="L2" s="62"/>
      <c r="M2" s="59"/>
      <c r="N2" s="63"/>
      <c r="O2" s="59"/>
      <c r="P2" s="63"/>
      <c r="Q2" s="59"/>
      <c r="R2" s="63"/>
      <c r="S2" s="59"/>
      <c r="T2" s="59"/>
      <c r="U2" s="59"/>
      <c r="V2" s="62" t="s">
        <v>1</v>
      </c>
      <c r="W2" s="64"/>
    </row>
    <row r="3" spans="1:23" ht="12.75" customHeight="1" x14ac:dyDescent="0.2">
      <c r="A3" s="65"/>
      <c r="B3" s="66" t="s">
        <v>77</v>
      </c>
      <c r="C3" s="66"/>
      <c r="D3" s="66"/>
      <c r="E3" s="66"/>
      <c r="F3" s="66"/>
      <c r="G3" s="66"/>
      <c r="H3" s="66"/>
      <c r="I3" s="66"/>
      <c r="J3" s="66"/>
      <c r="K3" s="66"/>
      <c r="L3" s="66"/>
      <c r="M3" s="67"/>
      <c r="N3" s="66" t="s">
        <v>78</v>
      </c>
      <c r="O3" s="66"/>
      <c r="P3" s="66"/>
      <c r="Q3" s="66"/>
      <c r="R3" s="66"/>
      <c r="S3" s="66"/>
      <c r="T3" s="66"/>
      <c r="U3" s="67"/>
      <c r="V3" s="26"/>
      <c r="W3" s="68"/>
    </row>
    <row r="4" spans="1:23" ht="12.75" customHeight="1" x14ac:dyDescent="0.2">
      <c r="A4" s="69"/>
      <c r="B4" s="58"/>
      <c r="C4" s="58"/>
      <c r="D4" s="70" t="s">
        <v>79</v>
      </c>
      <c r="E4" s="70"/>
      <c r="F4" s="71"/>
      <c r="G4" s="71"/>
      <c r="H4" s="71"/>
      <c r="I4" s="71"/>
      <c r="J4" s="71"/>
      <c r="K4" s="62"/>
      <c r="L4" s="62"/>
      <c r="M4" s="62"/>
      <c r="N4" s="62" t="s">
        <v>80</v>
      </c>
      <c r="O4" s="62"/>
      <c r="P4" s="58"/>
      <c r="Q4" s="62"/>
      <c r="R4" s="58"/>
      <c r="S4" s="62"/>
      <c r="T4" s="62"/>
      <c r="U4" s="62"/>
      <c r="V4" s="62"/>
      <c r="W4" s="64"/>
    </row>
    <row r="5" spans="1:23" ht="12.75" customHeight="1" x14ac:dyDescent="0.2">
      <c r="A5" s="72"/>
      <c r="B5" s="62"/>
      <c r="C5" s="73"/>
      <c r="D5" s="62"/>
      <c r="E5" s="62"/>
      <c r="F5" s="73" t="s">
        <v>81</v>
      </c>
      <c r="G5" s="74"/>
      <c r="H5" s="62"/>
      <c r="I5" s="75"/>
      <c r="J5" s="73" t="s">
        <v>82</v>
      </c>
      <c r="K5" s="73"/>
      <c r="L5" s="73" t="s">
        <v>83</v>
      </c>
      <c r="M5" s="73"/>
      <c r="N5" s="76" t="s">
        <v>84</v>
      </c>
      <c r="O5" s="73"/>
      <c r="P5" s="73" t="s">
        <v>85</v>
      </c>
      <c r="Q5" s="73"/>
      <c r="R5" s="62"/>
      <c r="S5" s="73"/>
      <c r="T5" s="73" t="s">
        <v>83</v>
      </c>
      <c r="U5" s="73"/>
      <c r="V5" s="76" t="s">
        <v>86</v>
      </c>
      <c r="W5" s="77"/>
    </row>
    <row r="6" spans="1:23" ht="12.75" customHeight="1" x14ac:dyDescent="0.2">
      <c r="A6" s="72"/>
      <c r="B6" s="73" t="s">
        <v>87</v>
      </c>
      <c r="C6" s="73"/>
      <c r="D6" s="73" t="s">
        <v>88</v>
      </c>
      <c r="E6" s="73"/>
      <c r="F6" s="73" t="s">
        <v>89</v>
      </c>
      <c r="G6" s="74"/>
      <c r="H6" s="76" t="s">
        <v>90</v>
      </c>
      <c r="I6" s="78"/>
      <c r="J6" s="76" t="s">
        <v>91</v>
      </c>
      <c r="K6" s="73"/>
      <c r="L6" s="73" t="s">
        <v>92</v>
      </c>
      <c r="M6" s="73"/>
      <c r="N6" s="76" t="s">
        <v>93</v>
      </c>
      <c r="O6" s="73"/>
      <c r="P6" s="73" t="s">
        <v>94</v>
      </c>
      <c r="Q6" s="73"/>
      <c r="R6" s="73" t="s">
        <v>90</v>
      </c>
      <c r="S6" s="73"/>
      <c r="T6" s="73" t="s">
        <v>94</v>
      </c>
      <c r="U6" s="73"/>
      <c r="V6" s="73" t="s">
        <v>92</v>
      </c>
      <c r="W6" s="79"/>
    </row>
    <row r="7" spans="1:23" ht="12.75" customHeight="1" x14ac:dyDescent="0.2">
      <c r="A7" s="80"/>
      <c r="B7" s="81"/>
      <c r="C7" s="82"/>
      <c r="D7" s="81"/>
      <c r="E7" s="81"/>
      <c r="F7" s="81"/>
      <c r="G7" s="83"/>
      <c r="H7" s="81"/>
      <c r="I7" s="84"/>
      <c r="J7" s="81"/>
      <c r="K7" s="82"/>
      <c r="L7" s="73"/>
      <c r="M7" s="82"/>
      <c r="N7" s="85"/>
      <c r="O7" s="82"/>
      <c r="P7" s="85"/>
      <c r="Q7" s="82"/>
      <c r="R7" s="85"/>
      <c r="S7" s="82"/>
      <c r="T7" s="82"/>
      <c r="U7" s="82"/>
      <c r="V7" s="82"/>
      <c r="W7" s="86"/>
    </row>
    <row r="8" spans="1:23" ht="12.75" customHeight="1" x14ac:dyDescent="0.2">
      <c r="A8" s="87" t="s">
        <v>95</v>
      </c>
      <c r="B8" s="17">
        <v>25951.163</v>
      </c>
      <c r="C8" s="29"/>
      <c r="D8" s="17">
        <v>15644.373</v>
      </c>
      <c r="E8" s="24"/>
      <c r="F8" s="24"/>
      <c r="G8" s="88"/>
      <c r="H8" s="17"/>
      <c r="I8" s="89"/>
      <c r="J8" s="29">
        <v>15644.373</v>
      </c>
      <c r="K8" s="29"/>
      <c r="L8" s="29">
        <v>41595.536</v>
      </c>
      <c r="M8" s="29"/>
      <c r="N8" s="24">
        <v>1712.5650000000001</v>
      </c>
      <c r="O8" s="29"/>
      <c r="P8" s="24">
        <v>2749.3389999999999</v>
      </c>
      <c r="Q8" s="29"/>
      <c r="R8" s="24"/>
      <c r="S8" s="29"/>
      <c r="T8" s="29">
        <v>4461.9040000000005</v>
      </c>
      <c r="U8" s="29"/>
      <c r="V8" s="25">
        <v>37133.631999999998</v>
      </c>
      <c r="W8" s="90"/>
    </row>
    <row r="9" spans="1:23" ht="12.75" customHeight="1" x14ac:dyDescent="0.2">
      <c r="A9" s="91" t="s">
        <v>10</v>
      </c>
      <c r="B9" s="17">
        <v>1224.8810000000001</v>
      </c>
      <c r="C9" s="29"/>
      <c r="D9" s="17">
        <v>6353.9709999999995</v>
      </c>
      <c r="E9" s="24"/>
      <c r="F9" s="24">
        <v>0</v>
      </c>
      <c r="G9" s="88" t="s">
        <v>96</v>
      </c>
      <c r="H9" s="92"/>
      <c r="I9" s="88"/>
      <c r="J9" s="29">
        <v>6353.9709999999995</v>
      </c>
      <c r="K9" s="29"/>
      <c r="L9" s="29">
        <v>7578.8519999999999</v>
      </c>
      <c r="M9" s="29"/>
      <c r="N9" s="24">
        <v>2011.2550000000001</v>
      </c>
      <c r="O9" s="29"/>
      <c r="P9" s="24">
        <v>744.33900000000006</v>
      </c>
      <c r="Q9" s="29"/>
      <c r="R9" s="24"/>
      <c r="S9" s="29"/>
      <c r="T9" s="29">
        <v>2755.5940000000001</v>
      </c>
      <c r="U9" s="29"/>
      <c r="V9" s="25">
        <v>4823.2579999999998</v>
      </c>
      <c r="W9" s="90"/>
    </row>
    <row r="10" spans="1:23" ht="12.75" customHeight="1" x14ac:dyDescent="0.2">
      <c r="A10" s="87" t="s">
        <v>97</v>
      </c>
      <c r="B10" s="17">
        <v>2639.4769999999999</v>
      </c>
      <c r="C10" s="29"/>
      <c r="D10" s="17">
        <v>4507.134</v>
      </c>
      <c r="E10" s="24"/>
      <c r="F10" s="24"/>
      <c r="G10" s="88"/>
      <c r="H10" s="24"/>
      <c r="I10" s="88"/>
      <c r="J10" s="29">
        <v>4507.134</v>
      </c>
      <c r="K10" s="29"/>
      <c r="L10" s="29">
        <v>7146.6109999999999</v>
      </c>
      <c r="M10" s="29"/>
      <c r="N10" s="24">
        <v>119.136</v>
      </c>
      <c r="O10" s="29"/>
      <c r="P10" s="24">
        <v>415.17399999999998</v>
      </c>
      <c r="Q10" s="29"/>
      <c r="R10" s="24"/>
      <c r="S10" s="29"/>
      <c r="T10" s="29">
        <v>534.30999999999995</v>
      </c>
      <c r="U10" s="29"/>
      <c r="V10" s="25">
        <v>6612.3009999999995</v>
      </c>
      <c r="W10" s="90"/>
    </row>
    <row r="11" spans="1:23" ht="12.75" customHeight="1" x14ac:dyDescent="0.2">
      <c r="A11" s="87" t="s">
        <v>98</v>
      </c>
      <c r="B11" s="17">
        <v>3664.2710000000002</v>
      </c>
      <c r="C11" s="29"/>
      <c r="D11" s="17">
        <v>15928.663</v>
      </c>
      <c r="E11" s="24"/>
      <c r="F11" s="24"/>
      <c r="G11" s="88"/>
      <c r="H11" s="24"/>
      <c r="I11" s="88"/>
      <c r="J11" s="29">
        <v>15928.663</v>
      </c>
      <c r="K11" s="29"/>
      <c r="L11" s="29">
        <v>19592.934000000001</v>
      </c>
      <c r="M11" s="29"/>
      <c r="N11" s="24">
        <v>2627.92</v>
      </c>
      <c r="O11" s="29"/>
      <c r="P11" s="24">
        <v>2440.9479999999999</v>
      </c>
      <c r="Q11" s="29"/>
      <c r="R11" s="24"/>
      <c r="S11" s="29"/>
      <c r="T11" s="29">
        <v>5068.8680000000004</v>
      </c>
      <c r="U11" s="29"/>
      <c r="V11" s="25">
        <v>14524.066000000001</v>
      </c>
      <c r="W11" s="90"/>
    </row>
    <row r="12" spans="1:23" ht="12.75" customHeight="1" x14ac:dyDescent="0.2">
      <c r="A12" s="87" t="s">
        <v>99</v>
      </c>
      <c r="B12" s="17">
        <v>672.875</v>
      </c>
      <c r="C12" s="29"/>
      <c r="D12" s="17">
        <v>2279.953</v>
      </c>
      <c r="E12" s="24"/>
      <c r="F12" s="17">
        <v>20747.046999999999</v>
      </c>
      <c r="G12" s="88"/>
      <c r="H12" s="24">
        <v>0.79800000000000004</v>
      </c>
      <c r="I12" s="88" t="s">
        <v>100</v>
      </c>
      <c r="J12" s="29">
        <v>23027.797999999999</v>
      </c>
      <c r="K12" s="29"/>
      <c r="L12" s="29">
        <v>23700.672999999999</v>
      </c>
      <c r="M12" s="29"/>
      <c r="N12" s="24">
        <v>600.35199999999998</v>
      </c>
      <c r="O12" s="29"/>
      <c r="P12" s="24">
        <v>356.19200000000001</v>
      </c>
      <c r="Q12" s="29"/>
      <c r="R12" s="24"/>
      <c r="S12" s="29"/>
      <c r="T12" s="29">
        <v>956.54399999999998</v>
      </c>
      <c r="U12" s="29"/>
      <c r="V12" s="25">
        <v>22744.128999999997</v>
      </c>
      <c r="W12" s="90"/>
    </row>
    <row r="13" spans="1:23" ht="12.75" customHeight="1" x14ac:dyDescent="0.2">
      <c r="A13" s="87" t="s">
        <v>14</v>
      </c>
      <c r="B13" s="17">
        <v>4136.2510000000002</v>
      </c>
      <c r="C13" s="29"/>
      <c r="D13" s="17">
        <v>9251.2839999999997</v>
      </c>
      <c r="E13" s="24"/>
      <c r="F13" s="24">
        <v>0</v>
      </c>
      <c r="G13" s="88" t="s">
        <v>101</v>
      </c>
      <c r="H13" s="24"/>
      <c r="I13" s="93"/>
      <c r="J13" s="29">
        <v>9251.2839999999997</v>
      </c>
      <c r="K13" s="29"/>
      <c r="L13" s="29">
        <v>13387.535</v>
      </c>
      <c r="M13" s="29"/>
      <c r="N13" s="17">
        <v>2548.8199999999997</v>
      </c>
      <c r="O13" s="29"/>
      <c r="P13" s="17">
        <v>1431.904</v>
      </c>
      <c r="Q13" s="29"/>
      <c r="R13" s="24"/>
      <c r="S13" s="29"/>
      <c r="T13" s="29">
        <v>3980.7239999999997</v>
      </c>
      <c r="U13" s="29"/>
      <c r="V13" s="25">
        <v>9406.8109999999997</v>
      </c>
      <c r="W13" s="90"/>
    </row>
    <row r="14" spans="1:23" ht="12.75" customHeight="1" x14ac:dyDescent="0.2">
      <c r="A14" s="94" t="s">
        <v>102</v>
      </c>
      <c r="B14" s="95"/>
      <c r="C14" s="96"/>
      <c r="D14" s="95"/>
      <c r="E14" s="97"/>
      <c r="F14" s="97"/>
      <c r="G14" s="98"/>
      <c r="H14" s="97"/>
      <c r="I14" s="98"/>
      <c r="J14" s="96"/>
      <c r="K14" s="96"/>
      <c r="L14" s="96"/>
      <c r="M14" s="96"/>
      <c r="N14" s="97"/>
      <c r="O14" s="96"/>
      <c r="P14" s="97"/>
      <c r="Q14" s="96"/>
      <c r="R14" s="97"/>
      <c r="S14" s="96"/>
      <c r="T14" s="96"/>
      <c r="U14" s="96"/>
      <c r="V14" s="99"/>
      <c r="W14" s="100"/>
    </row>
    <row r="15" spans="1:23" ht="12.75" customHeight="1" x14ac:dyDescent="0.2">
      <c r="A15" s="101" t="s">
        <v>103</v>
      </c>
      <c r="B15" s="95">
        <v>1527.499</v>
      </c>
      <c r="C15" s="96"/>
      <c r="D15" s="95">
        <v>2711.067</v>
      </c>
      <c r="E15" s="97"/>
      <c r="F15" s="102"/>
      <c r="G15" s="98"/>
      <c r="H15" s="97"/>
      <c r="I15" s="98"/>
      <c r="J15" s="96">
        <v>2711.067</v>
      </c>
      <c r="K15" s="96"/>
      <c r="L15" s="96">
        <v>4238.5659999999998</v>
      </c>
      <c r="M15" s="96"/>
      <c r="N15" s="97">
        <v>872.20799999999997</v>
      </c>
      <c r="O15" s="96"/>
      <c r="P15" s="97">
        <v>426.14</v>
      </c>
      <c r="Q15" s="96"/>
      <c r="R15" s="97"/>
      <c r="S15" s="96"/>
      <c r="T15" s="96">
        <v>1298.348</v>
      </c>
      <c r="U15" s="96"/>
      <c r="V15" s="99">
        <v>2940.2179999999998</v>
      </c>
      <c r="W15" s="100"/>
    </row>
    <row r="16" spans="1:23" ht="12.75" customHeight="1" x14ac:dyDescent="0.2">
      <c r="A16" s="101" t="s">
        <v>104</v>
      </c>
      <c r="B16" s="95">
        <v>1592.8869999999999</v>
      </c>
      <c r="C16" s="96"/>
      <c r="D16" s="95">
        <v>5151.0959999999995</v>
      </c>
      <c r="E16" s="97"/>
      <c r="F16" s="24">
        <v>0</v>
      </c>
      <c r="G16" s="88" t="s">
        <v>101</v>
      </c>
      <c r="H16" s="97"/>
      <c r="I16" s="98"/>
      <c r="J16" s="96">
        <v>5151.0959999999995</v>
      </c>
      <c r="K16" s="96"/>
      <c r="L16" s="96">
        <v>6743.9829999999993</v>
      </c>
      <c r="M16" s="96"/>
      <c r="N16" s="97">
        <v>1049.9860000000001</v>
      </c>
      <c r="O16" s="96"/>
      <c r="P16" s="97">
        <v>657.74800000000005</v>
      </c>
      <c r="Q16" s="96"/>
      <c r="R16" s="97"/>
      <c r="S16" s="96"/>
      <c r="T16" s="96">
        <v>1707.7340000000002</v>
      </c>
      <c r="U16" s="96"/>
      <c r="V16" s="99">
        <v>5036.2489999999989</v>
      </c>
      <c r="W16" s="100"/>
    </row>
    <row r="17" spans="1:23" ht="12.75" customHeight="1" x14ac:dyDescent="0.2">
      <c r="A17" s="101" t="s">
        <v>105</v>
      </c>
      <c r="B17" s="95">
        <v>1015.865</v>
      </c>
      <c r="C17" s="96"/>
      <c r="D17" s="95">
        <v>1389.1210000000001</v>
      </c>
      <c r="E17" s="97"/>
      <c r="F17" s="97"/>
      <c r="G17" s="98"/>
      <c r="H17" s="97"/>
      <c r="I17" s="93"/>
      <c r="J17" s="96">
        <v>1389.1210000000001</v>
      </c>
      <c r="K17" s="96"/>
      <c r="L17" s="96">
        <v>2404.9859999999999</v>
      </c>
      <c r="M17" s="96"/>
      <c r="N17" s="97">
        <v>626.62599999999998</v>
      </c>
      <c r="O17" s="96"/>
      <c r="P17" s="97">
        <v>348.01600000000002</v>
      </c>
      <c r="Q17" s="96"/>
      <c r="R17" s="97"/>
      <c r="S17" s="96"/>
      <c r="T17" s="96">
        <v>974.64200000000005</v>
      </c>
      <c r="U17" s="96"/>
      <c r="V17" s="99">
        <v>1430.3439999999998</v>
      </c>
      <c r="W17" s="100"/>
    </row>
    <row r="18" spans="1:23" ht="12.75" customHeight="1" x14ac:dyDescent="0.2">
      <c r="A18" s="7" t="s">
        <v>15</v>
      </c>
      <c r="B18" s="17">
        <v>10120.124</v>
      </c>
      <c r="C18" s="29"/>
      <c r="D18" s="17">
        <v>2186.377</v>
      </c>
      <c r="E18" s="24"/>
      <c r="F18" s="24"/>
      <c r="G18" s="88"/>
      <c r="H18" s="24"/>
      <c r="I18" s="88"/>
      <c r="J18" s="29">
        <v>2186.377</v>
      </c>
      <c r="K18" s="29"/>
      <c r="L18" s="29">
        <v>12306.501</v>
      </c>
      <c r="M18" s="29"/>
      <c r="N18" s="24">
        <v>445.786</v>
      </c>
      <c r="O18" s="29"/>
      <c r="P18" s="24">
        <v>523.26099999999997</v>
      </c>
      <c r="Q18" s="29"/>
      <c r="R18" s="24"/>
      <c r="S18" s="29"/>
      <c r="T18" s="29">
        <v>969.04700000000003</v>
      </c>
      <c r="U18" s="29"/>
      <c r="V18" s="25">
        <v>11337.454</v>
      </c>
      <c r="W18" s="90"/>
    </row>
    <row r="19" spans="1:23" ht="12.75" customHeight="1" x14ac:dyDescent="0.2">
      <c r="A19" s="7" t="s">
        <v>16</v>
      </c>
      <c r="B19" s="17">
        <v>1659.0229999999999</v>
      </c>
      <c r="C19" s="29"/>
      <c r="D19" s="17">
        <v>542.49800000000005</v>
      </c>
      <c r="E19" s="24"/>
      <c r="F19" s="24"/>
      <c r="G19" s="88"/>
      <c r="H19" s="24"/>
      <c r="I19" s="88"/>
      <c r="J19" s="29">
        <v>542.49800000000005</v>
      </c>
      <c r="K19" s="29"/>
      <c r="L19" s="29">
        <v>2201.5209999999997</v>
      </c>
      <c r="M19" s="29"/>
      <c r="N19" s="24">
        <v>29.302</v>
      </c>
      <c r="O19" s="29"/>
      <c r="P19" s="24">
        <v>53.552</v>
      </c>
      <c r="Q19" s="29"/>
      <c r="R19" s="24"/>
      <c r="S19" s="29"/>
      <c r="T19" s="29">
        <v>82.853999999999999</v>
      </c>
      <c r="U19" s="29"/>
      <c r="V19" s="25">
        <v>2118.6669999999999</v>
      </c>
      <c r="W19" s="90"/>
    </row>
    <row r="20" spans="1:23" ht="12.75" customHeight="1" x14ac:dyDescent="0.2">
      <c r="A20" s="7" t="s">
        <v>106</v>
      </c>
      <c r="B20" s="17">
        <v>5909.7860000000001</v>
      </c>
      <c r="C20" s="29"/>
      <c r="D20" s="17">
        <v>6856.6959999999999</v>
      </c>
      <c r="E20" s="24"/>
      <c r="F20" s="24">
        <v>409.71300000000002</v>
      </c>
      <c r="G20" s="89" t="s">
        <v>107</v>
      </c>
      <c r="H20" s="24"/>
      <c r="I20" s="88"/>
      <c r="J20" s="29">
        <v>7266.4089999999997</v>
      </c>
      <c r="K20" s="29"/>
      <c r="L20" s="29">
        <v>13176.195</v>
      </c>
      <c r="M20" s="29"/>
      <c r="N20" s="24">
        <v>1169.278</v>
      </c>
      <c r="O20" s="29"/>
      <c r="P20" s="24">
        <v>1781.8239999999996</v>
      </c>
      <c r="Q20" s="29"/>
      <c r="R20" s="24">
        <v>6813.03</v>
      </c>
      <c r="S20" s="29"/>
      <c r="T20" s="29">
        <v>9764.1319999999996</v>
      </c>
      <c r="U20" s="29"/>
      <c r="V20" s="25">
        <v>3412.0630000000001</v>
      </c>
      <c r="W20" s="90"/>
    </row>
    <row r="21" spans="1:23" ht="12.75" customHeight="1" x14ac:dyDescent="0.2">
      <c r="A21" s="7" t="s">
        <v>108</v>
      </c>
      <c r="B21" s="17">
        <v>158.33799999999999</v>
      </c>
      <c r="C21" s="29"/>
      <c r="D21" s="17">
        <v>343.887</v>
      </c>
      <c r="E21" s="24"/>
      <c r="F21" s="103">
        <v>61.465000000000003</v>
      </c>
      <c r="G21" s="88" t="s">
        <v>109</v>
      </c>
      <c r="H21" s="24">
        <v>-371.53399999999999</v>
      </c>
      <c r="I21" s="88" t="s">
        <v>110</v>
      </c>
      <c r="J21" s="29">
        <v>33.81800000000004</v>
      </c>
      <c r="K21" s="29"/>
      <c r="L21" s="29">
        <v>192.15600000000003</v>
      </c>
      <c r="M21" s="29"/>
      <c r="N21" s="24">
        <v>51.491</v>
      </c>
      <c r="O21" s="29"/>
      <c r="P21" s="24">
        <v>333.21499999999997</v>
      </c>
      <c r="Q21" s="29"/>
      <c r="R21" s="24"/>
      <c r="S21" s="29"/>
      <c r="T21" s="29">
        <v>384.70599999999996</v>
      </c>
      <c r="U21" s="29"/>
      <c r="V21" s="25">
        <v>-192.54999999999993</v>
      </c>
      <c r="W21" s="90"/>
    </row>
    <row r="22" spans="1:23" ht="12.75" customHeight="1" x14ac:dyDescent="0.2">
      <c r="A22" s="91" t="s">
        <v>111</v>
      </c>
      <c r="B22" s="17"/>
      <c r="C22" s="29"/>
      <c r="D22" s="24">
        <v>-6813.03</v>
      </c>
      <c r="E22" s="104" t="s">
        <v>112</v>
      </c>
      <c r="F22" s="105"/>
      <c r="G22" s="88"/>
      <c r="H22" s="24"/>
      <c r="I22" s="88"/>
      <c r="J22" s="29">
        <v>-6813.03</v>
      </c>
      <c r="K22" s="29"/>
      <c r="L22" s="29">
        <v>-6813.03</v>
      </c>
      <c r="M22" s="29"/>
      <c r="N22" s="8"/>
      <c r="O22" s="29"/>
      <c r="P22" s="8"/>
      <c r="Q22" s="29"/>
      <c r="R22" s="24">
        <v>-6813.03</v>
      </c>
      <c r="S22" s="29"/>
      <c r="T22" s="29">
        <v>-6813.03</v>
      </c>
      <c r="U22" s="29"/>
      <c r="V22" s="25"/>
      <c r="W22" s="90"/>
    </row>
    <row r="23" spans="1:23" ht="12.75" customHeight="1" x14ac:dyDescent="0.2">
      <c r="A23" s="91" t="s">
        <v>113</v>
      </c>
      <c r="B23" s="17"/>
      <c r="C23" s="29"/>
      <c r="D23" s="24"/>
      <c r="E23" s="104"/>
      <c r="F23" s="105"/>
      <c r="G23" s="88"/>
      <c r="H23" s="24">
        <v>21.652000000000001</v>
      </c>
      <c r="I23" s="88"/>
      <c r="J23" s="29">
        <v>21.652000000000001</v>
      </c>
      <c r="K23" s="29"/>
      <c r="L23" s="29">
        <v>21.652000000000001</v>
      </c>
      <c r="M23" s="29"/>
      <c r="N23" s="8"/>
      <c r="O23" s="29"/>
      <c r="P23" s="8"/>
      <c r="Q23" s="29"/>
      <c r="R23" s="24"/>
      <c r="S23" s="29"/>
      <c r="T23" s="29">
        <v>0</v>
      </c>
      <c r="U23" s="29"/>
      <c r="V23" s="25">
        <v>21.652000000000001</v>
      </c>
      <c r="W23" s="90"/>
    </row>
    <row r="24" spans="1:23" ht="12.75" customHeight="1" x14ac:dyDescent="0.2">
      <c r="A24" s="106"/>
      <c r="B24" s="24"/>
      <c r="C24" s="29"/>
      <c r="D24" s="24"/>
      <c r="E24" s="24"/>
      <c r="F24" s="24"/>
      <c r="G24" s="88"/>
      <c r="H24" s="24"/>
      <c r="I24" s="88"/>
      <c r="J24" s="24"/>
      <c r="K24" s="29"/>
      <c r="L24" s="29"/>
      <c r="M24" s="29"/>
      <c r="N24" s="24"/>
      <c r="O24" s="29"/>
      <c r="P24" s="24"/>
      <c r="Q24" s="29"/>
      <c r="R24" s="24"/>
      <c r="S24" s="29"/>
      <c r="T24" s="29"/>
      <c r="U24" s="29"/>
      <c r="V24" s="25"/>
      <c r="W24" s="90"/>
    </row>
    <row r="25" spans="1:23" ht="12.75" customHeight="1" x14ac:dyDescent="0.2">
      <c r="A25" s="107" t="s">
        <v>114</v>
      </c>
      <c r="B25" s="29">
        <v>56136.189000000013</v>
      </c>
      <c r="C25" s="29"/>
      <c r="D25" s="29">
        <v>57081.805999999997</v>
      </c>
      <c r="E25" s="29"/>
      <c r="F25" s="29">
        <v>21218.224999999999</v>
      </c>
      <c r="G25" s="29"/>
      <c r="H25" s="29">
        <v>-349.084</v>
      </c>
      <c r="I25" s="29"/>
      <c r="J25" s="29">
        <v>77950.947</v>
      </c>
      <c r="K25" s="29"/>
      <c r="L25" s="29">
        <v>134087.136</v>
      </c>
      <c r="M25" s="29"/>
      <c r="N25" s="29">
        <v>11315.905000000001</v>
      </c>
      <c r="O25" s="29"/>
      <c r="P25" s="29">
        <v>10829.747999999998</v>
      </c>
      <c r="Q25" s="29"/>
      <c r="R25" s="29">
        <v>0</v>
      </c>
      <c r="S25" s="29"/>
      <c r="T25" s="29">
        <v>22145.653000000002</v>
      </c>
      <c r="U25" s="29"/>
      <c r="V25" s="29">
        <v>111941.48299999998</v>
      </c>
      <c r="W25" s="108"/>
    </row>
    <row r="26" spans="1:23" ht="12.75" customHeight="1" x14ac:dyDescent="0.2">
      <c r="A26" s="107"/>
      <c r="B26" s="29"/>
      <c r="C26" s="29"/>
      <c r="D26" s="29"/>
      <c r="E26" s="29"/>
      <c r="F26" s="29"/>
      <c r="G26" s="29"/>
      <c r="H26" s="29"/>
      <c r="I26" s="109"/>
      <c r="J26" s="29"/>
      <c r="K26" s="29"/>
      <c r="L26" s="29"/>
      <c r="M26" s="29"/>
      <c r="N26" s="29"/>
      <c r="O26" s="29"/>
      <c r="P26" s="29"/>
      <c r="Q26" s="29"/>
      <c r="R26" s="29"/>
      <c r="S26" s="29"/>
      <c r="T26" s="29"/>
      <c r="U26" s="29"/>
      <c r="V26" s="25"/>
      <c r="W26" s="90"/>
    </row>
    <row r="27" spans="1:23" ht="12.75" customHeight="1" x14ac:dyDescent="0.2">
      <c r="A27" s="107" t="s">
        <v>115</v>
      </c>
      <c r="B27" s="110"/>
      <c r="C27" s="111"/>
      <c r="D27" s="110"/>
      <c r="E27" s="110"/>
      <c r="F27" s="110"/>
      <c r="G27" s="112"/>
      <c r="H27" s="110"/>
      <c r="I27" s="113"/>
      <c r="J27" s="110"/>
      <c r="K27" s="111"/>
      <c r="L27" s="111"/>
      <c r="M27" s="111"/>
      <c r="N27" s="110"/>
      <c r="O27" s="111"/>
      <c r="P27" s="110"/>
      <c r="Q27" s="111"/>
      <c r="R27" s="110"/>
      <c r="S27" s="111"/>
      <c r="T27" s="111"/>
      <c r="U27" s="111"/>
      <c r="V27" s="111"/>
      <c r="W27" s="114"/>
    </row>
    <row r="28" spans="1:23" ht="12.75" customHeight="1" x14ac:dyDescent="0.2">
      <c r="A28" s="115" t="s">
        <v>116</v>
      </c>
      <c r="B28" s="110"/>
      <c r="C28" s="111"/>
      <c r="D28" s="110"/>
      <c r="E28" s="110"/>
      <c r="F28" s="110"/>
      <c r="G28" s="112"/>
      <c r="H28" s="110"/>
      <c r="I28" s="113"/>
      <c r="J28" s="24">
        <v>30.407</v>
      </c>
      <c r="K28" s="111"/>
      <c r="L28" s="111"/>
      <c r="M28" s="111"/>
      <c r="N28" s="110"/>
      <c r="O28" s="111"/>
      <c r="P28" s="110"/>
      <c r="Q28" s="111"/>
      <c r="R28" s="110"/>
      <c r="S28" s="111"/>
      <c r="T28" s="111"/>
      <c r="U28" s="111"/>
      <c r="V28" s="111"/>
      <c r="W28" s="114"/>
    </row>
    <row r="29" spans="1:23" ht="12.75" customHeight="1" x14ac:dyDescent="0.2">
      <c r="A29" s="115" t="s">
        <v>117</v>
      </c>
      <c r="B29" s="110"/>
      <c r="C29" s="111"/>
      <c r="D29" s="110"/>
      <c r="E29" s="110"/>
      <c r="F29" s="110"/>
      <c r="G29" s="112"/>
      <c r="H29" s="110"/>
      <c r="I29" s="113"/>
      <c r="J29" s="24">
        <v>32.451999999999998</v>
      </c>
      <c r="K29" s="111"/>
      <c r="L29" s="111"/>
      <c r="M29" s="111"/>
      <c r="N29" s="110"/>
      <c r="O29" s="111"/>
      <c r="P29" s="110"/>
      <c r="Q29" s="111"/>
      <c r="R29" s="110"/>
      <c r="S29" s="111"/>
      <c r="T29" s="111"/>
      <c r="U29" s="111"/>
      <c r="V29" s="111"/>
      <c r="W29" s="114"/>
    </row>
    <row r="30" spans="1:23" ht="12.75" customHeight="1" x14ac:dyDescent="0.2">
      <c r="A30" s="115" t="s">
        <v>118</v>
      </c>
      <c r="B30" s="110"/>
      <c r="C30" s="111"/>
      <c r="D30" s="110"/>
      <c r="E30" s="110"/>
      <c r="F30" s="110"/>
      <c r="G30" s="112"/>
      <c r="H30" s="110"/>
      <c r="I30" s="113"/>
      <c r="J30" s="24">
        <v>121.74299999999999</v>
      </c>
      <c r="K30" s="111"/>
      <c r="L30" s="111"/>
      <c r="M30" s="111"/>
      <c r="N30" s="110"/>
      <c r="O30" s="111"/>
      <c r="P30" s="110"/>
      <c r="Q30" s="111"/>
      <c r="R30" s="110"/>
      <c r="S30" s="111"/>
      <c r="T30" s="111"/>
      <c r="U30" s="111"/>
      <c r="V30" s="111"/>
      <c r="W30" s="114"/>
    </row>
    <row r="31" spans="1:23" ht="12.75" customHeight="1" x14ac:dyDescent="0.2">
      <c r="A31" s="115" t="s">
        <v>119</v>
      </c>
      <c r="B31" s="110"/>
      <c r="C31" s="111"/>
      <c r="D31" s="110"/>
      <c r="E31" s="110"/>
      <c r="F31" s="110"/>
      <c r="G31" s="112"/>
      <c r="H31" s="110"/>
      <c r="I31" s="113"/>
      <c r="J31" s="24">
        <v>62.878999999999998</v>
      </c>
      <c r="K31" s="111"/>
      <c r="L31" s="111"/>
      <c r="M31" s="111"/>
      <c r="N31" s="110"/>
      <c r="O31" s="111"/>
      <c r="P31" s="110"/>
      <c r="Q31" s="111"/>
      <c r="R31" s="110"/>
      <c r="S31" s="111"/>
      <c r="T31" s="111"/>
      <c r="U31" s="111"/>
      <c r="V31" s="111"/>
      <c r="W31" s="114"/>
    </row>
    <row r="32" spans="1:23" ht="12.75" customHeight="1" x14ac:dyDescent="0.2">
      <c r="A32" s="115"/>
      <c r="B32" s="110"/>
      <c r="C32" s="111"/>
      <c r="D32" s="110"/>
      <c r="E32" s="110"/>
      <c r="F32" s="110"/>
      <c r="G32" s="112"/>
      <c r="H32" s="110"/>
      <c r="I32" s="113"/>
      <c r="J32" s="24"/>
      <c r="K32" s="111"/>
      <c r="L32" s="111"/>
      <c r="M32" s="111"/>
      <c r="N32" s="110"/>
      <c r="O32" s="111"/>
      <c r="P32" s="110"/>
      <c r="Q32" s="111"/>
      <c r="R32" s="110"/>
      <c r="S32" s="111"/>
      <c r="T32" s="111"/>
      <c r="U32" s="111"/>
      <c r="V32" s="111"/>
      <c r="W32" s="114"/>
    </row>
    <row r="33" spans="1:23" ht="12.75" customHeight="1" x14ac:dyDescent="0.2">
      <c r="A33" s="116" t="s">
        <v>120</v>
      </c>
      <c r="B33" s="117"/>
      <c r="C33" s="117"/>
      <c r="D33" s="117"/>
      <c r="E33" s="117"/>
      <c r="F33" s="117"/>
      <c r="G33" s="118"/>
      <c r="H33" s="117"/>
      <c r="I33" s="119"/>
      <c r="J33" s="120">
        <v>78198.428000000014</v>
      </c>
      <c r="K33" s="117"/>
      <c r="L33" s="117"/>
      <c r="M33" s="117"/>
      <c r="N33" s="121"/>
      <c r="O33" s="117"/>
      <c r="P33" s="121"/>
      <c r="Q33" s="117"/>
      <c r="R33" s="121"/>
      <c r="S33" s="117"/>
      <c r="T33" s="117"/>
      <c r="U33" s="117"/>
      <c r="V33" s="117"/>
      <c r="W33" s="122"/>
    </row>
    <row r="34" spans="1:23" ht="12.75" customHeight="1" x14ac:dyDescent="0.2">
      <c r="A34" s="123" t="s">
        <v>121</v>
      </c>
      <c r="B34" s="124"/>
      <c r="C34" s="125"/>
      <c r="D34" s="124"/>
      <c r="E34" s="124"/>
      <c r="F34" s="124"/>
      <c r="G34" s="126"/>
      <c r="H34" s="124"/>
      <c r="I34" s="127"/>
      <c r="J34" s="124"/>
      <c r="K34" s="125"/>
      <c r="L34" s="128"/>
      <c r="M34" s="125"/>
      <c r="N34" s="129"/>
      <c r="O34" s="125"/>
      <c r="P34" s="129"/>
      <c r="Q34" s="125"/>
      <c r="R34" s="129"/>
      <c r="S34" s="125"/>
      <c r="T34" s="125"/>
      <c r="U34" s="125"/>
      <c r="V34" s="130"/>
      <c r="W34" s="131"/>
    </row>
    <row r="35" spans="1:23" ht="12.75" customHeight="1" x14ac:dyDescent="0.2">
      <c r="A35" s="38" t="s">
        <v>122</v>
      </c>
      <c r="B35" s="132"/>
      <c r="C35" s="133"/>
      <c r="D35" s="132"/>
      <c r="E35" s="132"/>
      <c r="F35" s="132"/>
      <c r="G35" s="134"/>
      <c r="H35" s="132"/>
      <c r="I35" s="135"/>
      <c r="J35" s="132"/>
      <c r="K35" s="133"/>
      <c r="L35" s="136"/>
      <c r="M35" s="133"/>
      <c r="N35" s="137"/>
      <c r="O35" s="133"/>
      <c r="P35" s="137"/>
      <c r="Q35" s="133"/>
      <c r="R35" s="137"/>
      <c r="S35" s="133"/>
      <c r="T35" s="133"/>
      <c r="U35" s="133"/>
      <c r="V35" s="138"/>
      <c r="W35" s="139"/>
    </row>
    <row r="36" spans="1:23" ht="12.75" customHeight="1" x14ac:dyDescent="0.2">
      <c r="A36" s="140" t="s">
        <v>123</v>
      </c>
      <c r="B36" s="141"/>
      <c r="C36" s="142"/>
      <c r="D36" s="141"/>
      <c r="E36" s="141"/>
      <c r="F36" s="141"/>
      <c r="G36" s="143"/>
      <c r="H36" s="141"/>
      <c r="I36" s="141"/>
      <c r="J36" s="141"/>
      <c r="K36" s="142"/>
      <c r="L36" s="144"/>
      <c r="M36" s="142"/>
      <c r="N36" s="143"/>
      <c r="O36" s="142"/>
      <c r="P36" s="143"/>
      <c r="Q36" s="142"/>
      <c r="R36" s="143"/>
      <c r="S36" s="142"/>
      <c r="T36" s="142"/>
      <c r="U36" s="142"/>
      <c r="V36" s="138"/>
      <c r="W36" s="139"/>
    </row>
    <row r="37" spans="1:23" ht="12.75" customHeight="1" x14ac:dyDescent="0.2">
      <c r="A37" s="46" t="s">
        <v>124</v>
      </c>
      <c r="B37" s="141"/>
      <c r="C37" s="145"/>
      <c r="D37" s="141"/>
      <c r="E37" s="141"/>
      <c r="F37" s="141"/>
      <c r="G37" s="146"/>
      <c r="H37" s="141"/>
      <c r="I37" s="147"/>
      <c r="J37" s="141"/>
      <c r="K37" s="145"/>
      <c r="L37" s="144"/>
      <c r="M37" s="145"/>
      <c r="N37" s="148"/>
      <c r="O37" s="145"/>
      <c r="P37" s="148"/>
      <c r="Q37" s="145"/>
      <c r="R37" s="148"/>
      <c r="S37" s="145"/>
      <c r="T37" s="145"/>
      <c r="U37" s="145"/>
      <c r="V37" s="149"/>
      <c r="W37" s="150"/>
    </row>
    <row r="38" spans="1:23" ht="12.75" customHeight="1" x14ac:dyDescent="0.2">
      <c r="A38" s="46" t="s">
        <v>125</v>
      </c>
      <c r="B38" s="141"/>
      <c r="C38" s="145"/>
      <c r="D38" s="141"/>
      <c r="E38" s="141"/>
      <c r="F38" s="141"/>
      <c r="G38" s="146"/>
      <c r="H38" s="141"/>
      <c r="I38" s="147"/>
      <c r="J38" s="141"/>
      <c r="K38" s="145"/>
      <c r="L38" s="144"/>
      <c r="M38" s="145"/>
      <c r="N38" s="148"/>
      <c r="O38" s="145"/>
      <c r="P38" s="148"/>
      <c r="Q38" s="145"/>
      <c r="R38" s="148"/>
      <c r="S38" s="145"/>
      <c r="T38" s="145"/>
      <c r="U38" s="145"/>
      <c r="V38" s="149"/>
      <c r="W38" s="150"/>
    </row>
    <row r="39" spans="1:23" ht="12.75" customHeight="1" x14ac:dyDescent="0.2">
      <c r="A39" s="46" t="s">
        <v>126</v>
      </c>
      <c r="B39" s="141"/>
      <c r="C39" s="145"/>
      <c r="D39" s="141"/>
      <c r="E39" s="141"/>
      <c r="F39" s="141"/>
      <c r="G39" s="146"/>
      <c r="H39" s="141"/>
      <c r="I39" s="147"/>
      <c r="J39" s="141"/>
      <c r="K39" s="145"/>
      <c r="L39" s="144"/>
      <c r="M39" s="145"/>
      <c r="N39" s="148"/>
      <c r="O39" s="145"/>
      <c r="P39" s="148"/>
      <c r="Q39" s="145"/>
      <c r="R39" s="148"/>
      <c r="S39" s="145"/>
      <c r="T39" s="145"/>
      <c r="U39" s="145"/>
      <c r="V39" s="149"/>
      <c r="W39" s="150"/>
    </row>
    <row r="40" spans="1:23" ht="12.75" customHeight="1" x14ac:dyDescent="0.2">
      <c r="A40" s="151" t="s">
        <v>127</v>
      </c>
      <c r="B40" s="141"/>
      <c r="C40" s="145"/>
      <c r="D40" s="141"/>
      <c r="E40" s="141"/>
      <c r="F40" s="141"/>
      <c r="G40" s="146"/>
      <c r="H40" s="141"/>
      <c r="I40" s="147"/>
      <c r="J40" s="141"/>
      <c r="K40" s="145"/>
      <c r="L40" s="144"/>
      <c r="M40" s="145"/>
      <c r="N40" s="148"/>
      <c r="O40" s="145"/>
      <c r="P40" s="148"/>
      <c r="Q40" s="145"/>
      <c r="R40" s="148"/>
      <c r="S40" s="145"/>
      <c r="T40" s="145"/>
      <c r="U40" s="145"/>
      <c r="V40" s="149"/>
      <c r="W40" s="150"/>
    </row>
    <row r="41" spans="1:23" ht="12.75" customHeight="1" x14ac:dyDescent="0.2">
      <c r="A41" s="46" t="s">
        <v>128</v>
      </c>
      <c r="B41" s="141"/>
      <c r="C41" s="145"/>
      <c r="D41" s="141"/>
      <c r="E41" s="141"/>
      <c r="F41" s="141"/>
      <c r="G41" s="146"/>
      <c r="H41" s="141"/>
      <c r="I41" s="147"/>
      <c r="J41" s="141"/>
      <c r="K41" s="145"/>
      <c r="L41" s="144"/>
      <c r="M41" s="145"/>
      <c r="N41" s="148"/>
      <c r="O41" s="145"/>
      <c r="P41" s="148"/>
      <c r="Q41" s="145"/>
      <c r="R41" s="148"/>
      <c r="S41" s="145"/>
      <c r="T41" s="145"/>
      <c r="U41" s="145"/>
      <c r="V41" s="149"/>
      <c r="W41" s="150"/>
    </row>
    <row r="42" spans="1:23" ht="12.75" customHeight="1" x14ac:dyDescent="0.2">
      <c r="A42" s="46" t="s">
        <v>129</v>
      </c>
      <c r="B42" s="141"/>
      <c r="C42" s="145"/>
      <c r="D42" s="141"/>
      <c r="E42" s="141"/>
      <c r="F42" s="141"/>
      <c r="G42" s="146"/>
      <c r="H42" s="141"/>
      <c r="I42" s="147"/>
      <c r="J42" s="141"/>
      <c r="K42" s="145"/>
      <c r="L42" s="144"/>
      <c r="M42" s="145"/>
      <c r="N42" s="148"/>
      <c r="O42" s="145"/>
      <c r="P42" s="148"/>
      <c r="Q42" s="145"/>
      <c r="R42" s="148"/>
      <c r="S42" s="145"/>
      <c r="T42" s="145"/>
      <c r="U42" s="145"/>
      <c r="V42" s="149"/>
      <c r="W42" s="150"/>
    </row>
    <row r="43" spans="1:23" ht="12.75" customHeight="1" x14ac:dyDescent="0.2">
      <c r="A43" s="46" t="s">
        <v>130</v>
      </c>
      <c r="B43" s="141"/>
      <c r="C43" s="145"/>
      <c r="D43" s="141"/>
      <c r="E43" s="141"/>
      <c r="F43" s="141"/>
      <c r="G43" s="146"/>
      <c r="H43" s="141"/>
      <c r="I43" s="147"/>
      <c r="J43" s="141"/>
      <c r="K43" s="145"/>
      <c r="L43" s="144"/>
      <c r="M43" s="145"/>
      <c r="N43" s="148"/>
      <c r="O43" s="145"/>
      <c r="P43" s="148"/>
      <c r="Q43" s="145"/>
      <c r="R43" s="148"/>
      <c r="S43" s="145"/>
      <c r="T43" s="145"/>
      <c r="U43" s="145"/>
      <c r="V43" s="149"/>
      <c r="W43" s="150"/>
    </row>
    <row r="44" spans="1:23" ht="12.75" customHeight="1" x14ac:dyDescent="0.2">
      <c r="A44" s="151" t="s">
        <v>131</v>
      </c>
      <c r="B44" s="141"/>
      <c r="C44" s="145"/>
      <c r="D44" s="141"/>
      <c r="E44" s="141"/>
      <c r="F44" s="141"/>
      <c r="G44" s="146"/>
      <c r="H44" s="141"/>
      <c r="I44" s="147"/>
      <c r="J44" s="141"/>
      <c r="K44" s="145"/>
      <c r="L44" s="144"/>
      <c r="M44" s="145"/>
      <c r="N44" s="148"/>
      <c r="O44" s="145"/>
      <c r="P44" s="148"/>
      <c r="Q44" s="145"/>
      <c r="R44" s="148"/>
      <c r="S44" s="145"/>
      <c r="T44" s="145"/>
      <c r="U44" s="145"/>
      <c r="V44" s="149"/>
      <c r="W44" s="150"/>
    </row>
    <row r="45" spans="1:23" ht="12.75" customHeight="1" x14ac:dyDescent="0.2">
      <c r="A45" s="152"/>
      <c r="B45" s="153"/>
      <c r="C45" s="154"/>
      <c r="D45" s="153"/>
      <c r="E45" s="153"/>
      <c r="F45" s="153"/>
      <c r="G45" s="155"/>
      <c r="H45" s="153"/>
      <c r="I45" s="156"/>
      <c r="J45" s="153"/>
      <c r="K45" s="154"/>
      <c r="L45" s="157"/>
      <c r="M45" s="154"/>
      <c r="N45" s="158"/>
      <c r="O45" s="154"/>
      <c r="P45" s="158"/>
      <c r="Q45" s="154"/>
      <c r="R45" s="158"/>
      <c r="S45" s="154"/>
      <c r="T45" s="154"/>
      <c r="U45" s="154"/>
      <c r="V45" s="159"/>
      <c r="W45" s="160"/>
    </row>
  </sheetData>
  <mergeCells count="3">
    <mergeCell ref="B3:L3"/>
    <mergeCell ref="N3:T3"/>
    <mergeCell ref="D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A34" sqref="A34:L34"/>
    </sheetView>
  </sheetViews>
  <sheetFormatPr defaultColWidth="0" defaultRowHeight="15" zeroHeight="1" x14ac:dyDescent="0.2"/>
  <cols>
    <col min="1" max="1" width="8.88671875" customWidth="1"/>
    <col min="2" max="2" width="11.109375" customWidth="1"/>
    <col min="3" max="3" width="1.109375" customWidth="1"/>
    <col min="4" max="4" width="11.109375" customWidth="1"/>
    <col min="5" max="5" width="1.109375" customWidth="1"/>
    <col min="6" max="6" width="3.88671875" bestFit="1" customWidth="1"/>
    <col min="7" max="7" width="11.109375" customWidth="1"/>
    <col min="8" max="8" width="1.109375" customWidth="1"/>
    <col min="9" max="9" width="3.88671875" bestFit="1" customWidth="1"/>
    <col min="10" max="10" width="11.109375" customWidth="1"/>
    <col min="11" max="11" width="1.109375" customWidth="1"/>
    <col min="12" max="12" width="3.88671875" bestFit="1" customWidth="1"/>
    <col min="13" max="13" width="1.109375" customWidth="1"/>
    <col min="14" max="16384" width="8.88671875" hidden="1"/>
  </cols>
  <sheetData>
    <row r="1" spans="1:13" ht="15.75" x14ac:dyDescent="0.25">
      <c r="A1" s="1" t="s">
        <v>133</v>
      </c>
      <c r="B1" s="3"/>
      <c r="C1" s="3"/>
      <c r="D1" s="3"/>
      <c r="E1" s="51"/>
      <c r="F1" s="3"/>
      <c r="G1" s="3"/>
      <c r="H1" s="3"/>
      <c r="I1" s="3"/>
      <c r="J1" s="3"/>
      <c r="K1" s="3"/>
      <c r="L1" s="3"/>
      <c r="M1" s="162"/>
    </row>
    <row r="2" spans="1:13" ht="12.75" customHeight="1" x14ac:dyDescent="0.2">
      <c r="A2" s="163"/>
      <c r="B2" s="9"/>
      <c r="C2" s="9"/>
      <c r="D2" s="9"/>
      <c r="E2" s="9"/>
      <c r="F2" s="9"/>
      <c r="G2" s="9"/>
      <c r="H2" s="9"/>
      <c r="I2" s="9"/>
      <c r="J2" s="10"/>
      <c r="K2" s="9"/>
      <c r="L2" s="9"/>
      <c r="M2" s="40"/>
    </row>
    <row r="3" spans="1:13" ht="12.75" customHeight="1" x14ac:dyDescent="0.2">
      <c r="A3" s="164"/>
      <c r="B3" s="9"/>
      <c r="C3" s="9"/>
      <c r="D3" s="9"/>
      <c r="E3" s="9"/>
      <c r="F3" s="165"/>
      <c r="G3" s="10" t="s">
        <v>134</v>
      </c>
      <c r="H3" s="9"/>
      <c r="I3" s="10"/>
      <c r="J3" s="166"/>
      <c r="K3" s="10"/>
      <c r="L3" s="10"/>
      <c r="M3" s="11"/>
    </row>
    <row r="4" spans="1:13" ht="12.75" customHeight="1" x14ac:dyDescent="0.2">
      <c r="A4" s="164"/>
      <c r="B4" s="167" t="s">
        <v>135</v>
      </c>
      <c r="C4" s="10"/>
      <c r="D4" s="10" t="s">
        <v>136</v>
      </c>
      <c r="E4" s="10"/>
      <c r="F4" s="10"/>
      <c r="G4" s="166" t="s">
        <v>137</v>
      </c>
      <c r="H4" s="10"/>
      <c r="I4" s="10"/>
      <c r="J4" s="166" t="s">
        <v>138</v>
      </c>
      <c r="K4" s="10"/>
      <c r="L4" s="10"/>
      <c r="M4" s="11"/>
    </row>
    <row r="5" spans="1:13" ht="12.75" customHeight="1" x14ac:dyDescent="0.2">
      <c r="A5" s="164"/>
      <c r="B5" s="168"/>
      <c r="C5" s="169"/>
      <c r="D5" s="166" t="s">
        <v>139</v>
      </c>
      <c r="E5" s="169"/>
      <c r="F5" s="10" t="s">
        <v>140</v>
      </c>
      <c r="G5" s="10" t="s">
        <v>141</v>
      </c>
      <c r="H5" s="170"/>
      <c r="I5" s="10" t="s">
        <v>140</v>
      </c>
      <c r="J5" s="10" t="s">
        <v>142</v>
      </c>
      <c r="K5" s="170"/>
      <c r="L5" s="10" t="s">
        <v>140</v>
      </c>
      <c r="M5" s="11"/>
    </row>
    <row r="6" spans="1:13" ht="12.75" customHeight="1" x14ac:dyDescent="0.2">
      <c r="A6" s="163"/>
      <c r="B6" s="10" t="s">
        <v>143</v>
      </c>
      <c r="C6" s="10"/>
      <c r="D6" s="10" t="s">
        <v>143</v>
      </c>
      <c r="E6" s="10"/>
      <c r="F6" s="166" t="s">
        <v>144</v>
      </c>
      <c r="G6" s="10" t="s">
        <v>143</v>
      </c>
      <c r="H6" s="10"/>
      <c r="I6" s="166" t="s">
        <v>144</v>
      </c>
      <c r="J6" s="10" t="s">
        <v>143</v>
      </c>
      <c r="K6" s="10"/>
      <c r="L6" s="166" t="s">
        <v>144</v>
      </c>
      <c r="M6" s="171"/>
    </row>
    <row r="7" spans="1:13" ht="12.75" customHeight="1" x14ac:dyDescent="0.2">
      <c r="A7" s="163"/>
      <c r="B7" s="9"/>
      <c r="C7" s="9"/>
      <c r="D7" s="9"/>
      <c r="E7" s="9"/>
      <c r="F7" s="9"/>
      <c r="G7" s="9"/>
      <c r="H7" s="9"/>
      <c r="I7" s="9"/>
      <c r="J7" s="9"/>
      <c r="K7" s="9"/>
      <c r="L7" s="9"/>
      <c r="M7" s="40"/>
    </row>
    <row r="8" spans="1:13" ht="12.75" customHeight="1" x14ac:dyDescent="0.2">
      <c r="A8" s="15" t="s">
        <v>145</v>
      </c>
      <c r="B8" s="173"/>
      <c r="C8" s="8"/>
      <c r="D8" s="173"/>
      <c r="E8" s="8"/>
      <c r="F8" s="8"/>
      <c r="G8" s="173"/>
      <c r="H8" s="8"/>
      <c r="I8" s="8"/>
      <c r="J8" s="173"/>
      <c r="K8" s="8"/>
      <c r="L8" s="8"/>
      <c r="M8" s="172"/>
    </row>
    <row r="9" spans="1:13" ht="12.75" customHeight="1" x14ac:dyDescent="0.2">
      <c r="A9" s="7" t="s">
        <v>154</v>
      </c>
      <c r="B9" s="17">
        <v>41506</v>
      </c>
      <c r="C9" s="8"/>
      <c r="D9" s="17">
        <v>21685</v>
      </c>
      <c r="E9" s="8"/>
      <c r="F9" s="8">
        <v>52</v>
      </c>
      <c r="G9" s="17">
        <v>11584</v>
      </c>
      <c r="H9" s="8"/>
      <c r="I9" s="174">
        <v>28</v>
      </c>
      <c r="J9" s="17">
        <v>8912</v>
      </c>
      <c r="K9" s="8"/>
      <c r="L9" s="8">
        <v>21</v>
      </c>
      <c r="M9" s="172"/>
    </row>
    <row r="10" spans="1:13" ht="12.75" customHeight="1" x14ac:dyDescent="0.2">
      <c r="A10" s="7" t="s">
        <v>155</v>
      </c>
      <c r="B10" s="17">
        <v>43602</v>
      </c>
      <c r="C10" s="8"/>
      <c r="D10" s="17">
        <v>23679</v>
      </c>
      <c r="E10" s="8"/>
      <c r="F10" s="8">
        <v>54</v>
      </c>
      <c r="G10" s="17">
        <v>10692</v>
      </c>
      <c r="H10" s="8"/>
      <c r="I10" s="174">
        <v>25</v>
      </c>
      <c r="J10" s="17">
        <v>9239</v>
      </c>
      <c r="K10" s="8"/>
      <c r="L10" s="8">
        <v>21</v>
      </c>
      <c r="M10" s="172"/>
    </row>
    <row r="11" spans="1:13" ht="12.75" customHeight="1" x14ac:dyDescent="0.2">
      <c r="A11" s="7" t="s">
        <v>156</v>
      </c>
      <c r="B11" s="17">
        <v>44827</v>
      </c>
      <c r="C11" s="8"/>
      <c r="D11" s="17">
        <v>23335</v>
      </c>
      <c r="E11" s="8"/>
      <c r="F11" s="8">
        <v>52</v>
      </c>
      <c r="G11" s="17">
        <v>11361</v>
      </c>
      <c r="H11" s="8"/>
      <c r="I11" s="174">
        <v>25</v>
      </c>
      <c r="J11" s="17">
        <v>9777</v>
      </c>
      <c r="K11" s="8"/>
      <c r="L11" s="8">
        <v>22</v>
      </c>
      <c r="M11" s="172"/>
    </row>
    <row r="12" spans="1:13" ht="12.75" customHeight="1" x14ac:dyDescent="0.2">
      <c r="A12" s="7" t="s">
        <v>157</v>
      </c>
      <c r="B12" s="17">
        <v>46532</v>
      </c>
      <c r="C12" s="8"/>
      <c r="D12" s="17">
        <v>23003</v>
      </c>
      <c r="E12" s="8"/>
      <c r="F12" s="8">
        <v>49</v>
      </c>
      <c r="G12" s="17">
        <v>12743</v>
      </c>
      <c r="H12" s="8"/>
      <c r="I12" s="174">
        <v>27</v>
      </c>
      <c r="J12" s="17">
        <v>10461</v>
      </c>
      <c r="K12" s="8"/>
      <c r="L12" s="8">
        <v>22</v>
      </c>
      <c r="M12" s="172"/>
    </row>
    <row r="13" spans="1:13" ht="12.75" customHeight="1" x14ac:dyDescent="0.2">
      <c r="A13" s="7" t="s">
        <v>158</v>
      </c>
      <c r="B13" s="17">
        <v>47256</v>
      </c>
      <c r="C13" s="8"/>
      <c r="D13" s="17">
        <v>23840</v>
      </c>
      <c r="E13" s="8"/>
      <c r="F13" s="8">
        <v>50</v>
      </c>
      <c r="G13" s="17">
        <v>12034</v>
      </c>
      <c r="H13" s="8"/>
      <c r="I13" s="174">
        <v>25</v>
      </c>
      <c r="J13" s="17">
        <v>11241</v>
      </c>
      <c r="K13" s="8"/>
      <c r="L13" s="8">
        <v>24</v>
      </c>
      <c r="M13" s="172"/>
    </row>
    <row r="14" spans="1:13" ht="12.75" customHeight="1" x14ac:dyDescent="0.2">
      <c r="A14" s="7" t="s">
        <v>159</v>
      </c>
      <c r="B14" s="17">
        <v>50189</v>
      </c>
      <c r="C14" s="8"/>
      <c r="D14" s="17">
        <v>25291</v>
      </c>
      <c r="E14" s="8"/>
      <c r="F14" s="8">
        <v>50</v>
      </c>
      <c r="G14" s="17">
        <v>12531</v>
      </c>
      <c r="H14" s="8"/>
      <c r="I14" s="174">
        <v>25</v>
      </c>
      <c r="J14" s="17">
        <v>12332</v>
      </c>
      <c r="K14" s="8"/>
      <c r="L14" s="8">
        <v>25</v>
      </c>
      <c r="M14" s="172"/>
    </row>
    <row r="15" spans="1:13" ht="12.75" customHeight="1" x14ac:dyDescent="0.2">
      <c r="A15" s="7" t="s">
        <v>160</v>
      </c>
      <c r="B15" s="17">
        <v>53651</v>
      </c>
      <c r="C15" s="8"/>
      <c r="D15" s="17">
        <v>26421</v>
      </c>
      <c r="E15" s="8"/>
      <c r="F15" s="8">
        <v>49</v>
      </c>
      <c r="G15" s="17">
        <v>13619</v>
      </c>
      <c r="H15" s="8"/>
      <c r="I15" s="174">
        <v>25</v>
      </c>
      <c r="J15" s="17">
        <v>13278</v>
      </c>
      <c r="K15" s="8"/>
      <c r="L15" s="8">
        <v>25</v>
      </c>
      <c r="M15" s="172"/>
    </row>
    <row r="16" spans="1:13" ht="12.75" customHeight="1" x14ac:dyDescent="0.2">
      <c r="A16" s="7" t="s">
        <v>161</v>
      </c>
      <c r="B16" s="17">
        <v>57329</v>
      </c>
      <c r="C16" s="8"/>
      <c r="D16" s="17">
        <v>27809</v>
      </c>
      <c r="E16" s="8"/>
      <c r="F16" s="8">
        <v>49</v>
      </c>
      <c r="G16" s="17">
        <v>15407</v>
      </c>
      <c r="H16" s="8"/>
      <c r="I16" s="174">
        <v>27</v>
      </c>
      <c r="J16" s="17">
        <v>14200</v>
      </c>
      <c r="K16" s="8"/>
      <c r="L16" s="8">
        <v>25</v>
      </c>
      <c r="M16" s="172"/>
    </row>
    <row r="17" spans="1:13" ht="12.75" customHeight="1" x14ac:dyDescent="0.2">
      <c r="A17" s="7" t="s">
        <v>162</v>
      </c>
      <c r="B17" s="17">
        <v>61952</v>
      </c>
      <c r="C17" s="8"/>
      <c r="D17" s="17">
        <v>31469</v>
      </c>
      <c r="E17" s="8"/>
      <c r="F17" s="8">
        <v>50</v>
      </c>
      <c r="G17" s="17">
        <v>15144</v>
      </c>
      <c r="H17" s="8"/>
      <c r="I17" s="174">
        <v>24</v>
      </c>
      <c r="J17" s="17">
        <v>15246</v>
      </c>
      <c r="K17" s="8"/>
      <c r="L17" s="174">
        <v>25</v>
      </c>
      <c r="M17" s="175"/>
    </row>
    <row r="18" spans="1:13" ht="12.75" customHeight="1" x14ac:dyDescent="0.2">
      <c r="A18" s="7" t="s">
        <v>163</v>
      </c>
      <c r="B18" s="17">
        <v>65898</v>
      </c>
      <c r="C18" s="8"/>
      <c r="D18" s="17">
        <v>32634</v>
      </c>
      <c r="E18" s="8"/>
      <c r="F18" s="174">
        <v>50</v>
      </c>
      <c r="G18" s="17">
        <v>16639</v>
      </c>
      <c r="H18" s="8"/>
      <c r="I18" s="174">
        <v>25</v>
      </c>
      <c r="J18" s="17">
        <v>16648</v>
      </c>
      <c r="K18" s="8"/>
      <c r="L18" s="174">
        <v>25</v>
      </c>
      <c r="M18" s="175"/>
    </row>
    <row r="19" spans="1:13" ht="12.75" customHeight="1" x14ac:dyDescent="0.2">
      <c r="A19" s="87" t="s">
        <v>164</v>
      </c>
      <c r="B19" s="17">
        <v>75243.821000000011</v>
      </c>
      <c r="C19" s="8"/>
      <c r="D19" s="17">
        <v>41776.570999999996</v>
      </c>
      <c r="E19" s="8"/>
      <c r="F19" s="174">
        <v>56</v>
      </c>
      <c r="G19" s="17">
        <v>15611</v>
      </c>
      <c r="H19" s="8"/>
      <c r="I19" s="174">
        <v>21</v>
      </c>
      <c r="J19" s="17">
        <v>18946.281999999999</v>
      </c>
      <c r="K19" s="8"/>
      <c r="L19" s="174">
        <v>25</v>
      </c>
      <c r="M19" s="175"/>
    </row>
    <row r="20" spans="1:13" ht="12.75" customHeight="1" x14ac:dyDescent="0.2">
      <c r="A20" s="87" t="s">
        <v>165</v>
      </c>
      <c r="B20" s="17">
        <v>79303</v>
      </c>
      <c r="C20" s="8"/>
      <c r="D20" s="17">
        <v>45258</v>
      </c>
      <c r="E20" s="8"/>
      <c r="F20" s="174">
        <v>57</v>
      </c>
      <c r="G20" s="17">
        <v>15004</v>
      </c>
      <c r="H20" s="8"/>
      <c r="I20" s="174">
        <v>19</v>
      </c>
      <c r="J20" s="17">
        <v>20299.324999999997</v>
      </c>
      <c r="K20" s="8"/>
      <c r="L20" s="174">
        <v>26</v>
      </c>
      <c r="M20" s="175"/>
    </row>
    <row r="21" spans="1:13" ht="12.75" customHeight="1" x14ac:dyDescent="0.2">
      <c r="A21" s="87" t="s">
        <v>166</v>
      </c>
      <c r="B21" s="17">
        <v>84422</v>
      </c>
      <c r="C21" s="8"/>
      <c r="D21" s="17">
        <v>45838</v>
      </c>
      <c r="E21" s="8"/>
      <c r="F21" s="174">
        <v>54</v>
      </c>
      <c r="G21" s="17">
        <v>18004</v>
      </c>
      <c r="H21" s="8"/>
      <c r="I21" s="174">
        <v>21</v>
      </c>
      <c r="J21" s="17">
        <v>21315</v>
      </c>
      <c r="K21" s="8"/>
      <c r="L21" s="174">
        <v>25</v>
      </c>
      <c r="M21" s="175"/>
    </row>
    <row r="22" spans="1:13" ht="12.75" customHeight="1" x14ac:dyDescent="0.2">
      <c r="A22" s="7" t="s">
        <v>167</v>
      </c>
      <c r="B22" s="17">
        <v>88172</v>
      </c>
      <c r="C22" s="8"/>
      <c r="D22" s="17">
        <v>49093</v>
      </c>
      <c r="E22" s="8"/>
      <c r="F22" s="174">
        <v>55.914444059577413</v>
      </c>
      <c r="G22" s="17">
        <v>17506</v>
      </c>
      <c r="H22" s="8"/>
      <c r="I22" s="174">
        <v>20.031607204710774</v>
      </c>
      <c r="J22" s="17">
        <v>22453</v>
      </c>
      <c r="K22" s="8"/>
      <c r="L22" s="174">
        <v>25.55420852095601</v>
      </c>
      <c r="M22" s="176"/>
    </row>
    <row r="23" spans="1:13" ht="12.75" customHeight="1" x14ac:dyDescent="0.2">
      <c r="A23" s="7" t="s">
        <v>168</v>
      </c>
      <c r="B23" s="17">
        <v>92384</v>
      </c>
      <c r="C23" s="8"/>
      <c r="D23" s="17">
        <v>51656</v>
      </c>
      <c r="E23" s="8"/>
      <c r="F23" s="174">
        <v>55.914444059577413</v>
      </c>
      <c r="G23" s="17">
        <v>18506</v>
      </c>
      <c r="H23" s="8"/>
      <c r="I23" s="174">
        <v>20.031607204710774</v>
      </c>
      <c r="J23" s="17">
        <v>23608</v>
      </c>
      <c r="K23" s="8"/>
      <c r="L23" s="174">
        <v>25.55420852095601</v>
      </c>
      <c r="M23" s="176"/>
    </row>
    <row r="24" spans="1:13" ht="12.75" customHeight="1" x14ac:dyDescent="0.2">
      <c r="A24" s="7" t="s">
        <v>72</v>
      </c>
      <c r="B24" s="17">
        <v>98106.563999999998</v>
      </c>
      <c r="C24" s="8"/>
      <c r="D24" s="17">
        <v>53007.353999999999</v>
      </c>
      <c r="E24" s="8"/>
      <c r="F24" s="174">
        <v>54.030384755906844</v>
      </c>
      <c r="G24" s="17">
        <v>20505.594000000001</v>
      </c>
      <c r="H24" s="8"/>
      <c r="I24" s="174">
        <v>20.901347640714437</v>
      </c>
      <c r="J24" s="17">
        <v>24759.221000000001</v>
      </c>
      <c r="K24" s="8"/>
      <c r="L24" s="174">
        <v>25.237068744961856</v>
      </c>
      <c r="M24" s="176"/>
    </row>
    <row r="25" spans="1:13" ht="12.75" customHeight="1" x14ac:dyDescent="0.2">
      <c r="A25" s="7" t="s">
        <v>73</v>
      </c>
      <c r="B25" s="17">
        <v>103276.12300000001</v>
      </c>
      <c r="C25" s="8"/>
      <c r="D25" s="17">
        <v>57755.319999999992</v>
      </c>
      <c r="E25" s="8"/>
      <c r="F25" s="174">
        <v>55.923206954622017</v>
      </c>
      <c r="G25" s="17">
        <v>19515.405999999999</v>
      </c>
      <c r="H25" s="8"/>
      <c r="I25" s="174">
        <v>18.896338701637742</v>
      </c>
      <c r="J25" s="17">
        <v>25633.397000000001</v>
      </c>
      <c r="K25" s="8"/>
      <c r="L25" s="174">
        <v>24.820254919910191</v>
      </c>
      <c r="M25" s="176"/>
    </row>
    <row r="26" spans="1:13" ht="12.75" customHeight="1" x14ac:dyDescent="0.2">
      <c r="A26" s="7" t="s">
        <v>74</v>
      </c>
      <c r="B26" s="17">
        <v>104255.639</v>
      </c>
      <c r="C26" s="8"/>
      <c r="D26" s="17">
        <v>57656.887999999992</v>
      </c>
      <c r="E26" s="8"/>
      <c r="F26" s="174">
        <v>55.303375964152877</v>
      </c>
      <c r="G26" s="17">
        <v>21516.501</v>
      </c>
      <c r="H26" s="8"/>
      <c r="I26" s="174">
        <v>20.638213152192179</v>
      </c>
      <c r="J26" s="17">
        <v>26254.156999999999</v>
      </c>
      <c r="K26" s="8"/>
      <c r="L26" s="174">
        <v>25.182481496276665</v>
      </c>
      <c r="M26" s="176"/>
    </row>
    <row r="27" spans="1:13" ht="12.75" customHeight="1" x14ac:dyDescent="0.2">
      <c r="A27" s="7" t="s">
        <v>75</v>
      </c>
      <c r="B27" s="17">
        <v>99278.271999999997</v>
      </c>
      <c r="C27" s="8"/>
      <c r="D27" s="17">
        <v>56236.945</v>
      </c>
      <c r="E27" s="8"/>
      <c r="F27" s="174">
        <v>56.645773407498474</v>
      </c>
      <c r="G27" s="17">
        <v>19016.702000000001</v>
      </c>
      <c r="H27" s="8"/>
      <c r="I27" s="174">
        <v>19.154948627631235</v>
      </c>
      <c r="J27" s="17">
        <v>26451.267</v>
      </c>
      <c r="K27" s="8"/>
      <c r="L27" s="174">
        <v>26.643561040224395</v>
      </c>
      <c r="M27" s="176"/>
    </row>
    <row r="28" spans="1:13" ht="12.75" customHeight="1" x14ac:dyDescent="0.2">
      <c r="A28" s="7" t="s">
        <v>76</v>
      </c>
      <c r="B28" s="17">
        <v>94147.842999999993</v>
      </c>
      <c r="C28" s="8"/>
      <c r="D28" s="17">
        <v>46765.236999999994</v>
      </c>
      <c r="E28" s="8"/>
      <c r="F28" s="174">
        <v>49.672127910567212</v>
      </c>
      <c r="G28" s="17">
        <v>23129.273000000001</v>
      </c>
      <c r="H28" s="8"/>
      <c r="I28" s="174">
        <v>24.566970695228783</v>
      </c>
      <c r="J28" s="17">
        <v>26714.598999999998</v>
      </c>
      <c r="K28" s="8"/>
      <c r="L28" s="174">
        <v>28.375157782425244</v>
      </c>
      <c r="M28" s="176"/>
    </row>
    <row r="29" spans="1:13" ht="12.75" customHeight="1" x14ac:dyDescent="0.2">
      <c r="A29" s="7"/>
      <c r="B29" s="177"/>
      <c r="C29" s="178"/>
      <c r="D29" s="177"/>
      <c r="E29" s="178"/>
      <c r="F29" s="179"/>
      <c r="G29" s="177"/>
      <c r="H29" s="178"/>
      <c r="I29" s="179"/>
      <c r="J29" s="177"/>
      <c r="K29" s="178"/>
      <c r="L29" s="179"/>
      <c r="M29" s="176"/>
    </row>
    <row r="30" spans="1:13" ht="12.75" customHeight="1" x14ac:dyDescent="0.2">
      <c r="A30" s="180" t="s">
        <v>146</v>
      </c>
      <c r="B30" s="181"/>
      <c r="C30" s="182"/>
      <c r="D30" s="181"/>
      <c r="E30" s="182"/>
      <c r="F30" s="183"/>
      <c r="G30" s="181"/>
      <c r="H30" s="182"/>
      <c r="I30" s="182"/>
      <c r="J30" s="181"/>
      <c r="K30" s="182"/>
      <c r="L30" s="183"/>
      <c r="M30" s="184"/>
    </row>
    <row r="31" spans="1:13" ht="12.75" customHeight="1" x14ac:dyDescent="0.2">
      <c r="A31" s="43" t="s">
        <v>147</v>
      </c>
      <c r="B31" s="44"/>
      <c r="C31" s="44"/>
      <c r="D31" s="44"/>
      <c r="E31" s="44"/>
      <c r="F31" s="44"/>
      <c r="G31" s="44"/>
      <c r="H31" s="44"/>
      <c r="I31" s="44"/>
      <c r="J31" s="44"/>
      <c r="K31" s="44"/>
      <c r="L31" s="44"/>
      <c r="M31" s="175"/>
    </row>
    <row r="32" spans="1:13" ht="12.75" customHeight="1" x14ac:dyDescent="0.2">
      <c r="A32" s="43" t="s">
        <v>148</v>
      </c>
      <c r="B32" s="44"/>
      <c r="C32" s="44"/>
      <c r="D32" s="44"/>
      <c r="E32" s="44"/>
      <c r="F32" s="44"/>
      <c r="G32" s="44"/>
      <c r="H32" s="44"/>
      <c r="I32" s="44"/>
      <c r="J32" s="44"/>
      <c r="K32" s="44"/>
      <c r="L32" s="44"/>
      <c r="M32" s="175"/>
    </row>
    <row r="33" spans="1:13" ht="12.75" customHeight="1" x14ac:dyDescent="0.2">
      <c r="A33" s="43" t="s">
        <v>149</v>
      </c>
      <c r="B33" s="44"/>
      <c r="C33" s="44"/>
      <c r="D33" s="44"/>
      <c r="E33" s="44"/>
      <c r="F33" s="44"/>
      <c r="G33" s="44"/>
      <c r="H33" s="44"/>
      <c r="I33" s="44"/>
      <c r="J33" s="44"/>
      <c r="K33" s="44"/>
      <c r="L33" s="44"/>
      <c r="M33" s="175"/>
    </row>
    <row r="34" spans="1:13" ht="60" customHeight="1" x14ac:dyDescent="0.2">
      <c r="A34" s="43" t="s">
        <v>150</v>
      </c>
      <c r="B34" s="185"/>
      <c r="C34" s="185"/>
      <c r="D34" s="185"/>
      <c r="E34" s="185"/>
      <c r="F34" s="185"/>
      <c r="G34" s="185"/>
      <c r="H34" s="185"/>
      <c r="I34" s="185"/>
      <c r="J34" s="185"/>
      <c r="K34" s="185"/>
      <c r="L34" s="185"/>
      <c r="M34" s="186"/>
    </row>
    <row r="35" spans="1:13" ht="50.25" customHeight="1" x14ac:dyDescent="0.2">
      <c r="A35" s="43" t="s">
        <v>151</v>
      </c>
      <c r="B35" s="187"/>
      <c r="C35" s="187"/>
      <c r="D35" s="187"/>
      <c r="E35" s="187"/>
      <c r="F35" s="187"/>
      <c r="G35" s="187"/>
      <c r="H35" s="187"/>
      <c r="I35" s="187"/>
      <c r="J35" s="187"/>
      <c r="K35" s="187"/>
      <c r="L35" s="187"/>
      <c r="M35" s="186"/>
    </row>
    <row r="36" spans="1:13" ht="12.75" customHeight="1" x14ac:dyDescent="0.2">
      <c r="A36" s="188" t="s">
        <v>152</v>
      </c>
      <c r="B36" s="189"/>
      <c r="C36" s="189"/>
      <c r="D36" s="189"/>
      <c r="E36" s="189"/>
      <c r="F36" s="189"/>
      <c r="G36" s="189"/>
      <c r="H36" s="189"/>
      <c r="I36" s="189"/>
      <c r="J36" s="189"/>
      <c r="K36" s="189"/>
      <c r="L36" s="189"/>
      <c r="M36" s="186"/>
    </row>
    <row r="37" spans="1:13" ht="12.75" customHeight="1" x14ac:dyDescent="0.2">
      <c r="A37" s="43" t="s">
        <v>153</v>
      </c>
      <c r="B37" s="190"/>
      <c r="C37" s="190"/>
      <c r="D37" s="190"/>
      <c r="E37" s="190"/>
      <c r="F37" s="190"/>
      <c r="G37" s="190"/>
      <c r="H37" s="190"/>
      <c r="I37" s="190"/>
      <c r="J37" s="190"/>
      <c r="K37" s="190"/>
      <c r="L37" s="190"/>
      <c r="M37" s="191"/>
    </row>
    <row r="38" spans="1:13" ht="12.75" customHeight="1" x14ac:dyDescent="0.2">
      <c r="A38" s="192"/>
      <c r="B38" s="193"/>
      <c r="C38" s="193"/>
      <c r="D38" s="193"/>
      <c r="E38" s="193"/>
      <c r="F38" s="193"/>
      <c r="G38" s="193"/>
      <c r="H38" s="193"/>
      <c r="I38" s="193"/>
      <c r="J38" s="193"/>
      <c r="K38" s="193"/>
      <c r="L38" s="193"/>
      <c r="M38" s="194"/>
    </row>
    <row r="39" spans="1:13" hidden="1" x14ac:dyDescent="0.2"/>
  </sheetData>
  <mergeCells count="9">
    <mergeCell ref="A36:L36"/>
    <mergeCell ref="A37:L37"/>
    <mergeCell ref="A38:L38"/>
    <mergeCell ref="B4:B5"/>
    <mergeCell ref="A31:L31"/>
    <mergeCell ref="A32:L32"/>
    <mergeCell ref="A33:L33"/>
    <mergeCell ref="A34:L34"/>
    <mergeCell ref="A35:L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B7" sqref="B7"/>
    </sheetView>
  </sheetViews>
  <sheetFormatPr defaultColWidth="0" defaultRowHeight="15" zeroHeight="1" x14ac:dyDescent="0.2"/>
  <cols>
    <col min="1" max="1" width="2.33203125" customWidth="1"/>
    <col min="2" max="8" width="8.88671875" customWidth="1"/>
    <col min="9" max="9" width="1.109375" customWidth="1"/>
    <col min="10" max="16384" width="8.88671875" hidden="1"/>
  </cols>
  <sheetData>
    <row r="1" spans="1:9" ht="15.75" x14ac:dyDescent="0.2">
      <c r="A1" s="195" t="s">
        <v>169</v>
      </c>
      <c r="B1" s="196"/>
      <c r="C1" s="196"/>
      <c r="D1" s="196"/>
      <c r="E1" s="196"/>
      <c r="F1" s="196"/>
      <c r="G1" s="196"/>
      <c r="H1" s="196"/>
      <c r="I1" s="197"/>
    </row>
    <row r="2" spans="1:9" ht="12.75" customHeight="1" x14ac:dyDescent="0.2">
      <c r="A2" s="198"/>
      <c r="B2" s="199"/>
      <c r="C2" s="199"/>
      <c r="D2" s="199"/>
      <c r="E2" s="199"/>
      <c r="F2" s="199"/>
      <c r="G2" s="26"/>
      <c r="H2" s="26"/>
      <c r="I2" s="200"/>
    </row>
    <row r="3" spans="1:9" ht="12.75" customHeight="1" x14ac:dyDescent="0.2">
      <c r="A3" s="198"/>
      <c r="B3" s="199"/>
      <c r="C3" s="199"/>
      <c r="D3" s="199"/>
      <c r="E3" s="199"/>
      <c r="F3" s="199"/>
      <c r="G3" s="199"/>
      <c r="H3" s="201" t="s">
        <v>170</v>
      </c>
      <c r="I3" s="202"/>
    </row>
    <row r="4" spans="1:9" ht="12.75" customHeight="1" x14ac:dyDescent="0.2">
      <c r="A4" s="198"/>
      <c r="B4" s="203" t="s">
        <v>171</v>
      </c>
      <c r="C4" s="203"/>
      <c r="D4" s="204" t="s">
        <v>172</v>
      </c>
      <c r="E4" s="204" t="s">
        <v>173</v>
      </c>
      <c r="F4" s="204" t="s">
        <v>174</v>
      </c>
      <c r="G4" s="201" t="s">
        <v>175</v>
      </c>
      <c r="H4" s="201" t="s">
        <v>176</v>
      </c>
      <c r="I4" s="202"/>
    </row>
    <row r="5" spans="1:9" ht="12.75" customHeight="1" x14ac:dyDescent="0.2">
      <c r="A5" s="198"/>
      <c r="B5" s="199"/>
      <c r="C5" s="199"/>
      <c r="D5" s="199"/>
      <c r="E5" s="199"/>
      <c r="F5" s="199"/>
      <c r="G5" s="201"/>
      <c r="H5" s="201"/>
      <c r="I5" s="202"/>
    </row>
    <row r="6" spans="1:9" ht="12.75" customHeight="1" x14ac:dyDescent="0.2">
      <c r="A6" s="198"/>
      <c r="B6" s="205" t="str">
        <f>'[1]Workings - 3.3a,3.3b'!A23</f>
        <v>London boroughs</v>
      </c>
      <c r="C6" s="205"/>
      <c r="D6" s="206">
        <v>13.964246999999999</v>
      </c>
      <c r="E6" s="206">
        <v>14.773837</v>
      </c>
      <c r="F6" s="206">
        <v>14.861875</v>
      </c>
      <c r="G6" s="206">
        <v>13.935587999999999</v>
      </c>
      <c r="H6" s="206">
        <v>13.612140999999999</v>
      </c>
      <c r="I6" s="207"/>
    </row>
    <row r="7" spans="1:9" ht="12.75" customHeight="1" x14ac:dyDescent="0.2">
      <c r="A7" s="198"/>
      <c r="B7" s="205" t="str">
        <f>'[1]Workings - 3.3a,3.3b'!A24</f>
        <v>Metropolitan districts</v>
      </c>
      <c r="C7" s="205"/>
      <c r="D7" s="206">
        <v>19.532092000000002</v>
      </c>
      <c r="E7" s="206">
        <v>20.377012999999998</v>
      </c>
      <c r="F7" s="206">
        <v>20.665378</v>
      </c>
      <c r="G7" s="206">
        <v>19.646419000000002</v>
      </c>
      <c r="H7" s="206">
        <v>19.044546999999998</v>
      </c>
      <c r="I7" s="207"/>
    </row>
    <row r="8" spans="1:9" ht="12.75" customHeight="1" x14ac:dyDescent="0.2">
      <c r="A8" s="198"/>
      <c r="B8" s="205" t="str">
        <f>'[1]Workings - 3.3a,3.3b'!A25</f>
        <v>Unitary authorities</v>
      </c>
      <c r="C8" s="205"/>
      <c r="D8" s="206">
        <v>13.503278</v>
      </c>
      <c r="E8" s="206">
        <v>19.146739</v>
      </c>
      <c r="F8" s="206">
        <v>19.378406999999999</v>
      </c>
      <c r="G8" s="206">
        <v>18.240633000000003</v>
      </c>
      <c r="H8" s="206">
        <v>17.564312999999999</v>
      </c>
      <c r="I8" s="207"/>
    </row>
    <row r="9" spans="1:9" ht="12.75" customHeight="1" x14ac:dyDescent="0.2">
      <c r="A9" s="198"/>
      <c r="B9" s="205" t="str">
        <f>'[1]Workings - 3.3a,3.3b'!A26</f>
        <v>Shire counties</v>
      </c>
      <c r="C9" s="205"/>
      <c r="D9" s="206">
        <v>30.683423999999999</v>
      </c>
      <c r="E9" s="206">
        <v>27.548617</v>
      </c>
      <c r="F9" s="206">
        <v>27.90239</v>
      </c>
      <c r="G9" s="206">
        <v>26.629857000000001</v>
      </c>
      <c r="H9" s="206">
        <v>25.659255000000002</v>
      </c>
      <c r="I9" s="207"/>
    </row>
    <row r="10" spans="1:9" ht="12.75" customHeight="1" x14ac:dyDescent="0.2">
      <c r="A10" s="198"/>
      <c r="B10" s="205" t="str">
        <f>'[1]Workings - 3.3a,3.3b'!A27</f>
        <v>Shire districts</v>
      </c>
      <c r="C10" s="205"/>
      <c r="D10" s="206">
        <v>4.0709960000000001</v>
      </c>
      <c r="E10" s="206">
        <v>3.5049670000000002</v>
      </c>
      <c r="F10" s="206">
        <v>3.4436610000000001</v>
      </c>
      <c r="G10" s="206">
        <v>2.9989699999999999</v>
      </c>
      <c r="H10" s="206">
        <v>2.9963679999999999</v>
      </c>
      <c r="I10" s="207"/>
    </row>
    <row r="11" spans="1:9" ht="12.75" customHeight="1" x14ac:dyDescent="0.2">
      <c r="A11" s="198"/>
      <c r="B11" s="208" t="s">
        <v>177</v>
      </c>
      <c r="C11" s="208"/>
      <c r="D11" s="206">
        <v>16.352529000000001</v>
      </c>
      <c r="E11" s="206">
        <v>17.924949999999999</v>
      </c>
      <c r="F11" s="206">
        <v>18.003927999999998</v>
      </c>
      <c r="G11" s="206">
        <v>17.826805</v>
      </c>
      <c r="H11" s="206">
        <v>15.271218999999999</v>
      </c>
      <c r="I11" s="207"/>
    </row>
    <row r="12" spans="1:9" ht="12.75" customHeight="1" x14ac:dyDescent="0.2">
      <c r="A12" s="198"/>
      <c r="B12" s="208"/>
      <c r="C12" s="208"/>
      <c r="D12" s="208"/>
      <c r="E12" s="208"/>
      <c r="F12" s="208"/>
      <c r="G12" s="206"/>
      <c r="H12" s="206"/>
      <c r="I12" s="207"/>
    </row>
    <row r="13" spans="1:9" ht="12.75" customHeight="1" x14ac:dyDescent="0.2">
      <c r="A13" s="198"/>
      <c r="B13" s="209" t="s">
        <v>178</v>
      </c>
      <c r="C13" s="209"/>
      <c r="D13" s="210">
        <v>98.106565999999987</v>
      </c>
      <c r="E13" s="210">
        <v>103.27612300000001</v>
      </c>
      <c r="F13" s="210">
        <v>104.25563899999999</v>
      </c>
      <c r="G13" s="210">
        <v>99.278272000000001</v>
      </c>
      <c r="H13" s="210">
        <v>94.147842999999995</v>
      </c>
      <c r="I13" s="207"/>
    </row>
    <row r="14" spans="1:9" ht="12.75" customHeight="1" x14ac:dyDescent="0.2">
      <c r="A14" s="198"/>
      <c r="B14" s="208"/>
      <c r="C14" s="208"/>
      <c r="D14" s="208"/>
      <c r="E14" s="208"/>
      <c r="F14" s="208"/>
      <c r="G14" s="206"/>
      <c r="H14" s="206"/>
      <c r="I14" s="207"/>
    </row>
    <row r="15" spans="1:9" ht="12.75" customHeight="1" x14ac:dyDescent="0.2">
      <c r="A15" s="198"/>
      <c r="B15" s="208" t="s">
        <v>179</v>
      </c>
      <c r="C15" s="208"/>
      <c r="D15" s="206">
        <v>1893.3696604396341</v>
      </c>
      <c r="E15" s="206">
        <v>1978.6069651074085</v>
      </c>
      <c r="F15" s="206">
        <v>1980.4480042077068</v>
      </c>
      <c r="G15" s="206">
        <v>1869.3949210510543</v>
      </c>
      <c r="H15" s="206">
        <v>1759.9790622186761</v>
      </c>
      <c r="I15" s="207"/>
    </row>
    <row r="16" spans="1:9" ht="12.75" customHeight="1" x14ac:dyDescent="0.2">
      <c r="A16" s="211"/>
      <c r="B16" s="212"/>
      <c r="C16" s="212"/>
      <c r="D16" s="212"/>
      <c r="E16" s="212"/>
      <c r="F16" s="212"/>
      <c r="G16" s="212"/>
      <c r="H16" s="212"/>
      <c r="I16" s="213"/>
    </row>
    <row r="17" spans="1:9" ht="12.75" customHeight="1" x14ac:dyDescent="0.2">
      <c r="A17" s="214" t="s">
        <v>180</v>
      </c>
      <c r="B17" s="215"/>
      <c r="C17" s="215"/>
      <c r="D17" s="215"/>
      <c r="E17" s="215"/>
      <c r="F17" s="215"/>
      <c r="G17" s="215"/>
      <c r="H17" s="215"/>
      <c r="I17" s="216"/>
    </row>
    <row r="18" spans="1:9" ht="12.75" customHeight="1" x14ac:dyDescent="0.2">
      <c r="A18" s="217" t="s">
        <v>181</v>
      </c>
      <c r="B18" s="218" t="s">
        <v>182</v>
      </c>
      <c r="C18" s="218"/>
      <c r="D18" s="218"/>
      <c r="E18" s="218"/>
      <c r="F18" s="218"/>
      <c r="G18" s="219"/>
      <c r="H18" s="219"/>
      <c r="I18" s="220"/>
    </row>
    <row r="19" spans="1:9" ht="12.75" customHeight="1" x14ac:dyDescent="0.2">
      <c r="A19" s="211"/>
      <c r="B19" s="212"/>
      <c r="C19" s="212"/>
      <c r="D19" s="212"/>
      <c r="E19" s="212"/>
      <c r="F19" s="212"/>
      <c r="G19" s="212"/>
      <c r="H19" s="212"/>
      <c r="I19" s="213"/>
    </row>
  </sheetData>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E14" sqref="E14"/>
    </sheetView>
  </sheetViews>
  <sheetFormatPr defaultColWidth="0" defaultRowHeight="15" zeroHeight="1" x14ac:dyDescent="0.2"/>
  <cols>
    <col min="1" max="1" width="1.109375" customWidth="1"/>
    <col min="2" max="2" width="11.88671875" bestFit="1" customWidth="1"/>
    <col min="3" max="9" width="9.77734375" customWidth="1"/>
    <col min="10" max="10" width="1.109375" customWidth="1"/>
    <col min="11" max="16384" width="8.88671875" hidden="1"/>
  </cols>
  <sheetData>
    <row r="1" spans="1:10" ht="15.75" x14ac:dyDescent="0.2">
      <c r="A1" s="221" t="s">
        <v>183</v>
      </c>
      <c r="B1" s="222"/>
      <c r="C1" s="222"/>
      <c r="D1" s="222"/>
      <c r="E1" s="222"/>
      <c r="F1" s="222"/>
      <c r="G1" s="222"/>
      <c r="H1" s="222"/>
      <c r="I1" s="222"/>
      <c r="J1" s="223"/>
    </row>
    <row r="2" spans="1:10" x14ac:dyDescent="0.2">
      <c r="A2" s="7"/>
      <c r="B2" s="224"/>
      <c r="C2" s="224"/>
      <c r="D2" s="224"/>
      <c r="E2" s="224"/>
      <c r="F2" s="224"/>
      <c r="G2" s="224"/>
      <c r="H2" s="224"/>
      <c r="I2" s="10" t="s">
        <v>184</v>
      </c>
      <c r="J2" s="225"/>
    </row>
    <row r="3" spans="1:10" x14ac:dyDescent="0.2">
      <c r="A3" s="7"/>
      <c r="B3" s="224"/>
      <c r="C3" s="224"/>
      <c r="D3" s="224"/>
      <c r="E3" s="224"/>
      <c r="F3" s="224"/>
      <c r="G3" s="224"/>
      <c r="H3" s="224"/>
      <c r="I3" s="10"/>
      <c r="J3" s="225"/>
    </row>
    <row r="4" spans="1:10" ht="25.5" x14ac:dyDescent="0.2">
      <c r="A4" s="7"/>
      <c r="B4" s="226" t="s">
        <v>185</v>
      </c>
      <c r="C4" s="227" t="s">
        <v>186</v>
      </c>
      <c r="D4" s="227" t="s">
        <v>187</v>
      </c>
      <c r="E4" s="227" t="s">
        <v>188</v>
      </c>
      <c r="F4" s="227" t="s">
        <v>189</v>
      </c>
      <c r="G4" s="227" t="s">
        <v>190</v>
      </c>
      <c r="H4" s="227" t="s">
        <v>191</v>
      </c>
      <c r="I4" s="228" t="s">
        <v>178</v>
      </c>
      <c r="J4" s="225"/>
    </row>
    <row r="5" spans="1:10" x14ac:dyDescent="0.2">
      <c r="A5" s="7"/>
      <c r="B5" s="229"/>
      <c r="C5" s="230"/>
      <c r="D5" s="230"/>
      <c r="E5" s="230"/>
      <c r="F5" s="230"/>
      <c r="G5" s="230"/>
      <c r="H5" s="230"/>
      <c r="I5" s="10"/>
      <c r="J5" s="225"/>
    </row>
    <row r="6" spans="1:10" x14ac:dyDescent="0.2">
      <c r="A6" s="7"/>
      <c r="B6" s="231" t="s">
        <v>192</v>
      </c>
      <c r="C6" s="232">
        <v>0</v>
      </c>
      <c r="D6" s="232">
        <v>0</v>
      </c>
      <c r="E6" s="232">
        <v>0</v>
      </c>
      <c r="F6" s="232">
        <v>0</v>
      </c>
      <c r="G6" s="232">
        <v>0</v>
      </c>
      <c r="H6" s="232">
        <v>15</v>
      </c>
      <c r="I6" s="233">
        <v>15</v>
      </c>
      <c r="J6" s="234"/>
    </row>
    <row r="7" spans="1:10" x14ac:dyDescent="0.2">
      <c r="A7" s="7"/>
      <c r="B7" s="235" t="s">
        <v>193</v>
      </c>
      <c r="C7" s="232">
        <v>0</v>
      </c>
      <c r="D7" s="232">
        <v>0</v>
      </c>
      <c r="E7" s="232">
        <v>1</v>
      </c>
      <c r="F7" s="232">
        <v>0</v>
      </c>
      <c r="G7" s="232">
        <v>25</v>
      </c>
      <c r="H7" s="232">
        <v>4</v>
      </c>
      <c r="I7" s="233">
        <v>30</v>
      </c>
      <c r="J7" s="234"/>
    </row>
    <row r="8" spans="1:10" x14ac:dyDescent="0.2">
      <c r="A8" s="7"/>
      <c r="B8" s="235" t="s">
        <v>194</v>
      </c>
      <c r="C8" s="232">
        <v>0</v>
      </c>
      <c r="D8" s="232">
        <v>0</v>
      </c>
      <c r="E8" s="232">
        <v>0</v>
      </c>
      <c r="F8" s="232">
        <v>0</v>
      </c>
      <c r="G8" s="232">
        <v>88</v>
      </c>
      <c r="H8" s="232">
        <v>1</v>
      </c>
      <c r="I8" s="233">
        <v>89</v>
      </c>
      <c r="J8" s="234"/>
    </row>
    <row r="9" spans="1:10" x14ac:dyDescent="0.2">
      <c r="A9" s="7"/>
      <c r="B9" s="235" t="s">
        <v>195</v>
      </c>
      <c r="C9" s="232">
        <v>0</v>
      </c>
      <c r="D9" s="232">
        <v>0</v>
      </c>
      <c r="E9" s="232">
        <v>0</v>
      </c>
      <c r="F9" s="232">
        <v>0</v>
      </c>
      <c r="G9" s="232">
        <v>61</v>
      </c>
      <c r="H9" s="232">
        <v>0</v>
      </c>
      <c r="I9" s="233">
        <v>61</v>
      </c>
      <c r="J9" s="234"/>
    </row>
    <row r="10" spans="1:10" x14ac:dyDescent="0.2">
      <c r="A10" s="7"/>
      <c r="B10" s="235" t="s">
        <v>196</v>
      </c>
      <c r="C10" s="232">
        <v>0</v>
      </c>
      <c r="D10" s="232">
        <v>0</v>
      </c>
      <c r="E10" s="232">
        <v>0</v>
      </c>
      <c r="F10" s="232">
        <v>0</v>
      </c>
      <c r="G10" s="232">
        <v>27</v>
      </c>
      <c r="H10" s="232">
        <v>15</v>
      </c>
      <c r="I10" s="233">
        <v>42</v>
      </c>
      <c r="J10" s="234"/>
    </row>
    <row r="11" spans="1:10" x14ac:dyDescent="0.2">
      <c r="A11" s="7"/>
      <c r="B11" s="235" t="s">
        <v>197</v>
      </c>
      <c r="C11" s="232">
        <v>8</v>
      </c>
      <c r="D11" s="232">
        <v>4</v>
      </c>
      <c r="E11" s="232">
        <v>32</v>
      </c>
      <c r="F11" s="232">
        <v>0</v>
      </c>
      <c r="G11" s="232">
        <v>0</v>
      </c>
      <c r="H11" s="232">
        <v>49</v>
      </c>
      <c r="I11" s="233">
        <v>93</v>
      </c>
      <c r="J11" s="234"/>
    </row>
    <row r="12" spans="1:10" x14ac:dyDescent="0.2">
      <c r="A12" s="7"/>
      <c r="B12" s="235" t="s">
        <v>198</v>
      </c>
      <c r="C12" s="232">
        <v>16</v>
      </c>
      <c r="D12" s="232">
        <v>22</v>
      </c>
      <c r="E12" s="232">
        <v>18</v>
      </c>
      <c r="F12" s="232">
        <v>0</v>
      </c>
      <c r="G12" s="232">
        <v>0</v>
      </c>
      <c r="H12" s="232">
        <v>4</v>
      </c>
      <c r="I12" s="233">
        <v>60</v>
      </c>
      <c r="J12" s="234"/>
    </row>
    <row r="13" spans="1:10" x14ac:dyDescent="0.2">
      <c r="A13" s="7"/>
      <c r="B13" s="235" t="s">
        <v>199</v>
      </c>
      <c r="C13" s="232">
        <v>9</v>
      </c>
      <c r="D13" s="232">
        <v>10</v>
      </c>
      <c r="E13" s="232">
        <v>5</v>
      </c>
      <c r="F13" s="232">
        <v>27</v>
      </c>
      <c r="G13" s="232">
        <v>0</v>
      </c>
      <c r="H13" s="232">
        <v>3</v>
      </c>
      <c r="I13" s="233">
        <v>54</v>
      </c>
      <c r="J13" s="234"/>
    </row>
    <row r="14" spans="1:10" x14ac:dyDescent="0.2">
      <c r="A14" s="7"/>
      <c r="B14" s="236" t="s">
        <v>83</v>
      </c>
      <c r="C14" s="233">
        <v>33</v>
      </c>
      <c r="D14" s="233">
        <v>36</v>
      </c>
      <c r="E14" s="233">
        <v>56</v>
      </c>
      <c r="F14" s="233">
        <v>27</v>
      </c>
      <c r="G14" s="233">
        <v>201</v>
      </c>
      <c r="H14" s="233">
        <v>91</v>
      </c>
      <c r="I14" s="233">
        <v>444</v>
      </c>
      <c r="J14" s="234"/>
    </row>
    <row r="15" spans="1:10" x14ac:dyDescent="0.2">
      <c r="A15" s="237"/>
      <c r="B15" s="238"/>
      <c r="C15" s="238"/>
      <c r="D15" s="238"/>
      <c r="E15" s="238"/>
      <c r="F15" s="238"/>
      <c r="G15" s="238"/>
      <c r="H15" s="238"/>
      <c r="I15" s="238"/>
      <c r="J15" s="239"/>
    </row>
    <row r="16" spans="1:10" x14ac:dyDescent="0.2">
      <c r="A16" s="152" t="s">
        <v>200</v>
      </c>
      <c r="B16" s="240"/>
      <c r="C16" s="240"/>
      <c r="D16" s="240"/>
      <c r="E16" s="240"/>
      <c r="F16" s="240"/>
      <c r="G16" s="240"/>
      <c r="H16" s="240"/>
      <c r="I16" s="240"/>
      <c r="J16" s="23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A27" sqref="A27"/>
    </sheetView>
  </sheetViews>
  <sheetFormatPr defaultColWidth="0" defaultRowHeight="15" zeroHeight="1" x14ac:dyDescent="0.2"/>
  <cols>
    <col min="1" max="1" width="34.6640625" customWidth="1"/>
    <col min="2" max="6" width="8.88671875" customWidth="1"/>
    <col min="7" max="7" width="1.109375" customWidth="1"/>
    <col min="8" max="8" width="8.88671875" customWidth="1"/>
    <col min="9" max="9" width="1.109375" customWidth="1"/>
    <col min="13" max="16384" width="8.88671875" hidden="1"/>
  </cols>
  <sheetData>
    <row r="1" spans="1:9" ht="15.75" x14ac:dyDescent="0.25">
      <c r="A1" s="1" t="s">
        <v>201</v>
      </c>
      <c r="B1" s="3"/>
      <c r="C1" s="3"/>
      <c r="D1" s="3"/>
      <c r="E1" s="3"/>
      <c r="F1" s="3"/>
      <c r="G1" s="3"/>
      <c r="H1" s="3"/>
      <c r="I1" s="162"/>
    </row>
    <row r="2" spans="1:9" ht="12.75" customHeight="1" x14ac:dyDescent="0.2">
      <c r="A2" s="7"/>
      <c r="B2" s="8"/>
      <c r="C2" s="8"/>
      <c r="D2" s="8"/>
      <c r="E2" s="8"/>
      <c r="F2" s="8"/>
      <c r="G2" s="8"/>
      <c r="H2" s="10"/>
      <c r="I2" s="11"/>
    </row>
    <row r="3" spans="1:9" ht="12.75" customHeight="1" x14ac:dyDescent="0.25">
      <c r="A3" s="15"/>
      <c r="B3" s="238"/>
      <c r="C3" s="238"/>
      <c r="D3" s="238"/>
      <c r="E3" s="238"/>
      <c r="F3" s="242" t="s">
        <v>1</v>
      </c>
      <c r="G3" s="8"/>
      <c r="H3" s="243" t="s">
        <v>202</v>
      </c>
      <c r="I3" s="244"/>
    </row>
    <row r="4" spans="1:9" ht="12.75" customHeight="1" x14ac:dyDescent="0.2">
      <c r="A4" s="7"/>
      <c r="B4" s="10" t="s">
        <v>72</v>
      </c>
      <c r="C4" s="10" t="s">
        <v>73</v>
      </c>
      <c r="D4" s="10" t="s">
        <v>74</v>
      </c>
      <c r="E4" s="10" t="s">
        <v>75</v>
      </c>
      <c r="F4" s="10" t="s">
        <v>76</v>
      </c>
      <c r="G4" s="10"/>
      <c r="H4" s="10" t="s">
        <v>176</v>
      </c>
      <c r="I4" s="11"/>
    </row>
    <row r="5" spans="1:9" ht="12.75" customHeight="1" x14ac:dyDescent="0.2">
      <c r="A5" s="7"/>
      <c r="B5" s="26"/>
      <c r="C5" s="26"/>
      <c r="D5" s="26"/>
      <c r="E5" s="10"/>
      <c r="F5" s="10"/>
      <c r="G5" s="10"/>
      <c r="H5" s="26"/>
      <c r="I5" s="68"/>
    </row>
    <row r="6" spans="1:9" ht="12.75" customHeight="1" x14ac:dyDescent="0.2">
      <c r="A6" s="7" t="s">
        <v>203</v>
      </c>
      <c r="B6" s="24">
        <v>20427.459960113443</v>
      </c>
      <c r="C6" s="24">
        <v>20877.257000000001</v>
      </c>
      <c r="D6" s="24">
        <v>20456.661</v>
      </c>
      <c r="E6" s="24">
        <v>18154.8</v>
      </c>
      <c r="F6" s="24">
        <v>15970.450613219004</v>
      </c>
      <c r="G6" s="24"/>
      <c r="H6" s="174">
        <v>14.105929799708605</v>
      </c>
      <c r="I6" s="175"/>
    </row>
    <row r="7" spans="1:9" ht="12.75" customHeight="1" x14ac:dyDescent="0.2">
      <c r="A7" s="7" t="s">
        <v>15</v>
      </c>
      <c r="B7" s="24">
        <v>10349.704305570229</v>
      </c>
      <c r="C7" s="24">
        <v>10500.74</v>
      </c>
      <c r="D7" s="24">
        <v>10615.958000000001</v>
      </c>
      <c r="E7" s="24">
        <v>10439.473</v>
      </c>
      <c r="F7" s="24">
        <v>9967.0559629353393</v>
      </c>
      <c r="G7" s="24"/>
      <c r="H7" s="174">
        <v>8.8034204624483472</v>
      </c>
      <c r="I7" s="175"/>
    </row>
    <row r="8" spans="1:9" ht="12.75" customHeight="1" x14ac:dyDescent="0.2">
      <c r="A8" s="7" t="s">
        <v>204</v>
      </c>
      <c r="B8" s="24">
        <v>1480.3527646229559</v>
      </c>
      <c r="C8" s="24">
        <v>1492.87</v>
      </c>
      <c r="D8" s="24">
        <v>1468.0219999999999</v>
      </c>
      <c r="E8" s="24">
        <v>1454.1120000000001</v>
      </c>
      <c r="F8" s="24">
        <v>1399.6046186476108</v>
      </c>
      <c r="G8" s="24"/>
      <c r="H8" s="174">
        <v>1.2362033468016083</v>
      </c>
      <c r="I8" s="175"/>
    </row>
    <row r="9" spans="1:9" ht="12.75" customHeight="1" x14ac:dyDescent="0.2">
      <c r="A9" s="7" t="s">
        <v>205</v>
      </c>
      <c r="B9" s="24">
        <v>28919.668113705138</v>
      </c>
      <c r="C9" s="24">
        <v>30079.723000000002</v>
      </c>
      <c r="D9" s="24">
        <v>30243.050999999999</v>
      </c>
      <c r="E9" s="24">
        <v>27547.175999999999</v>
      </c>
      <c r="F9" s="24">
        <v>26628.102260742133</v>
      </c>
      <c r="G9" s="24"/>
      <c r="H9" s="174">
        <v>23.51932016737139</v>
      </c>
      <c r="I9" s="175"/>
    </row>
    <row r="10" spans="1:9" ht="12.75" customHeight="1" x14ac:dyDescent="0.2">
      <c r="A10" s="7" t="s">
        <v>206</v>
      </c>
      <c r="B10" s="24">
        <v>1680.6918611321983</v>
      </c>
      <c r="C10" s="24">
        <v>2667.864</v>
      </c>
      <c r="D10" s="24">
        <v>2750.65</v>
      </c>
      <c r="E10" s="24">
        <v>2599.2040000000002</v>
      </c>
      <c r="F10" s="24">
        <v>2170.9735444559124</v>
      </c>
      <c r="G10" s="24"/>
      <c r="H10" s="174">
        <v>1.9175163654914038</v>
      </c>
      <c r="I10" s="175"/>
    </row>
    <row r="11" spans="1:9" ht="12.75" customHeight="1" x14ac:dyDescent="0.2">
      <c r="A11" s="7"/>
      <c r="B11" s="24"/>
      <c r="C11" s="24"/>
      <c r="D11" s="24"/>
      <c r="E11" s="24"/>
      <c r="F11" s="24"/>
      <c r="G11" s="24"/>
      <c r="H11" s="174"/>
      <c r="I11" s="175"/>
    </row>
    <row r="12" spans="1:9" ht="12.75" customHeight="1" x14ac:dyDescent="0.2">
      <c r="A12" s="15" t="s">
        <v>207</v>
      </c>
      <c r="B12" s="29">
        <v>62857.877005143957</v>
      </c>
      <c r="C12" s="29">
        <v>65618.454000000012</v>
      </c>
      <c r="D12" s="29">
        <v>65534.341999999997</v>
      </c>
      <c r="E12" s="29">
        <v>60194.764999999999</v>
      </c>
      <c r="F12" s="29">
        <v>56136.186999999998</v>
      </c>
      <c r="G12" s="29"/>
      <c r="H12" s="245">
        <v>49.58239014182135</v>
      </c>
      <c r="I12" s="246"/>
    </row>
    <row r="13" spans="1:9" ht="12.75" customHeight="1" x14ac:dyDescent="0.2">
      <c r="A13" s="7"/>
      <c r="B13" s="24"/>
      <c r="C13" s="24"/>
      <c r="D13" s="24"/>
      <c r="E13" s="24"/>
      <c r="F13" s="24"/>
      <c r="G13" s="24"/>
      <c r="H13" s="174"/>
      <c r="I13" s="175"/>
    </row>
    <row r="14" spans="1:9" ht="12.75" customHeight="1" x14ac:dyDescent="0.2">
      <c r="A14" s="7" t="s">
        <v>208</v>
      </c>
      <c r="B14" s="24">
        <v>7474.6528425784691</v>
      </c>
      <c r="C14" s="24">
        <v>7869.4480000000003</v>
      </c>
      <c r="D14" s="24">
        <v>7334.02</v>
      </c>
      <c r="E14" s="24">
        <v>6724.2820000000002</v>
      </c>
      <c r="F14" s="24">
        <v>6715.557486630144</v>
      </c>
      <c r="G14" s="24"/>
      <c r="H14" s="174">
        <v>5.9315284688275147</v>
      </c>
      <c r="I14" s="175"/>
    </row>
    <row r="15" spans="1:9" ht="12.75" customHeight="1" x14ac:dyDescent="0.2">
      <c r="A15" s="7" t="s">
        <v>209</v>
      </c>
      <c r="B15" s="24">
        <v>3171.9802248287669</v>
      </c>
      <c r="C15" s="24">
        <v>3111.6680000000001</v>
      </c>
      <c r="D15" s="24">
        <v>2974.7170000000001</v>
      </c>
      <c r="E15" s="24">
        <v>2828.8310000000001</v>
      </c>
      <c r="F15" s="24">
        <v>2740.5610380849089</v>
      </c>
      <c r="G15" s="24"/>
      <c r="H15" s="174">
        <v>2.4206055640686976</v>
      </c>
      <c r="I15" s="175"/>
    </row>
    <row r="16" spans="1:9" ht="12.75" customHeight="1" x14ac:dyDescent="0.2">
      <c r="A16" s="7" t="s">
        <v>210</v>
      </c>
      <c r="B16" s="24">
        <v>18089.324398809145</v>
      </c>
      <c r="C16" s="24">
        <v>20048.146000000001</v>
      </c>
      <c r="D16" s="24">
        <v>19060.257000000001</v>
      </c>
      <c r="E16" s="24">
        <v>17821.947</v>
      </c>
      <c r="F16" s="24">
        <v>17506.881757131054</v>
      </c>
      <c r="G16" s="24"/>
      <c r="H16" s="174">
        <v>15.462985425939365</v>
      </c>
      <c r="I16" s="175"/>
    </row>
    <row r="17" spans="1:9" ht="12.75" customHeight="1" x14ac:dyDescent="0.2">
      <c r="A17" s="87" t="s">
        <v>211</v>
      </c>
      <c r="B17" s="24">
        <v>26227.790860999714</v>
      </c>
      <c r="C17" s="24">
        <v>27157.608</v>
      </c>
      <c r="D17" s="24">
        <v>28969.944</v>
      </c>
      <c r="E17" s="24">
        <v>27156.368999999999</v>
      </c>
      <c r="F17" s="24">
        <v>27224.160400652105</v>
      </c>
      <c r="G17" s="24"/>
      <c r="H17" s="174">
        <v>24.045789612833097</v>
      </c>
      <c r="I17" s="175"/>
    </row>
    <row r="18" spans="1:9" ht="12.75" customHeight="1" x14ac:dyDescent="0.2">
      <c r="A18" s="7" t="s">
        <v>212</v>
      </c>
      <c r="B18" s="24">
        <v>2102.0566526267162</v>
      </c>
      <c r="C18" s="24">
        <v>2866.027</v>
      </c>
      <c r="D18" s="24">
        <v>2222.0030000000002</v>
      </c>
      <c r="E18" s="24">
        <v>2075.0050000000001</v>
      </c>
      <c r="F18" s="24">
        <v>1780.7902495073927</v>
      </c>
      <c r="G18" s="24"/>
      <c r="H18" s="174">
        <v>1.572886254490832</v>
      </c>
      <c r="I18" s="175"/>
    </row>
    <row r="19" spans="1:9" ht="12.75" customHeight="1" x14ac:dyDescent="0.2">
      <c r="A19" s="7" t="s">
        <v>213</v>
      </c>
      <c r="B19" s="24">
        <v>493.08022089304001</v>
      </c>
      <c r="C19" s="24">
        <v>853.88900000000001</v>
      </c>
      <c r="D19" s="24">
        <v>880.66499999999996</v>
      </c>
      <c r="E19" s="24">
        <v>737.07399999999996</v>
      </c>
      <c r="F19" s="24">
        <v>1113.8550679943999</v>
      </c>
      <c r="G19" s="24"/>
      <c r="H19" s="174">
        <v>0.9838145320191285</v>
      </c>
      <c r="I19" s="175"/>
    </row>
    <row r="20" spans="1:9" ht="12.75" customHeight="1" x14ac:dyDescent="0.2">
      <c r="A20" s="247"/>
      <c r="B20" s="24"/>
      <c r="C20" s="24"/>
      <c r="D20" s="24"/>
      <c r="E20" s="24"/>
      <c r="F20" s="24"/>
      <c r="G20" s="24"/>
      <c r="H20" s="248"/>
      <c r="I20" s="249"/>
    </row>
    <row r="21" spans="1:9" ht="12.75" customHeight="1" x14ac:dyDescent="0.2">
      <c r="A21" s="15" t="s">
        <v>214</v>
      </c>
      <c r="B21" s="29">
        <v>57558.885200735844</v>
      </c>
      <c r="C21" s="29">
        <v>61906.786000000007</v>
      </c>
      <c r="D21" s="29">
        <v>61441.606</v>
      </c>
      <c r="E21" s="29">
        <v>57343.508000000002</v>
      </c>
      <c r="F21" s="29">
        <v>57081.806000000011</v>
      </c>
      <c r="G21" s="29"/>
      <c r="H21" s="245">
        <v>50.417609858178636</v>
      </c>
      <c r="I21" s="246"/>
    </row>
    <row r="22" spans="1:9" ht="12.75" customHeight="1" x14ac:dyDescent="0.2">
      <c r="A22" s="247"/>
      <c r="B22" s="24"/>
      <c r="C22" s="24"/>
      <c r="D22" s="24"/>
      <c r="E22" s="24"/>
      <c r="F22" s="24"/>
      <c r="G22" s="24"/>
      <c r="H22" s="26"/>
      <c r="I22" s="68"/>
    </row>
    <row r="23" spans="1:9" ht="12.75" customHeight="1" x14ac:dyDescent="0.2">
      <c r="A23" s="30" t="s">
        <v>215</v>
      </c>
      <c r="B23" s="120">
        <v>120416.7622058798</v>
      </c>
      <c r="C23" s="120">
        <v>127525.24000000002</v>
      </c>
      <c r="D23" s="120">
        <v>126975.948</v>
      </c>
      <c r="E23" s="120">
        <v>117538.273</v>
      </c>
      <c r="F23" s="120">
        <v>113217.99300000002</v>
      </c>
      <c r="G23" s="120"/>
      <c r="H23" s="250">
        <v>99.999999999999986</v>
      </c>
      <c r="I23" s="251"/>
    </row>
    <row r="24" spans="1:9" ht="12.75" customHeight="1" x14ac:dyDescent="0.2">
      <c r="A24" s="38" t="s">
        <v>216</v>
      </c>
      <c r="B24" s="9"/>
      <c r="C24" s="9"/>
      <c r="D24" s="9"/>
      <c r="E24" s="9"/>
      <c r="F24" s="9"/>
      <c r="G24" s="9"/>
      <c r="H24" s="9"/>
      <c r="I24" s="40"/>
    </row>
    <row r="25" spans="1:9" ht="12.75" customHeight="1" x14ac:dyDescent="0.2">
      <c r="A25" s="38" t="s">
        <v>56</v>
      </c>
      <c r="B25" s="9"/>
      <c r="C25" s="9"/>
      <c r="D25" s="9"/>
      <c r="E25" s="9"/>
      <c r="F25" s="9"/>
      <c r="G25" s="9"/>
      <c r="H25" s="9"/>
      <c r="I25" s="40"/>
    </row>
    <row r="26" spans="1:9" ht="12.75" customHeight="1" x14ac:dyDescent="0.2">
      <c r="A26" s="38" t="s">
        <v>217</v>
      </c>
      <c r="B26" s="9"/>
      <c r="C26" s="9"/>
      <c r="D26" s="9"/>
      <c r="E26" s="9"/>
      <c r="F26" s="9"/>
      <c r="G26" s="9"/>
      <c r="H26" s="9"/>
      <c r="I26" s="40"/>
    </row>
    <row r="27" spans="1:9" ht="12.75" customHeight="1" x14ac:dyDescent="0.2">
      <c r="A27" s="38" t="s">
        <v>58</v>
      </c>
      <c r="B27" s="9"/>
      <c r="C27" s="9"/>
      <c r="D27" s="9"/>
      <c r="E27" s="9"/>
      <c r="F27" s="9"/>
      <c r="G27" s="9"/>
      <c r="H27" s="9"/>
      <c r="I27" s="40"/>
    </row>
    <row r="28" spans="1:9" ht="12.75" customHeight="1" x14ac:dyDescent="0.2">
      <c r="A28" s="151" t="s">
        <v>218</v>
      </c>
      <c r="B28" s="39"/>
      <c r="C28" s="39"/>
      <c r="D28" s="39"/>
      <c r="E28" s="39"/>
      <c r="F28" s="39"/>
      <c r="G28" s="39"/>
      <c r="H28" s="39"/>
      <c r="I28" s="252"/>
    </row>
    <row r="29" spans="1:9" ht="12.75" customHeight="1" x14ac:dyDescent="0.2">
      <c r="A29" s="38" t="s">
        <v>219</v>
      </c>
      <c r="B29" s="39"/>
      <c r="C29" s="39"/>
      <c r="D29" s="39"/>
      <c r="E29" s="39"/>
      <c r="F29" s="39"/>
      <c r="G29" s="39"/>
      <c r="H29" s="39"/>
      <c r="I29" s="252"/>
    </row>
    <row r="30" spans="1:9" ht="12.75" customHeight="1" x14ac:dyDescent="0.2">
      <c r="A30" s="48" t="s">
        <v>220</v>
      </c>
      <c r="B30" s="49"/>
      <c r="C30" s="49"/>
      <c r="D30" s="49"/>
      <c r="E30" s="49"/>
      <c r="F30" s="49"/>
      <c r="G30" s="49"/>
      <c r="H30" s="49"/>
      <c r="I30" s="25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A8" sqref="A8"/>
    </sheetView>
  </sheetViews>
  <sheetFormatPr defaultColWidth="0" defaultRowHeight="15" zeroHeight="1" x14ac:dyDescent="0.2"/>
  <cols>
    <col min="1" max="1" width="30.77734375" customWidth="1"/>
    <col min="2" max="4" width="8.88671875" customWidth="1"/>
    <col min="5" max="5" width="14.109375" customWidth="1"/>
    <col min="6" max="6" width="1.109375" customWidth="1"/>
    <col min="7" max="16384" width="8.88671875" hidden="1"/>
  </cols>
  <sheetData>
    <row r="1" spans="1:6" ht="17.25" x14ac:dyDescent="0.25">
      <c r="A1" s="254" t="s">
        <v>221</v>
      </c>
      <c r="B1" s="255"/>
      <c r="C1" s="255"/>
      <c r="D1" s="255"/>
      <c r="E1" s="255"/>
      <c r="F1" s="256"/>
    </row>
    <row r="2" spans="1:6" ht="12.75" customHeight="1" x14ac:dyDescent="0.2">
      <c r="A2" s="7"/>
      <c r="B2" s="8"/>
      <c r="C2" s="8"/>
      <c r="D2" s="10"/>
      <c r="E2" s="10" t="s">
        <v>1</v>
      </c>
      <c r="F2" s="11"/>
    </row>
    <row r="3" spans="1:6" ht="12.75" customHeight="1" x14ac:dyDescent="0.2">
      <c r="A3" s="7"/>
      <c r="B3" s="8"/>
      <c r="C3" s="8"/>
      <c r="D3" s="10"/>
      <c r="E3" s="10"/>
      <c r="F3" s="11"/>
    </row>
    <row r="4" spans="1:6" ht="12.75" customHeight="1" x14ac:dyDescent="0.2">
      <c r="A4" s="7"/>
      <c r="B4" s="8"/>
      <c r="C4" s="8"/>
      <c r="D4" s="166" t="s">
        <v>222</v>
      </c>
      <c r="E4" s="166" t="s">
        <v>223</v>
      </c>
      <c r="F4" s="171"/>
    </row>
    <row r="5" spans="1:6" ht="12.75" customHeight="1" x14ac:dyDescent="0.2">
      <c r="A5" s="7"/>
      <c r="B5" s="257" t="s">
        <v>222</v>
      </c>
      <c r="C5" s="258" t="s">
        <v>224</v>
      </c>
      <c r="D5" s="257" t="s">
        <v>144</v>
      </c>
      <c r="E5" s="166" t="s">
        <v>225</v>
      </c>
      <c r="F5" s="171"/>
    </row>
    <row r="6" spans="1:6" ht="12.75" customHeight="1" x14ac:dyDescent="0.2">
      <c r="A6" s="7"/>
      <c r="B6" s="257" t="s">
        <v>92</v>
      </c>
      <c r="C6" s="257" t="s">
        <v>93</v>
      </c>
      <c r="D6" s="258" t="s">
        <v>226</v>
      </c>
      <c r="E6" s="166" t="s">
        <v>227</v>
      </c>
      <c r="F6" s="171"/>
    </row>
    <row r="7" spans="1:6" ht="12.75" customHeight="1" x14ac:dyDescent="0.2">
      <c r="A7" s="38"/>
      <c r="B7" s="259"/>
      <c r="C7" s="259"/>
      <c r="D7" s="259"/>
      <c r="E7" s="39"/>
      <c r="F7" s="252"/>
    </row>
    <row r="8" spans="1:6" ht="12.75" customHeight="1" x14ac:dyDescent="0.2">
      <c r="A8" s="87" t="s">
        <v>228</v>
      </c>
      <c r="B8" s="17">
        <v>41595.536999999997</v>
      </c>
      <c r="C8" s="17">
        <v>4557.6629999999996</v>
      </c>
      <c r="D8" s="260">
        <v>46153.2</v>
      </c>
      <c r="E8" s="261">
        <v>9.8750747510465136</v>
      </c>
      <c r="F8" s="234"/>
    </row>
    <row r="9" spans="1:6" ht="12.75" customHeight="1" x14ac:dyDescent="0.2">
      <c r="A9" s="91" t="s">
        <v>10</v>
      </c>
      <c r="B9" s="17">
        <v>7578.8509999999997</v>
      </c>
      <c r="C9" s="17">
        <v>2716.1390000000001</v>
      </c>
      <c r="D9" s="260">
        <v>10294.99</v>
      </c>
      <c r="E9" s="261">
        <v>26.383114505210788</v>
      </c>
      <c r="F9" s="234"/>
    </row>
    <row r="10" spans="1:6" ht="12.75" customHeight="1" x14ac:dyDescent="0.2">
      <c r="A10" s="87" t="s">
        <v>229</v>
      </c>
      <c r="B10" s="17">
        <v>26739.546000000002</v>
      </c>
      <c r="C10" s="17">
        <v>384.06399999999996</v>
      </c>
      <c r="D10" s="260">
        <v>27123.61</v>
      </c>
      <c r="E10" s="261">
        <v>1.4159767081151806</v>
      </c>
      <c r="F10" s="234"/>
    </row>
    <row r="11" spans="1:6" ht="12.75" customHeight="1" x14ac:dyDescent="0.2">
      <c r="A11" s="94" t="s">
        <v>102</v>
      </c>
      <c r="B11" s="17"/>
      <c r="C11" s="17"/>
      <c r="D11" s="260"/>
      <c r="E11" s="261"/>
      <c r="F11" s="234"/>
    </row>
    <row r="12" spans="1:6" ht="12.75" customHeight="1" x14ac:dyDescent="0.2">
      <c r="A12" s="101" t="s">
        <v>230</v>
      </c>
      <c r="B12" s="95">
        <v>7146.6109999999999</v>
      </c>
      <c r="C12" s="95">
        <v>117.71</v>
      </c>
      <c r="D12" s="262">
        <v>7264.3209999999999</v>
      </c>
      <c r="E12" s="263">
        <v>1.6203854427688422</v>
      </c>
      <c r="F12" s="264"/>
    </row>
    <row r="13" spans="1:6" ht="12.75" customHeight="1" x14ac:dyDescent="0.2">
      <c r="A13" s="101" t="s">
        <v>231</v>
      </c>
      <c r="B13" s="95">
        <v>19592.935000000001</v>
      </c>
      <c r="C13" s="95">
        <v>266.35399999999998</v>
      </c>
      <c r="D13" s="262">
        <v>19859.289000000001</v>
      </c>
      <c r="E13" s="263">
        <v>1.3412061227368208</v>
      </c>
      <c r="F13" s="264"/>
    </row>
    <row r="14" spans="1:6" ht="12.75" customHeight="1" x14ac:dyDescent="0.2">
      <c r="A14" s="87" t="s">
        <v>99</v>
      </c>
      <c r="B14" s="17">
        <v>23700.672999999999</v>
      </c>
      <c r="C14" s="17">
        <v>987.49099999999999</v>
      </c>
      <c r="D14" s="260">
        <v>24688.163999999997</v>
      </c>
      <c r="E14" s="261">
        <v>3.9998559633677102</v>
      </c>
      <c r="F14" s="234"/>
    </row>
    <row r="15" spans="1:6" ht="12.75" customHeight="1" x14ac:dyDescent="0.2">
      <c r="A15" s="87" t="s">
        <v>14</v>
      </c>
      <c r="B15" s="17">
        <v>13387.536</v>
      </c>
      <c r="C15" s="17">
        <v>3357.56</v>
      </c>
      <c r="D15" s="260">
        <v>16745.096000000001</v>
      </c>
      <c r="E15" s="261">
        <v>20.051004783728917</v>
      </c>
      <c r="F15" s="234"/>
    </row>
    <row r="16" spans="1:6" ht="12.75" customHeight="1" x14ac:dyDescent="0.2">
      <c r="A16" s="94" t="s">
        <v>102</v>
      </c>
      <c r="B16" s="17"/>
      <c r="C16" s="95"/>
      <c r="D16" s="262"/>
      <c r="E16" s="263"/>
      <c r="F16" s="264"/>
    </row>
    <row r="17" spans="1:6" ht="12.75" customHeight="1" x14ac:dyDescent="0.2">
      <c r="A17" s="101" t="s">
        <v>103</v>
      </c>
      <c r="B17" s="95">
        <v>4238.5649999999996</v>
      </c>
      <c r="C17" s="95">
        <v>947.42899999999997</v>
      </c>
      <c r="D17" s="262">
        <v>5185.9939999999997</v>
      </c>
      <c r="E17" s="263">
        <v>18.268995297719204</v>
      </c>
      <c r="F17" s="264"/>
    </row>
    <row r="18" spans="1:6" ht="12.75" customHeight="1" x14ac:dyDescent="0.2">
      <c r="A18" s="101" t="s">
        <v>104</v>
      </c>
      <c r="B18" s="95">
        <v>6743.9849999999997</v>
      </c>
      <c r="C18" s="95">
        <v>447.00400000000002</v>
      </c>
      <c r="D18" s="262">
        <v>7190.9889999999996</v>
      </c>
      <c r="E18" s="263">
        <v>6.2161685965588322</v>
      </c>
      <c r="F18" s="264"/>
    </row>
    <row r="19" spans="1:6" ht="12.75" customHeight="1" x14ac:dyDescent="0.2">
      <c r="A19" s="101" t="s">
        <v>105</v>
      </c>
      <c r="B19" s="95">
        <v>2404.9859999999999</v>
      </c>
      <c r="C19" s="95">
        <v>1963.127</v>
      </c>
      <c r="D19" s="262">
        <v>4368.1129999999994</v>
      </c>
      <c r="E19" s="263">
        <v>44.94222104602148</v>
      </c>
      <c r="F19" s="264"/>
    </row>
    <row r="20" spans="1:6" ht="12.75" customHeight="1" x14ac:dyDescent="0.2">
      <c r="A20" s="7" t="s">
        <v>15</v>
      </c>
      <c r="B20" s="17">
        <v>12306.501</v>
      </c>
      <c r="C20" s="17">
        <v>573.42100000000005</v>
      </c>
      <c r="D20" s="260">
        <v>12879.922</v>
      </c>
      <c r="E20" s="261">
        <v>4.4520533587082287</v>
      </c>
      <c r="F20" s="234"/>
    </row>
    <row r="21" spans="1:6" ht="12.75" customHeight="1" x14ac:dyDescent="0.2">
      <c r="A21" s="7" t="s">
        <v>16</v>
      </c>
      <c r="B21" s="17">
        <v>2201.5210000000002</v>
      </c>
      <c r="C21" s="17">
        <v>174.55600000000001</v>
      </c>
      <c r="D21" s="260">
        <v>2376.0770000000002</v>
      </c>
      <c r="E21" s="261">
        <v>7.3463949190198798</v>
      </c>
      <c r="F21" s="234"/>
    </row>
    <row r="22" spans="1:6" ht="12.75" customHeight="1" x14ac:dyDescent="0.2">
      <c r="A22" s="7" t="s">
        <v>106</v>
      </c>
      <c r="B22" s="17">
        <v>12766.483</v>
      </c>
      <c r="C22" s="17">
        <v>742.57</v>
      </c>
      <c r="D22" s="260">
        <v>13509.053</v>
      </c>
      <c r="E22" s="261">
        <v>5.4968323834394619</v>
      </c>
      <c r="F22" s="234"/>
    </row>
    <row r="23" spans="1:6" ht="12.75" customHeight="1" x14ac:dyDescent="0.2">
      <c r="A23" s="91" t="s">
        <v>108</v>
      </c>
      <c r="B23" s="17">
        <v>502.22500000000002</v>
      </c>
      <c r="C23" s="17">
        <v>64.783000000000001</v>
      </c>
      <c r="D23" s="260">
        <v>567.00800000000004</v>
      </c>
      <c r="E23" s="261">
        <v>11.425411987132456</v>
      </c>
      <c r="F23" s="234"/>
    </row>
    <row r="24" spans="1:6" ht="12.75" customHeight="1" x14ac:dyDescent="0.2">
      <c r="A24" s="265" t="s">
        <v>83</v>
      </c>
      <c r="B24" s="260">
        <v>140778.87300000002</v>
      </c>
      <c r="C24" s="260">
        <v>13558.246999999999</v>
      </c>
      <c r="D24" s="260">
        <v>154337.11999999997</v>
      </c>
      <c r="E24" s="266">
        <v>8.7848257114037125</v>
      </c>
      <c r="F24" s="267"/>
    </row>
    <row r="25" spans="1:6" ht="12.75" customHeight="1" x14ac:dyDescent="0.2">
      <c r="A25" s="268"/>
      <c r="B25" s="39"/>
      <c r="C25" s="269"/>
      <c r="D25" s="39"/>
      <c r="E25" s="39"/>
      <c r="F25" s="253"/>
    </row>
    <row r="26" spans="1:6" ht="12.75" customHeight="1" x14ac:dyDescent="0.2">
      <c r="A26" s="270" t="s">
        <v>232</v>
      </c>
      <c r="B26" s="36"/>
      <c r="C26" s="271"/>
      <c r="D26" s="36"/>
      <c r="E26" s="36"/>
      <c r="F26" s="252"/>
    </row>
    <row r="27" spans="1:6" ht="12.75" customHeight="1" x14ac:dyDescent="0.2">
      <c r="A27" s="272" t="s">
        <v>122</v>
      </c>
      <c r="B27" s="49"/>
      <c r="C27" s="273"/>
      <c r="D27" s="49"/>
      <c r="E27" s="49"/>
      <c r="F27" s="253"/>
    </row>
  </sheetData>
  <mergeCells count="1">
    <mergeCell ref="A1:E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F17" sqref="F17"/>
    </sheetView>
  </sheetViews>
  <sheetFormatPr defaultColWidth="0" defaultRowHeight="15" zeroHeight="1" x14ac:dyDescent="0.2"/>
  <cols>
    <col min="1" max="1" width="15.21875" customWidth="1"/>
    <col min="2" max="2" width="8.88671875" customWidth="1"/>
    <col min="3" max="3" width="1.109375" customWidth="1"/>
    <col min="4" max="7" width="8.88671875" customWidth="1"/>
    <col min="8" max="8" width="1.109375" customWidth="1"/>
    <col min="9" max="12" width="8.88671875" customWidth="1"/>
    <col min="13" max="13" width="1.109375" customWidth="1"/>
    <col min="14" max="16384" width="8.88671875" hidden="1"/>
  </cols>
  <sheetData>
    <row r="1" spans="1:13" ht="15.75" x14ac:dyDescent="0.25">
      <c r="A1" s="1" t="s">
        <v>233</v>
      </c>
      <c r="B1" s="241"/>
      <c r="C1" s="241"/>
      <c r="D1" s="274"/>
      <c r="E1" s="275"/>
      <c r="F1" s="275"/>
      <c r="G1" s="275"/>
      <c r="H1" s="275"/>
      <c r="I1" s="274"/>
      <c r="J1" s="275"/>
      <c r="K1" s="275"/>
      <c r="L1" s="275"/>
      <c r="M1" s="276"/>
    </row>
    <row r="2" spans="1:13" ht="12.75" customHeight="1" x14ac:dyDescent="0.2">
      <c r="A2" s="247"/>
      <c r="B2" s="277"/>
      <c r="C2" s="277"/>
      <c r="D2" s="278"/>
      <c r="E2" s="279"/>
      <c r="F2" s="279"/>
      <c r="G2" s="10" t="s">
        <v>1</v>
      </c>
      <c r="H2" s="10"/>
      <c r="I2" s="278"/>
      <c r="J2" s="279"/>
      <c r="K2" s="279"/>
      <c r="L2" s="279"/>
      <c r="M2" s="40"/>
    </row>
    <row r="3" spans="1:13" ht="12.75" customHeight="1" x14ac:dyDescent="0.2">
      <c r="A3" s="280"/>
      <c r="B3" s="277"/>
      <c r="C3" s="277"/>
      <c r="D3" s="281" t="s">
        <v>234</v>
      </c>
      <c r="E3" s="281"/>
      <c r="F3" s="281"/>
      <c r="G3" s="281"/>
      <c r="H3" s="282"/>
      <c r="I3" s="283" t="s">
        <v>235</v>
      </c>
      <c r="J3" s="283"/>
      <c r="K3" s="283"/>
      <c r="L3" s="284"/>
      <c r="M3" s="285"/>
    </row>
    <row r="4" spans="1:13" ht="12.75" customHeight="1" x14ac:dyDescent="0.2">
      <c r="A4" s="247"/>
      <c r="B4" s="26"/>
      <c r="C4" s="26"/>
      <c r="D4" s="21"/>
      <c r="E4" s="26"/>
      <c r="F4" s="26"/>
      <c r="G4" s="10" t="s">
        <v>236</v>
      </c>
      <c r="H4" s="166"/>
      <c r="I4" s="21"/>
      <c r="J4" s="10"/>
      <c r="K4" s="286"/>
      <c r="L4" s="10" t="s">
        <v>236</v>
      </c>
      <c r="M4" s="40"/>
    </row>
    <row r="5" spans="1:13" ht="12.75" customHeight="1" x14ac:dyDescent="0.2">
      <c r="A5" s="247"/>
      <c r="B5" s="166" t="s">
        <v>237</v>
      </c>
      <c r="C5" s="166"/>
      <c r="D5" s="287"/>
      <c r="E5" s="10" t="s">
        <v>238</v>
      </c>
      <c r="F5" s="287"/>
      <c r="G5" s="10" t="s">
        <v>239</v>
      </c>
      <c r="H5" s="10"/>
      <c r="I5" s="10"/>
      <c r="J5" s="10" t="s">
        <v>238</v>
      </c>
      <c r="K5" s="286"/>
      <c r="L5" s="10" t="s">
        <v>239</v>
      </c>
      <c r="M5" s="40"/>
    </row>
    <row r="6" spans="1:13" ht="12.75" customHeight="1" x14ac:dyDescent="0.2">
      <c r="A6" s="247"/>
      <c r="B6" s="10" t="s">
        <v>251</v>
      </c>
      <c r="C6" s="10"/>
      <c r="D6" s="10" t="s">
        <v>241</v>
      </c>
      <c r="E6" s="10" t="s">
        <v>242</v>
      </c>
      <c r="F6" s="10" t="s">
        <v>243</v>
      </c>
      <c r="G6" s="10" t="s">
        <v>144</v>
      </c>
      <c r="H6" s="10"/>
      <c r="I6" s="10" t="s">
        <v>241</v>
      </c>
      <c r="J6" s="166" t="s">
        <v>242</v>
      </c>
      <c r="K6" s="286" t="s">
        <v>243</v>
      </c>
      <c r="L6" s="10" t="s">
        <v>144</v>
      </c>
      <c r="M6" s="40"/>
    </row>
    <row r="7" spans="1:13" ht="12.75" customHeight="1" x14ac:dyDescent="0.2">
      <c r="A7" s="247"/>
      <c r="B7" s="288"/>
      <c r="C7" s="288"/>
      <c r="D7" s="21"/>
      <c r="E7" s="26"/>
      <c r="F7" s="26"/>
      <c r="G7" s="26"/>
      <c r="H7" s="26"/>
      <c r="I7" s="21"/>
      <c r="J7" s="26"/>
      <c r="K7" s="26"/>
      <c r="L7" s="26"/>
      <c r="M7" s="40"/>
    </row>
    <row r="8" spans="1:13" ht="12.75" customHeight="1" x14ac:dyDescent="0.2">
      <c r="A8" s="289" t="s">
        <v>186</v>
      </c>
      <c r="B8" s="290">
        <v>13612.141</v>
      </c>
      <c r="C8" s="290"/>
      <c r="D8" s="290">
        <v>479.51100000000002</v>
      </c>
      <c r="E8" s="290">
        <v>2490.3679999999999</v>
      </c>
      <c r="F8" s="290">
        <v>612.88599999999997</v>
      </c>
      <c r="G8" s="291">
        <v>3103.2539999999999</v>
      </c>
      <c r="H8" s="291"/>
      <c r="I8" s="292">
        <v>3.5226714151726761</v>
      </c>
      <c r="J8" s="292">
        <v>18.295196912814816</v>
      </c>
      <c r="K8" s="292">
        <v>4.5024952356870234</v>
      </c>
      <c r="L8" s="266">
        <v>22.797692148501842</v>
      </c>
      <c r="M8" s="40"/>
    </row>
    <row r="9" spans="1:13" ht="12.75" customHeight="1" x14ac:dyDescent="0.2">
      <c r="A9" s="293" t="s">
        <v>244</v>
      </c>
      <c r="B9" s="290">
        <v>5225.3959999999997</v>
      </c>
      <c r="C9" s="290"/>
      <c r="D9" s="290" t="s">
        <v>45</v>
      </c>
      <c r="E9" s="290">
        <v>2349.703</v>
      </c>
      <c r="F9" s="290">
        <v>257.69499999999999</v>
      </c>
      <c r="G9" s="291">
        <v>2607.3980000000001</v>
      </c>
      <c r="H9" s="291"/>
      <c r="I9" s="292" t="s">
        <v>45</v>
      </c>
      <c r="J9" s="292">
        <v>44.966984320422796</v>
      </c>
      <c r="K9" s="292">
        <v>4.93158796003212</v>
      </c>
      <c r="L9" s="266">
        <v>49.898572280454921</v>
      </c>
      <c r="M9" s="294"/>
    </row>
    <row r="10" spans="1:13" ht="12.75" customHeight="1" x14ac:dyDescent="0.2">
      <c r="A10" s="289" t="s">
        <v>187</v>
      </c>
      <c r="B10" s="290">
        <v>19044.546999999999</v>
      </c>
      <c r="C10" s="290"/>
      <c r="D10" s="290">
        <v>580.80799999999999</v>
      </c>
      <c r="E10" s="290">
        <v>2081.48</v>
      </c>
      <c r="F10" s="290">
        <v>572.59699999999998</v>
      </c>
      <c r="G10" s="291">
        <v>2654.0770000000002</v>
      </c>
      <c r="H10" s="291"/>
      <c r="I10" s="292">
        <v>3.0497338687026794</v>
      </c>
      <c r="J10" s="292">
        <v>10.929532742364522</v>
      </c>
      <c r="K10" s="292">
        <v>3.0066191650554885</v>
      </c>
      <c r="L10" s="266">
        <v>13.93615190742001</v>
      </c>
      <c r="M10" s="40"/>
    </row>
    <row r="11" spans="1:13" ht="12.75" customHeight="1" x14ac:dyDescent="0.2">
      <c r="A11" s="289" t="s">
        <v>188</v>
      </c>
      <c r="B11" s="290">
        <v>17564.312999999998</v>
      </c>
      <c r="C11" s="290"/>
      <c r="D11" s="290">
        <v>437.32</v>
      </c>
      <c r="E11" s="290">
        <v>2174.7249999999999</v>
      </c>
      <c r="F11" s="290">
        <v>658.64499999999998</v>
      </c>
      <c r="G11" s="291">
        <v>2833.37</v>
      </c>
      <c r="H11" s="291"/>
      <c r="I11" s="292">
        <v>2.4898212642874222</v>
      </c>
      <c r="J11" s="292">
        <v>12.381497642407078</v>
      </c>
      <c r="K11" s="292">
        <v>3.7499047073460834</v>
      </c>
      <c r="L11" s="266">
        <v>16.131402349753163</v>
      </c>
      <c r="M11" s="40"/>
    </row>
    <row r="12" spans="1:13" ht="12.75" customHeight="1" x14ac:dyDescent="0.2">
      <c r="A12" s="289" t="s">
        <v>189</v>
      </c>
      <c r="B12" s="290">
        <v>25659.255000000001</v>
      </c>
      <c r="C12" s="290"/>
      <c r="D12" s="290">
        <v>874.52800000000002</v>
      </c>
      <c r="E12" s="290">
        <v>3025.4839999999999</v>
      </c>
      <c r="F12" s="290">
        <v>771.65499999999997</v>
      </c>
      <c r="G12" s="291">
        <v>3797.1390000000001</v>
      </c>
      <c r="H12" s="291"/>
      <c r="I12" s="292">
        <v>3.4082361315634455</v>
      </c>
      <c r="J12" s="292">
        <v>11.791004844061138</v>
      </c>
      <c r="K12" s="292">
        <v>3.00731646339693</v>
      </c>
      <c r="L12" s="266">
        <v>14.798321307458068</v>
      </c>
      <c r="M12" s="40"/>
    </row>
    <row r="13" spans="1:13" ht="12.75" customHeight="1" x14ac:dyDescent="0.2">
      <c r="A13" s="289" t="s">
        <v>190</v>
      </c>
      <c r="B13" s="290">
        <v>2996.3679999999999</v>
      </c>
      <c r="C13" s="290"/>
      <c r="D13" s="290" t="s">
        <v>45</v>
      </c>
      <c r="E13" s="290">
        <v>1355.8620000000001</v>
      </c>
      <c r="F13" s="290">
        <v>948.62699999999995</v>
      </c>
      <c r="G13" s="291">
        <v>2304.489</v>
      </c>
      <c r="H13" s="291"/>
      <c r="I13" s="292" t="s">
        <v>45</v>
      </c>
      <c r="J13" s="292">
        <v>45.250182888083174</v>
      </c>
      <c r="K13" s="292">
        <v>31.659228772967808</v>
      </c>
      <c r="L13" s="266">
        <v>76.909411661050981</v>
      </c>
      <c r="M13" s="172"/>
    </row>
    <row r="14" spans="1:13" ht="12.75" customHeight="1" x14ac:dyDescent="0.2">
      <c r="A14" s="295" t="s">
        <v>245</v>
      </c>
      <c r="B14" s="290">
        <v>8335.0329999999994</v>
      </c>
      <c r="C14" s="290"/>
      <c r="D14" s="290" t="s">
        <v>45</v>
      </c>
      <c r="E14" s="290">
        <v>787.4</v>
      </c>
      <c r="F14" s="290">
        <v>397.49799999999999</v>
      </c>
      <c r="G14" s="291">
        <v>1184.8979999999999</v>
      </c>
      <c r="H14" s="291"/>
      <c r="I14" s="292" t="s">
        <v>45</v>
      </c>
      <c r="J14" s="292">
        <v>9.4468732157389184</v>
      </c>
      <c r="K14" s="292">
        <v>4.7690033140840598</v>
      </c>
      <c r="L14" s="266">
        <v>14.215876529822976</v>
      </c>
      <c r="M14" s="294"/>
    </row>
    <row r="15" spans="1:13" ht="12.75" customHeight="1" x14ac:dyDescent="0.2">
      <c r="A15" s="295" t="s">
        <v>246</v>
      </c>
      <c r="B15" s="290">
        <v>1496.769</v>
      </c>
      <c r="C15" s="290"/>
      <c r="D15" s="290" t="s">
        <v>45</v>
      </c>
      <c r="E15" s="290">
        <v>331.18099999999998</v>
      </c>
      <c r="F15" s="290">
        <v>157.31</v>
      </c>
      <c r="G15" s="291">
        <v>488.49099999999999</v>
      </c>
      <c r="H15" s="291"/>
      <c r="I15" s="292" t="s">
        <v>45</v>
      </c>
      <c r="J15" s="292">
        <v>22.126393585115672</v>
      </c>
      <c r="K15" s="292">
        <v>10.509971812617712</v>
      </c>
      <c r="L15" s="266">
        <v>32.636365397733385</v>
      </c>
      <c r="M15" s="294"/>
    </row>
    <row r="16" spans="1:13" ht="12.75" customHeight="1" x14ac:dyDescent="0.2">
      <c r="A16" s="289" t="s">
        <v>247</v>
      </c>
      <c r="B16" s="290">
        <v>214.02099999999999</v>
      </c>
      <c r="C16" s="24"/>
      <c r="D16" s="290" t="s">
        <v>45</v>
      </c>
      <c r="E16" s="290">
        <v>289.43599999999998</v>
      </c>
      <c r="F16" s="290">
        <v>160.04400000000001</v>
      </c>
      <c r="G16" s="291">
        <v>449.48</v>
      </c>
      <c r="H16" s="291"/>
      <c r="I16" s="292" t="s">
        <v>45</v>
      </c>
      <c r="J16" s="292">
        <v>135.23719634989089</v>
      </c>
      <c r="K16" s="292">
        <v>74.779577704991567</v>
      </c>
      <c r="L16" s="266">
        <v>210.01677405488249</v>
      </c>
      <c r="M16" s="40"/>
    </row>
    <row r="17" spans="1:13" ht="12.75" customHeight="1" x14ac:dyDescent="0.2">
      <c r="A17" s="289"/>
      <c r="B17" s="17"/>
      <c r="C17" s="17"/>
      <c r="D17" s="24"/>
      <c r="E17" s="17"/>
      <c r="F17" s="17"/>
      <c r="G17" s="291"/>
      <c r="H17" s="291"/>
      <c r="I17" s="292"/>
      <c r="J17" s="261"/>
      <c r="K17" s="261"/>
      <c r="L17" s="266"/>
      <c r="M17" s="40"/>
    </row>
    <row r="18" spans="1:13" ht="12.75" customHeight="1" x14ac:dyDescent="0.2">
      <c r="A18" s="296" t="s">
        <v>178</v>
      </c>
      <c r="B18" s="291">
        <v>94147.842999999993</v>
      </c>
      <c r="C18" s="291"/>
      <c r="D18" s="291">
        <v>2372.1669999999999</v>
      </c>
      <c r="E18" s="291">
        <v>14885.638999999999</v>
      </c>
      <c r="F18" s="291">
        <v>4536.9570000000003</v>
      </c>
      <c r="G18" s="291">
        <v>19422.596000000001</v>
      </c>
      <c r="H18" s="291"/>
      <c r="I18" s="297">
        <v>2.5196190633916067</v>
      </c>
      <c r="J18" s="266">
        <v>15.810918790778883</v>
      </c>
      <c r="K18" s="266">
        <v>4.8189707330841349</v>
      </c>
      <c r="L18" s="266">
        <v>20.629889523863017</v>
      </c>
      <c r="M18" s="40"/>
    </row>
    <row r="19" spans="1:13" ht="12.75" customHeight="1" x14ac:dyDescent="0.2">
      <c r="A19" s="247"/>
      <c r="B19" s="26"/>
      <c r="C19" s="26"/>
      <c r="D19" s="21"/>
      <c r="E19" s="26"/>
      <c r="F19" s="26"/>
      <c r="G19" s="26"/>
      <c r="H19" s="26"/>
      <c r="I19" s="21"/>
      <c r="J19" s="26"/>
      <c r="K19" s="26"/>
      <c r="L19" s="26"/>
      <c r="M19" s="40"/>
    </row>
    <row r="20" spans="1:13" ht="12.75" customHeight="1" x14ac:dyDescent="0.2">
      <c r="A20" s="298" t="s">
        <v>248</v>
      </c>
      <c r="B20" s="299"/>
      <c r="C20" s="299"/>
      <c r="D20" s="300"/>
      <c r="E20" s="301"/>
      <c r="F20" s="302"/>
      <c r="G20" s="302"/>
      <c r="H20" s="302"/>
      <c r="I20" s="303"/>
      <c r="J20" s="302"/>
      <c r="K20" s="302"/>
      <c r="L20" s="302"/>
      <c r="M20" s="37"/>
    </row>
    <row r="21" spans="1:13" ht="25.5" customHeight="1" x14ac:dyDescent="0.2">
      <c r="A21" s="188" t="s">
        <v>249</v>
      </c>
      <c r="B21" s="44"/>
      <c r="C21" s="44"/>
      <c r="D21" s="44"/>
      <c r="E21" s="44"/>
      <c r="F21" s="44"/>
      <c r="G21" s="44"/>
      <c r="H21" s="44"/>
      <c r="I21" s="44"/>
      <c r="J21" s="44"/>
      <c r="K21" s="44"/>
      <c r="L21" s="44"/>
      <c r="M21" s="304"/>
    </row>
    <row r="22" spans="1:13" ht="12.75" customHeight="1" x14ac:dyDescent="0.2">
      <c r="A22" s="305" t="s">
        <v>250</v>
      </c>
      <c r="B22" s="306"/>
      <c r="C22" s="306"/>
      <c r="D22" s="306"/>
      <c r="E22" s="306"/>
      <c r="F22" s="306"/>
      <c r="G22" s="306"/>
      <c r="H22" s="306"/>
      <c r="I22" s="306"/>
      <c r="J22" s="306"/>
      <c r="K22" s="306"/>
      <c r="L22" s="307"/>
      <c r="M22" s="308"/>
    </row>
  </sheetData>
  <mergeCells count="4">
    <mergeCell ref="D3:G3"/>
    <mergeCell ref="I3:L3"/>
    <mergeCell ref="A21:L21"/>
    <mergeCell ref="A22:K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C14" sqref="C14"/>
    </sheetView>
  </sheetViews>
  <sheetFormatPr defaultColWidth="0" defaultRowHeight="15" zeroHeight="1" x14ac:dyDescent="0.2"/>
  <cols>
    <col min="1" max="1" width="1.109375" customWidth="1"/>
    <col min="2" max="2" width="11.88671875" bestFit="1" customWidth="1"/>
    <col min="3" max="9" width="9.77734375" customWidth="1"/>
    <col min="10" max="10" width="1.109375" customWidth="1"/>
    <col min="11" max="16384" width="8.88671875" hidden="1"/>
  </cols>
  <sheetData>
    <row r="1" spans="1:10" ht="15.75" x14ac:dyDescent="0.2">
      <c r="A1" s="221" t="s">
        <v>252</v>
      </c>
      <c r="B1" s="222"/>
      <c r="C1" s="222"/>
      <c r="D1" s="222"/>
      <c r="E1" s="222"/>
      <c r="F1" s="222"/>
      <c r="G1" s="222"/>
      <c r="H1" s="222"/>
      <c r="I1" s="222"/>
      <c r="J1" s="223"/>
    </row>
    <row r="2" spans="1:10" x14ac:dyDescent="0.2">
      <c r="A2" s="7"/>
      <c r="B2" s="224"/>
      <c r="C2" s="224"/>
      <c r="D2" s="224"/>
      <c r="E2" s="224"/>
      <c r="F2" s="224"/>
      <c r="G2" s="224"/>
      <c r="H2" s="224"/>
      <c r="I2" s="10" t="s">
        <v>184</v>
      </c>
      <c r="J2" s="225"/>
    </row>
    <row r="3" spans="1:10" x14ac:dyDescent="0.2">
      <c r="A3" s="7"/>
      <c r="B3" s="224"/>
      <c r="C3" s="224"/>
      <c r="D3" s="224"/>
      <c r="E3" s="224"/>
      <c r="F3" s="224"/>
      <c r="G3" s="224"/>
      <c r="H3" s="224"/>
      <c r="I3" s="10"/>
      <c r="J3" s="225"/>
    </row>
    <row r="4" spans="1:10" ht="25.5" x14ac:dyDescent="0.2">
      <c r="A4" s="7"/>
      <c r="B4" s="226" t="s">
        <v>185</v>
      </c>
      <c r="C4" s="227" t="s">
        <v>186</v>
      </c>
      <c r="D4" s="227" t="s">
        <v>187</v>
      </c>
      <c r="E4" s="227" t="s">
        <v>188</v>
      </c>
      <c r="F4" s="227" t="s">
        <v>189</v>
      </c>
      <c r="G4" s="227" t="s">
        <v>190</v>
      </c>
      <c r="H4" s="227" t="s">
        <v>191</v>
      </c>
      <c r="I4" s="228" t="s">
        <v>178</v>
      </c>
      <c r="J4" s="225"/>
    </row>
    <row r="5" spans="1:10" x14ac:dyDescent="0.2">
      <c r="A5" s="7"/>
      <c r="B5" s="229"/>
      <c r="C5" s="230"/>
      <c r="D5" s="230"/>
      <c r="E5" s="230"/>
      <c r="F5" s="230"/>
      <c r="G5" s="230"/>
      <c r="H5" s="230"/>
      <c r="I5" s="10"/>
      <c r="J5" s="225"/>
    </row>
    <row r="6" spans="1:10" x14ac:dyDescent="0.2">
      <c r="A6" s="7"/>
      <c r="B6" s="235" t="s">
        <v>253</v>
      </c>
      <c r="C6" s="232">
        <v>0</v>
      </c>
      <c r="D6" s="232">
        <v>0</v>
      </c>
      <c r="E6" s="232">
        <v>0</v>
      </c>
      <c r="F6" s="232">
        <v>0</v>
      </c>
      <c r="G6" s="232">
        <v>21</v>
      </c>
      <c r="H6" s="232">
        <v>12</v>
      </c>
      <c r="I6" s="233">
        <v>33</v>
      </c>
      <c r="J6" s="234"/>
    </row>
    <row r="7" spans="1:10" x14ac:dyDescent="0.2">
      <c r="A7" s="7"/>
      <c r="B7" s="235" t="s">
        <v>254</v>
      </c>
      <c r="C7" s="232">
        <v>0</v>
      </c>
      <c r="D7" s="232">
        <v>0</v>
      </c>
      <c r="E7" s="232">
        <v>0</v>
      </c>
      <c r="F7" s="232">
        <v>0</v>
      </c>
      <c r="G7" s="232">
        <v>46</v>
      </c>
      <c r="H7" s="232">
        <v>6</v>
      </c>
      <c r="I7" s="233">
        <v>52</v>
      </c>
      <c r="J7" s="234"/>
    </row>
    <row r="8" spans="1:10" x14ac:dyDescent="0.2">
      <c r="A8" s="7"/>
      <c r="B8" s="235" t="s">
        <v>255</v>
      </c>
      <c r="C8" s="232">
        <v>0</v>
      </c>
      <c r="D8" s="232">
        <v>0</v>
      </c>
      <c r="E8" s="232">
        <v>2</v>
      </c>
      <c r="F8" s="232">
        <v>0</v>
      </c>
      <c r="G8" s="232">
        <v>47</v>
      </c>
      <c r="H8" s="232">
        <v>9</v>
      </c>
      <c r="I8" s="233">
        <v>58</v>
      </c>
      <c r="J8" s="234"/>
    </row>
    <row r="9" spans="1:10" x14ac:dyDescent="0.2">
      <c r="A9" s="7"/>
      <c r="B9" s="235" t="s">
        <v>256</v>
      </c>
      <c r="C9" s="232">
        <v>0</v>
      </c>
      <c r="D9" s="232">
        <v>1</v>
      </c>
      <c r="E9" s="232">
        <v>4</v>
      </c>
      <c r="F9" s="232">
        <v>0</v>
      </c>
      <c r="G9" s="232">
        <v>69</v>
      </c>
      <c r="H9" s="232">
        <v>19</v>
      </c>
      <c r="I9" s="233">
        <v>93</v>
      </c>
      <c r="J9" s="234"/>
    </row>
    <row r="10" spans="1:10" x14ac:dyDescent="0.2">
      <c r="A10" s="7"/>
      <c r="B10" s="235" t="s">
        <v>196</v>
      </c>
      <c r="C10" s="232">
        <v>2</v>
      </c>
      <c r="D10" s="232">
        <v>4</v>
      </c>
      <c r="E10" s="232">
        <v>24</v>
      </c>
      <c r="F10" s="232">
        <v>1</v>
      </c>
      <c r="G10" s="232">
        <v>12</v>
      </c>
      <c r="H10" s="232">
        <v>28</v>
      </c>
      <c r="I10" s="233">
        <v>71</v>
      </c>
      <c r="J10" s="234"/>
    </row>
    <row r="11" spans="1:10" x14ac:dyDescent="0.2">
      <c r="A11" s="7"/>
      <c r="B11" s="235" t="s">
        <v>257</v>
      </c>
      <c r="C11" s="232">
        <v>13</v>
      </c>
      <c r="D11" s="232">
        <v>21</v>
      </c>
      <c r="E11" s="232">
        <v>16</v>
      </c>
      <c r="F11" s="232">
        <v>3</v>
      </c>
      <c r="G11" s="232">
        <v>6</v>
      </c>
      <c r="H11" s="232">
        <v>15</v>
      </c>
      <c r="I11" s="233">
        <v>74</v>
      </c>
      <c r="J11" s="234"/>
    </row>
    <row r="12" spans="1:10" x14ac:dyDescent="0.2">
      <c r="A12" s="7"/>
      <c r="B12" s="235" t="s">
        <v>258</v>
      </c>
      <c r="C12" s="232">
        <v>18</v>
      </c>
      <c r="D12" s="232">
        <v>10</v>
      </c>
      <c r="E12" s="232">
        <v>10</v>
      </c>
      <c r="F12" s="232">
        <v>23</v>
      </c>
      <c r="G12" s="232">
        <v>0</v>
      </c>
      <c r="H12" s="232">
        <v>2</v>
      </c>
      <c r="I12" s="233">
        <v>63</v>
      </c>
      <c r="J12" s="234"/>
    </row>
    <row r="13" spans="1:10" x14ac:dyDescent="0.2">
      <c r="A13" s="7"/>
      <c r="B13" s="236" t="s">
        <v>83</v>
      </c>
      <c r="C13" s="233">
        <v>33</v>
      </c>
      <c r="D13" s="233">
        <v>36</v>
      </c>
      <c r="E13" s="233">
        <v>56</v>
      </c>
      <c r="F13" s="233">
        <v>27</v>
      </c>
      <c r="G13" s="233">
        <v>201</v>
      </c>
      <c r="H13" s="233">
        <v>91</v>
      </c>
      <c r="I13" s="233">
        <v>444</v>
      </c>
      <c r="J13" s="234"/>
    </row>
    <row r="14" spans="1:10" x14ac:dyDescent="0.2">
      <c r="A14" s="237"/>
      <c r="B14" s="238"/>
      <c r="C14" s="238"/>
      <c r="D14" s="238"/>
      <c r="E14" s="238"/>
      <c r="F14" s="238"/>
      <c r="G14" s="238"/>
      <c r="H14" s="238"/>
      <c r="I14" s="238"/>
      <c r="J14" s="239"/>
    </row>
    <row r="15" spans="1:10" x14ac:dyDescent="0.2">
      <c r="A15" s="152" t="s">
        <v>200</v>
      </c>
      <c r="B15" s="240"/>
      <c r="C15" s="240"/>
      <c r="D15" s="240"/>
      <c r="E15" s="240"/>
      <c r="F15" s="240"/>
      <c r="G15" s="240"/>
      <c r="H15" s="240"/>
      <c r="I15" s="240"/>
      <c r="J15" s="2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E7E611D-96E3-4374-9DD0-BFE6328BFB0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3.2a</vt:lpstr>
      <vt:lpstr>Table 3.2c</vt:lpstr>
      <vt:lpstr>Table 3.2e</vt:lpstr>
      <vt:lpstr>Table 3.3a</vt:lpstr>
      <vt:lpstr>Table 3.3c</vt:lpstr>
      <vt:lpstr>Table 3.4a</vt:lpstr>
      <vt:lpstr>Table 3.5a</vt:lpstr>
      <vt:lpstr>Table 3.6a</vt:lpstr>
      <vt:lpstr>Table 3.6b</vt:lpstr>
      <vt:lpstr>Table 3.6d</vt:lpstr>
      <vt:lpstr>Table 3.8a</vt:lpstr>
      <vt:lpstr>Table 3.8d</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 Long</dc:creator>
  <cp:lastModifiedBy>Timo Long</cp:lastModifiedBy>
  <dcterms:created xsi:type="dcterms:W3CDTF">2014-07-18T14:07:30Z</dcterms:created>
  <dcterms:modified xsi:type="dcterms:W3CDTF">2014-07-18T14:44:03Z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099a02da-0e13-4d9e-b4d4-966e86933281</vt:lpwstr>
  </property>
  <property fmtid="{D5CDD505-2E9C-101B-9397-08002B2CF9AE}" pid="3" name="bjDocumentSecurityLabel">
    <vt:lpwstr>No Marking</vt:lpwstr>
  </property>
  <property fmtid="{D5CDD505-2E9C-101B-9397-08002B2CF9AE}" pid="4" name="bjSaver">
    <vt:lpwstr>JpFlKAZg/g27rnTaRSb8t7TTHZkaWJl2</vt:lpwstr>
  </property>
</Properties>
</file>