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20" windowWidth="15480" windowHeight="5670"/>
  </bookViews>
  <sheets>
    <sheet name="LF BRACED" sheetId="4" r:id="rId1"/>
    <sheet name="Sheet2" sheetId="6" r:id="rId2"/>
    <sheet name="Sheet1" sheetId="5" r:id="rId3"/>
    <sheet name="Sheet3" sheetId="7" r:id="rId4"/>
  </sheets>
  <definedNames>
    <definedName name="_xlnm.Print_Area" localSheetId="0">'LF BRACED'!$A$1:$I$131</definedName>
  </definedNames>
  <calcPr calcId="145621"/>
</workbook>
</file>

<file path=xl/calcChain.xml><?xml version="1.0" encoding="utf-8"?>
<calcChain xmlns="http://schemas.openxmlformats.org/spreadsheetml/2006/main">
  <c r="B3" i="7" l="1"/>
  <c r="B2" i="7"/>
  <c r="A5" i="7"/>
</calcChain>
</file>

<file path=xl/sharedStrings.xml><?xml version="1.0" encoding="utf-8"?>
<sst xmlns="http://schemas.openxmlformats.org/spreadsheetml/2006/main" count="532" uniqueCount="273">
  <si>
    <t>Project Name:</t>
  </si>
  <si>
    <t>Impact</t>
  </si>
  <si>
    <t>Impact Indicator 1</t>
  </si>
  <si>
    <t>Planned</t>
  </si>
  <si>
    <t>Achieved</t>
  </si>
  <si>
    <t>Impact Indicator 2</t>
  </si>
  <si>
    <t>Outcome Indicator 1</t>
  </si>
  <si>
    <t>Assumptions</t>
  </si>
  <si>
    <t>Outcome</t>
  </si>
  <si>
    <t>Outcome Indicator 2</t>
  </si>
  <si>
    <t>Outcome Indicator 3</t>
  </si>
  <si>
    <t>Milestone 1 
2014</t>
  </si>
  <si>
    <t>Milestone 2 
2015</t>
  </si>
  <si>
    <t>Milestone 3 
2016</t>
  </si>
  <si>
    <t>Inputs (£)</t>
  </si>
  <si>
    <t>Inputs (HR)</t>
  </si>
  <si>
    <t>DFID (£)</t>
  </si>
  <si>
    <t>Govt. (£)</t>
  </si>
  <si>
    <t>Other (£)</t>
  </si>
  <si>
    <t>DFID Share (%)</t>
  </si>
  <si>
    <t>DFID (FTEs):</t>
  </si>
  <si>
    <t>Output 1</t>
  </si>
  <si>
    <t>Output Indicator 1.1</t>
  </si>
  <si>
    <t>Output Indicator 1.2</t>
  </si>
  <si>
    <t>Impact Weighting</t>
  </si>
  <si>
    <t>Output 2</t>
  </si>
  <si>
    <t>Output Indicator 2.1</t>
  </si>
  <si>
    <t>Output Indicator 2.2</t>
  </si>
  <si>
    <t>Output 3</t>
  </si>
  <si>
    <t>Output Indicator 3.1</t>
  </si>
  <si>
    <t>Output Indicator 3.2</t>
  </si>
  <si>
    <t>Output 4</t>
  </si>
  <si>
    <t>Output Indicator 4.1</t>
  </si>
  <si>
    <t>Output Indicator 4.2</t>
  </si>
  <si>
    <t>Output Indicator 3.3</t>
  </si>
  <si>
    <t>Output Indicator 1.3</t>
  </si>
  <si>
    <t>Output Indicator 2.3</t>
  </si>
  <si>
    <t xml:space="preserve">BRACED: Building Resilience and Adaptation to Climate Extremes and Disasters Programme, August 2013 - </t>
  </si>
  <si>
    <t>Large scale interventions are in place to help make poor people less vulnerable to climate extremes (particularly droughts and floods)</t>
  </si>
  <si>
    <t>Increased capacity of local government, civil society and private sector to repsond to climate extremes.</t>
  </si>
  <si>
    <t>Better understanding of what works in building climate resilience from DRR and climate change adaptation approaches.</t>
  </si>
  <si>
    <t>Improved policies integrating DRR and climate change adaptation are in place at local, national, regional and international levels.</t>
  </si>
  <si>
    <t>Sahel (Planned)</t>
  </si>
  <si>
    <t>Sahel (Achieved)</t>
  </si>
  <si>
    <t>Other (Planned)</t>
  </si>
  <si>
    <t>Other (Achieved)</t>
  </si>
  <si>
    <t>Number of interventions building resilience to climate extremes.</t>
  </si>
  <si>
    <t>Output Indicator 4.3</t>
  </si>
  <si>
    <t>Number of national resilience strategies incorporating adaptation and risk reduction in place and implemented.</t>
  </si>
  <si>
    <t>Strategies in place (A)</t>
  </si>
  <si>
    <t>Strategies in place (P)</t>
  </si>
  <si>
    <t xml:space="preserve"> - and implemented (P)</t>
  </si>
  <si>
    <t>Number of multilateral agencies with integrated policies on adaptation and risk reduction.</t>
  </si>
  <si>
    <t>Number of regional plans/actions on cooperation in adaptation and risk reduction.</t>
  </si>
  <si>
    <t>Indicators to included</t>
  </si>
  <si>
    <t>KPI 1</t>
  </si>
  <si>
    <t>Support to cope</t>
  </si>
  <si>
    <t>KPI 4</t>
  </si>
  <si>
    <t>Resilience</t>
  </si>
  <si>
    <t xml:space="preserve">KPI 5 </t>
  </si>
  <si>
    <t>Jobs</t>
  </si>
  <si>
    <t>Capcity building are we creating any jobs</t>
  </si>
  <si>
    <t>KPI 6</t>
  </si>
  <si>
    <t>GHG</t>
  </si>
  <si>
    <t>KPI 2</t>
  </si>
  <si>
    <t>Access to energy</t>
  </si>
  <si>
    <t>KPI 7</t>
  </si>
  <si>
    <t>Level of installed capacity</t>
  </si>
  <si>
    <t>KPI 8</t>
  </si>
  <si>
    <t>Hectares or alternative</t>
  </si>
  <si>
    <t>KPI 10</t>
  </si>
  <si>
    <t>Ecosystems</t>
  </si>
  <si>
    <t>KPI 11</t>
  </si>
  <si>
    <t>KPI 12</t>
  </si>
  <si>
    <t>Public finance</t>
  </si>
  <si>
    <t>Private finance</t>
  </si>
  <si>
    <t>KPI 13</t>
  </si>
  <si>
    <t>KPI 14</t>
  </si>
  <si>
    <t>KPI 15</t>
  </si>
  <si>
    <t>Planning</t>
  </si>
  <si>
    <t>Knowledge</t>
  </si>
  <si>
    <t>Transformation</t>
  </si>
  <si>
    <t>Climate information</t>
  </si>
  <si>
    <t>Budgeting</t>
  </si>
  <si>
    <t>Partcipation</t>
  </si>
  <si>
    <t>Uncertainty</t>
  </si>
  <si>
    <t>Number of children under five and pregnant women reached through DFID’s nutrition-relevant programmes</t>
  </si>
  <si>
    <t>Number of people benefiting from DFID-supported cash transfer programmes</t>
  </si>
  <si>
    <t>Number of people achieving food security through DFID support</t>
  </si>
  <si>
    <t>Number of people with access to financial services as a result of DFID support.</t>
  </si>
  <si>
    <t>1. Stakeholders aware of climate change and its potential implications for society.</t>
  </si>
  <si>
    <t>2. Stakeholders aware of potential, available, or ongoing climate change response options</t>
  </si>
  <si>
    <t>3. Relevant information reaching key stakeholders in climate-sensitive sectors.</t>
  </si>
  <si>
    <t>4. Institutional mandates to raise awareness of and disseminate information about climate change (risks, impacts, responses, etc).</t>
  </si>
  <si>
    <t>5. Adequate funding available for awareness raising.</t>
  </si>
  <si>
    <t>1. Observational data available/used relating to climate trends and variability.</t>
  </si>
  <si>
    <t>2. Climate information (forecasts, projections, information on responses) readily accessible via information sharing platforms or networks.</t>
  </si>
  <si>
    <t>3. Climate information generated by foreign and international organisations (e.g. IPCC, research bodies, academic institutions) readily accessible/ used.</t>
  </si>
  <si>
    <t>4. Does the capacity to interpret and use climate information (e.g. in scenario planning, risk frameworks, vulnerability assessments) exist?</t>
  </si>
  <si>
    <t>5. Is the use of scientific information complemented by the use of local/traditional indigenous knowledge?</t>
  </si>
  <si>
    <t>Is funding available for the piloting of measures  to address climate change (e.g. adaptation, risk management, mitigation, low-carbon development)?</t>
  </si>
  <si>
    <t>Is funding available to roll out/support mainstreaming/integration of climate change?</t>
  </si>
  <si>
    <t>Do mechanisms/capacities exist for assessing the costs associated with measures to address climate change such as those identified during climate screening/risk assessment?</t>
  </si>
  <si>
    <t xml:space="preserve">Is funding available to cover the costs of the necessary climate change measures identified (and costed) during climate screening/risk assessment? </t>
  </si>
  <si>
    <t>Are actions to address climate change supported by an authoritative financial entity (e.g. at national level, Ministry of Finance)?</t>
  </si>
  <si>
    <t>1. Are all relevant levels of governance (national, provincial/district, local/community) represented?</t>
  </si>
  <si>
    <t>2. Are those who might be adversely impacted by climate change initiatives represented?</t>
  </si>
  <si>
    <t>3. Are those most in need of / likely to benefit from measures to address climate change represented?</t>
  </si>
  <si>
    <t>4. Are the poorest and most marginalized members of society represented?</t>
  </si>
  <si>
    <t>5. Is the participation of all the above groups sustained throughout planning and implementation (i.e. at the start, end and throughout an initiative)?</t>
  </si>
  <si>
    <t>1. Does planning (and wider climate change dialogue) incorporate the use of “envelopes of uncertainty” defined in terms of plausible ranges of key climatic parameters over relevant timescales, informed by climate projections where feasible?</t>
  </si>
  <si>
    <t>2. Does planning make use of scenario planning exercises, preferably based on “envelopes of uncertainty”?</t>
  </si>
  <si>
    <t>3. Does planning explicitly address risks associated with “maladaptation”?</t>
  </si>
  <si>
    <t>4. Is planning, design and decision-making guided by well-developed frameworks and methodologies that address uncertainty?</t>
  </si>
  <si>
    <t>5. Do mechanisms exist for ensuring that planning guidance is updated with new information on climate change as it becomes available?</t>
  </si>
  <si>
    <t>1. Is there a climate change plan or strategy set out in a dedicated strategy document and/or embedded in the principal planning documents at the level being assessed (e.g. national, sector, ministry)?</t>
  </si>
  <si>
    <t xml:space="preserve">2. Has an authoritative body been budgeted and staffed with coordinating climate change planning,  and actions? </t>
  </si>
  <si>
    <t>3. Have specific measures to address climate change (adaptation/mitigation) been identified?</t>
  </si>
  <si>
    <t>4. Are climate-relevant initiatives routinely screened for climate risks?</t>
  </si>
  <si>
    <t>5. Is there a formal climate safeguards system in place that integrates climate risk screening, climate risk assessment (where required), climate risk reduction measures (identification, prioritisation, implementation), evaluation and learning into planning?</t>
  </si>
  <si>
    <t>1. Does planning involve individuals with some awareness of climate change?</t>
  </si>
  <si>
    <t>2. Does planning involve individuals with formal training in climate change issues?</t>
  </si>
  <si>
    <t>3. Does planning involve individuals who have attended accredited courses on climate change, development, planning and “mainstreaming” issues?</t>
  </si>
  <si>
    <t>4. Is integration of climate change into planning overseen by individuals with in-depth knowledge of integration/mainstreaming processes?</t>
  </si>
  <si>
    <t>5. Are numbers of people with required training involved in planning processes adequate?</t>
  </si>
  <si>
    <t>Part Mon</t>
  </si>
  <si>
    <t>Yes</t>
  </si>
  <si>
    <t>Maybe</t>
  </si>
  <si>
    <t>Maybe = depends on stakeholder, i.e. local govt versus public</t>
  </si>
  <si>
    <t>Awareness:</t>
  </si>
  <si>
    <t>Outout 2</t>
  </si>
  <si>
    <t>KPI 9</t>
  </si>
  <si>
    <t>Outcome?</t>
  </si>
  <si>
    <t>Number of low carbon technologies supported (absolute number of units installed) - ADAPT to BRACED and have LC tech as a disaggregation</t>
  </si>
  <si>
    <t>x</t>
  </si>
  <si>
    <t>Volume of private/public finance mobilised as a result of BRACED funding</t>
  </si>
  <si>
    <t>Number of people who’s resilience has been improved (very similar to 1.1)</t>
  </si>
  <si>
    <t>Number of people who's risk to climate extremes has been reduced. (similar to 1.3)</t>
  </si>
  <si>
    <t>Institutional capacity for decision-making under climatic uncertainty (ICF Ada TI)</t>
  </si>
  <si>
    <t>Level of institutional knowledge of climate change issues as a result of BRACED support (ICF KPI 14)</t>
  </si>
  <si>
    <t>Awareness of climate change issues, risks and responses (ICF Ada TI)</t>
  </si>
  <si>
    <t>Extent of financial support for climate change actions and processes (planning/institutional capacity domain) (ICF Ada TI)</t>
  </si>
  <si>
    <t>Quality of stakeholder engagement in decision-making to address climate change (ICF Ada TI)</t>
  </si>
  <si>
    <t>Extent to which climate information is used to inform responses to climate change, and generated (ICF Ada TI)</t>
  </si>
  <si>
    <t>Extent to which climate information is used to inform responses to climate change, and generated (ICF KPI 15)</t>
  </si>
  <si>
    <t>Number of people supported to cope (ICF KPI 1) – disaggregated by direct/indirect support.</t>
  </si>
  <si>
    <t>Level of integration of climate change in national planning as a result of BRACED support (ICF 13) - very similar to 4.3</t>
  </si>
  <si>
    <t>Assets protected</t>
  </si>
  <si>
    <t>Number of livelihood dependent people with livelihoods benefits protected or improved as a result of BRACED support</t>
  </si>
  <si>
    <t>HDI indicators?</t>
  </si>
  <si>
    <t>Relevant DRF indicators, could include variations of: See note to right -</t>
  </si>
  <si>
    <t>Poor people in developing countries are made (more) resilient to climate extremes, especially women and children</t>
  </si>
  <si>
    <t>Food and nutrition security indicators?
See output indicators listed under 1.6</t>
  </si>
  <si>
    <t xml:space="preserve">Relevant ICF KPIs, could include variations of: access to energy, jobs, GHG, installed capacity, hectares, low carbon tech, ecosystems. </t>
  </si>
  <si>
    <t xml:space="preserve">Number of countries with improved early warning systems for climate extremes disaggregated by region: </t>
  </si>
  <si>
    <t>1. Poor people in developing countries are reached by interventions designed to make them more resilient to climate extremes
2. Knowledge and evidence for building resilience to climate extremes is built and is used/influential at all levels (local, national, regional, international (&amp; within DFID))</t>
  </si>
  <si>
    <t xml:space="preserve">Number of countries where large scale interventions have been established, disaggregated by region: </t>
  </si>
  <si>
    <t>Number of project level and strategic evaluations (questions) commissioned and published.</t>
  </si>
  <si>
    <t>The number of evaluations carried out by partners brought together under meta-analysis.</t>
  </si>
  <si>
    <t>Number of strategic evaluations done in partnership with international partners.</t>
  </si>
  <si>
    <t>Evidence and sharing of knowledge on: 
 - economics of building climate resilience;  
- effectiveness of micro-insurance; 
 - cost effectiveness of private sector and NGO-led DRR insurance programmes;
 - Role of private sector in DRR and adaptation
 - How to take innovations to scale;
 - How to work in hard-to-reach and fragile locations</t>
  </si>
  <si>
    <r>
      <t xml:space="preserve">Extent of financial support for climate change actions and processes (planning/institutional </t>
    </r>
    <r>
      <rPr>
        <sz val="11"/>
        <color theme="2" tint="-0.499984740745262"/>
        <rFont val="Calibri"/>
        <family val="2"/>
        <scheme val="minor"/>
      </rPr>
      <t>capacity domain</t>
    </r>
    <r>
      <rPr>
        <sz val="11"/>
        <color rgb="FF00B050"/>
        <rFont val="Calibri"/>
        <family val="2"/>
        <scheme val="minor"/>
      </rPr>
      <t>) (ICF Ada TI)</t>
    </r>
  </si>
  <si>
    <t>Number of people who’s resilience has been improved (very similar to 1.1</t>
  </si>
  <si>
    <t>Red -  Resilience</t>
  </si>
  <si>
    <t>Green - plans</t>
  </si>
  <si>
    <t>Brown - capacity</t>
  </si>
  <si>
    <t>Relevant ICF KPIs, could include variations of: access to energy, jobs, GHG, installed capacity, hectares, low carbon tech, ecosystems</t>
  </si>
  <si>
    <t>Extent of financial support for climate change actions and processes (planning/institutional capacity domain) (ICF Ada TI</t>
  </si>
  <si>
    <t>Orange - policy</t>
  </si>
  <si>
    <t>Baseline
2013</t>
  </si>
  <si>
    <t>TAMD Ind 1</t>
  </si>
  <si>
    <t>TAMD Ind 3</t>
  </si>
  <si>
    <t>TAMD Ind 4</t>
  </si>
  <si>
    <t>TAMD Ind 5</t>
  </si>
  <si>
    <t>TAMD Ind 6</t>
  </si>
  <si>
    <t>TAMD Ind 7</t>
  </si>
  <si>
    <t>TAMD Ind 8</t>
  </si>
  <si>
    <t>Inst Coordination</t>
  </si>
  <si>
    <t>Extent and quality of coordination of climate risk management across relevant institutions</t>
  </si>
  <si>
    <t>1. Has an authoritative body been tasked with coordinating climate change planning and actions?</t>
  </si>
  <si>
    <t>2. Does the coordinating body have high convening authority/hierarchical importance across other cross sectoral departments or ministries?</t>
  </si>
  <si>
    <t>3. Has a dedicated institutional mechanism been defined for coordination and implementation across sectors?</t>
  </si>
  <si>
    <t>4. Is there dedicated funding or certainty of long term funding for sustaining this institutional coordination mechanism?</t>
  </si>
  <si>
    <t>5. Is there regular contact between the coordinating body and relevant ministries and agencies (e.g. in key climate-sensitive sectors)?</t>
  </si>
  <si>
    <t>TAMD 2</t>
  </si>
  <si>
    <t>TBC</t>
  </si>
  <si>
    <t>Output Indicator 3.5</t>
  </si>
  <si>
    <t>Depending on the types of interventions proposed and the focus of the work planned under Component C of BRACED a combination of the scorecard indicators (listed right) developed under TAMD will be used.</t>
  </si>
  <si>
    <t xml:space="preserve">Number of countries with improved early warning systems for climate extremes disaggregated by region: 
1 = Sahel
2 = Other
</t>
  </si>
  <si>
    <t xml:space="preserve">Number of national and regional resilience strategies incorporating climate change adaptation and risk reduction in place and implemented.
</t>
  </si>
  <si>
    <t xml:space="preserve">Number of multilateral agencies and regional organisations with integrated policies on adaptation and risk reduction. </t>
  </si>
  <si>
    <r>
      <t>Number of</t>
    </r>
    <r>
      <rPr>
        <sz val="10"/>
        <color rgb="FFFF0000"/>
        <rFont val="Arial"/>
        <family val="2"/>
      </rPr>
      <t xml:space="preserve"> </t>
    </r>
    <r>
      <rPr>
        <sz val="10"/>
        <rFont val="Arial"/>
        <family val="2"/>
      </rPr>
      <t>strategic level evaluations (including beneficiary participation) commissioned and published.</t>
    </r>
  </si>
  <si>
    <t>Outcome Indicator 4</t>
  </si>
  <si>
    <t>ICF (Planned)</t>
  </si>
  <si>
    <t>ICF (Achieved)</t>
  </si>
  <si>
    <t>DRF (Planned)</t>
  </si>
  <si>
    <t>DRF (Achieved)</t>
  </si>
  <si>
    <t xml:space="preserve">Number of evidence studies and documents produced on climate change adaptation and DRR to climate extremes.
See note to right -
</t>
  </si>
  <si>
    <r>
      <t xml:space="preserve">Source: Data to come from coordination work planned under component C of BRACED.
</t>
    </r>
    <r>
      <rPr>
        <i/>
        <sz val="10"/>
        <color indexed="8"/>
        <rFont val="Arial"/>
        <family val="2"/>
      </rPr>
      <t>Note: Including those indicators included in this logframe</t>
    </r>
  </si>
  <si>
    <t>Output Indicator 3.4</t>
  </si>
  <si>
    <t>Output Indicator 1.4</t>
  </si>
  <si>
    <t>5 (10)</t>
  </si>
  <si>
    <t>3 (6)</t>
  </si>
  <si>
    <t>This has not been included in impact weighting scoring as the bulk of this work will take place under the planned component D.</t>
  </si>
  <si>
    <r>
      <t xml:space="preserve">Source: Data will come from project management information
</t>
    </r>
    <r>
      <rPr>
        <i/>
        <sz val="10"/>
        <color indexed="8"/>
        <rFont val="Arial"/>
        <family val="2"/>
      </rPr>
      <t>Note: This is based on 20 interventions, 10 in the Sahel and 10 in DFID priority countries. This will be updated when the number, location and nature of the BRACED interventions are more fully understood.</t>
    </r>
    <r>
      <rPr>
        <sz val="10"/>
        <color indexed="8"/>
        <rFont val="Arial"/>
        <family val="2"/>
      </rPr>
      <t xml:space="preserve">
</t>
    </r>
  </si>
  <si>
    <t>Number of effective partnerships built to deliver interventions, disaggregated by type of partnership e.g. between NGOs, local government and private sector.</t>
  </si>
  <si>
    <t>Output Indicator 1.5</t>
  </si>
  <si>
    <t>Comm. (Planned)</t>
  </si>
  <si>
    <t>Comm. (Achieved)</t>
  </si>
  <si>
    <t>Published (Planned)</t>
  </si>
  <si>
    <t>Published (Achieved)</t>
  </si>
  <si>
    <r>
      <t xml:space="preserve">Source: Data to come from coordination work planned under component C of BRACED.
</t>
    </r>
    <r>
      <rPr>
        <i/>
        <sz val="9"/>
        <color indexed="8"/>
        <rFont val="Arial"/>
        <family val="2"/>
      </rPr>
      <t>Note: It is unlikely that any strategic level evaluations will have been commissioned and published by 2016. As BRACED is extended the publication of strategic level evaluations should take place in this period.</t>
    </r>
  </si>
  <si>
    <r>
      <t xml:space="preserve">Source: Data to come from coordination work planned under component C of BRACED.
</t>
    </r>
    <r>
      <rPr>
        <i/>
        <sz val="10"/>
        <color indexed="8"/>
        <rFont val="Arial"/>
        <family val="2"/>
      </rPr>
      <t>Note:It is unlikely that any project level evaluations will have been commissioned and published by 2016. As BRACED is extended the publication of project level evaluations should take place in this period.</t>
    </r>
  </si>
  <si>
    <t>Comm. (Planned)
(% included in SLE)</t>
  </si>
  <si>
    <t>Comm. (Achieved)
(% included in SLE)</t>
  </si>
  <si>
    <t>The number of project level evaluations commissioned and published, and the percentage of project level evaluations that have fed into the strategic level evaluations (SLE) under Output Indicator 3.2</t>
  </si>
  <si>
    <t>Published (Achieved)%</t>
  </si>
  <si>
    <r>
      <t xml:space="preserve">Source: Data will come from project management information. Where P = Planned and A = Achieved.
</t>
    </r>
    <r>
      <rPr>
        <i/>
        <sz val="9"/>
        <color indexed="8"/>
        <rFont val="Arial"/>
        <family val="2"/>
      </rPr>
      <t>Note: This indicator along with baselines and milestones will be finalised once component D has been designed.</t>
    </r>
  </si>
  <si>
    <r>
      <t xml:space="preserve">Source: Data will come from project management information.
</t>
    </r>
    <r>
      <rPr>
        <i/>
        <sz val="9"/>
        <color indexed="8"/>
        <rFont val="Arial"/>
        <family val="2"/>
      </rPr>
      <t>Note: This indicator along with baselines and milestones will be finalised once component D has been designed.</t>
    </r>
  </si>
  <si>
    <t>The operating environment is supportive enough to allow these interventions to impact on local capacity i.e. there is a stable and functional government.
Government has an interest in addressing climate change and DRR in development. 
Government has human, financial and other resources required to manage social protection programmes effectively.</t>
  </si>
  <si>
    <t xml:space="preserve">
</t>
  </si>
  <si>
    <t>The overall improvement in effectiveness of climate change adaptation and DRR development interventions depends on whether access and to BRACED findings is found to be convenient by and becomes used by and part of the process of other organisations when designing new programmes or funds.
Results from ICF evaluations and reporting will be important for informing the future design of climate change adaptation and DRR interventions. This can happen only if international experts are involved in and/or aware of BRACED evaluation studies and monitoring activities and COmpenent C of BRACED is aware of M&amp;E activities undertaken by partners and MDBs.</t>
  </si>
  <si>
    <t>Work under component D is still being designed.</t>
  </si>
  <si>
    <t>A mix on intervention types will be undertaken under this programme which may or may not include EWS.</t>
  </si>
  <si>
    <t>Risk Rating: High</t>
  </si>
  <si>
    <t>Risk Rating: Medium</t>
  </si>
  <si>
    <t>Risk Rating: TBC when Component D has been designed</t>
  </si>
  <si>
    <t xml:space="preserve"> 
</t>
  </si>
  <si>
    <r>
      <t xml:space="preserve">Source: TBC
</t>
    </r>
    <r>
      <rPr>
        <i/>
        <sz val="9"/>
        <color indexed="8"/>
        <rFont val="Arial"/>
        <family val="2"/>
      </rPr>
      <t xml:space="preserve">Note: Depending on the types of interventions </t>
    </r>
    <r>
      <rPr>
        <i/>
        <u/>
        <sz val="9"/>
        <color indexed="8"/>
        <rFont val="Arial"/>
        <family val="2"/>
      </rPr>
      <t xml:space="preserve">examples </t>
    </r>
    <r>
      <rPr>
        <i/>
        <sz val="9"/>
        <color indexed="8"/>
        <rFont val="Arial"/>
        <family val="2"/>
      </rPr>
      <t>of subject areas could include
 -  Economics of building climate resilience;  
 - Effectiveness of micro-insurance; 
 - Cost effectiveness of private sector and NGO-led DRR insurance programmes;
 - Role of private sector in DRR and adaptation
 - How to take innovations to scale;
 - How to work in hard-to-reach and fragile locations
 - Best CCA and DRR interventions to empower women
The finalisation of this indicator will be undertaken in collaboration with Component C and should be finalised within the first six months of BRACED.</t>
    </r>
  </si>
  <si>
    <r>
      <t xml:space="preserve">Source: Scorecard to be completed by Component C of BRACED based on evidence provided from projects undertaken in Components A and B
</t>
    </r>
    <r>
      <rPr>
        <i/>
        <sz val="10"/>
        <color indexed="8"/>
        <rFont val="Arial"/>
        <family val="2"/>
      </rPr>
      <t>Notes: A combination/adaptation of the following scorecard indicators will be used. These were developed and have been field tested by the Tracking Adaptation and Measuring Development (TAMD) funded through DFID.
 - Number of countries where the level of integration of climate change in national planning has improved (ICF KPI 13)
 - Number of countries where institutional capacity for decision-making under climatic uncertainty has improved (ICF Ada TI)
The design of this scorecard will be undertaken in collaboration with Component C and should be finalised within the first six months of BRACED.</t>
    </r>
  </si>
  <si>
    <t>10
(100%)</t>
  </si>
  <si>
    <t>The percentage of relevant* new and existing DFID climate change adaptation and DRR programmes whose design and/or implementation approaches are informed by the evidence from BRACED M&amp;E and knowledge work.</t>
  </si>
  <si>
    <r>
      <t xml:space="preserve">Source: Data to come from coordination work planned under component C of BRACED.
</t>
    </r>
    <r>
      <rPr>
        <i/>
        <sz val="10"/>
        <color indexed="8"/>
        <rFont val="Arial"/>
        <family val="2"/>
      </rPr>
      <t>Note: By 2016 we would expect monitoring information and early lessons learned from programme design and implementation to be available to help in the design of new programming. Publication of results from evaluation work will not be available until post 2016 so we expect this value to increase as this material becomes available.
* where relevant will be defined as those programmes addressing DRR from a climate change perspective. This definition will be confirmed in teh first six months of BRACED.</t>
    </r>
  </si>
  <si>
    <t>Poor people in developing countries with improved  resilience to climate related shocks and stresses</t>
  </si>
  <si>
    <r>
      <rPr>
        <sz val="10"/>
        <color rgb="FFFF0000"/>
        <rFont val="Arial"/>
        <family val="2"/>
      </rPr>
      <t xml:space="preserve">Number of people whose resilience has improved as a result of BRACED support (KPI  4)
(disaggregation by gender) </t>
    </r>
    <r>
      <rPr>
        <sz val="10"/>
        <color indexed="8"/>
        <rFont val="Arial"/>
        <family val="2"/>
      </rPr>
      <t xml:space="preserve">
</t>
    </r>
  </si>
  <si>
    <t>Number and type of assets protected per household.</t>
  </si>
  <si>
    <t>Poor people receive support to reduce their vulnerability to climate related shocks and stresses</t>
  </si>
  <si>
    <r>
      <t xml:space="preserve">Increased capacity of local government, civil society and private sector to respond to climate </t>
    </r>
    <r>
      <rPr>
        <sz val="10"/>
        <color rgb="FFFF0000"/>
        <rFont val="Arial"/>
        <family val="2"/>
      </rPr>
      <t>related shocks and stresses.</t>
    </r>
  </si>
  <si>
    <r>
      <t xml:space="preserve">Source: Data will come from project management information. </t>
    </r>
    <r>
      <rPr>
        <sz val="10"/>
        <color rgb="FFFF0000"/>
        <rFont val="Arial"/>
        <family val="2"/>
      </rPr>
      <t>Project managers will be asked to fill scorecard per partnership</t>
    </r>
    <r>
      <rPr>
        <sz val="10"/>
        <color indexed="8"/>
        <rFont val="Arial"/>
        <family val="2"/>
      </rPr>
      <t xml:space="preserve">
</t>
    </r>
    <r>
      <rPr>
        <i/>
        <sz val="10"/>
        <color indexed="8"/>
        <rFont val="Arial"/>
        <family val="2"/>
      </rPr>
      <t>Note: It is assumed that all interventions will consist of some form of partnership so this indicator will aim to capture the effectiveness and types of partnerships. How effectiveness of partnerships will be measured will be finalised before field work begins.</t>
    </r>
    <r>
      <rPr>
        <sz val="10"/>
        <color indexed="8"/>
        <rFont val="Arial"/>
        <family val="2"/>
      </rPr>
      <t xml:space="preserve">
</t>
    </r>
  </si>
  <si>
    <r>
      <t xml:space="preserve">The vulnerable people, regions and countries identified are willing </t>
    </r>
    <r>
      <rPr>
        <sz val="10"/>
        <color rgb="FFFF0000"/>
        <rFont val="Arial"/>
        <family val="2"/>
      </rPr>
      <t xml:space="preserve">and able </t>
    </r>
    <r>
      <rPr>
        <sz val="10"/>
        <color indexed="8"/>
        <rFont val="Arial"/>
        <family val="2"/>
      </rPr>
      <t xml:space="preserve">to incorporate climate change adaptation and DRR into their decision making
There is local empowerment of development between those most affected and decision makers.
Lack of access to finance is a constraint to climate change adaptation and DRR: if finance is made available, it will be taken up
Developing countries are willing to adopt adaptation strategies having seen successful pilot outcomes
</t>
    </r>
  </si>
  <si>
    <r>
      <rPr>
        <sz val="10"/>
        <color rgb="FFFF0000"/>
        <rFont val="Arial"/>
        <family val="2"/>
      </rPr>
      <t>Well-being of poor people, especially women and children, improves despite exposure to climate related shocks and stresses</t>
    </r>
    <r>
      <rPr>
        <sz val="10"/>
        <color indexed="8"/>
        <rFont val="Arial"/>
        <family val="2"/>
      </rPr>
      <t xml:space="preserve">
</t>
    </r>
  </si>
  <si>
    <r>
      <t xml:space="preserve">Source: National level household data, field surveys, screening centre data. 
</t>
    </r>
    <r>
      <rPr>
        <i/>
        <sz val="10"/>
        <color indexed="8"/>
        <rFont val="Arial"/>
        <family val="2"/>
      </rPr>
      <t xml:space="preserve">Note:  
= CHASE indicator 4.11
</t>
    </r>
    <r>
      <rPr>
        <i/>
        <sz val="10"/>
        <color rgb="FFFF0000"/>
        <rFont val="Arial"/>
        <family val="2"/>
      </rPr>
      <t>For BRACED the geographical area of coverage and reason for the malnutrition is important. National data (including non-drought affected areas/towns) may be less useful than surveys specifically linked to a particular shock or stress (e.g. a nutrition survey linked to a drought related famine).For this reason the number rather than proportion of children are considered important.</t>
    </r>
  </si>
  <si>
    <r>
      <t xml:space="preserve">Source: Box scores to be </t>
    </r>
    <r>
      <rPr>
        <sz val="10"/>
        <color rgb="FFFF0000"/>
        <rFont val="Arial"/>
        <family val="2"/>
      </rPr>
      <t>aggregat</t>
    </r>
    <r>
      <rPr>
        <sz val="10"/>
        <rFont val="Arial"/>
        <family val="2"/>
      </rPr>
      <t xml:space="preserve">ed by Component C of BRACED based on evidence provided from projects undertaken in Components A and B
</t>
    </r>
    <r>
      <rPr>
        <i/>
        <sz val="9"/>
        <rFont val="Arial"/>
        <family val="2"/>
      </rPr>
      <t>Note: These box scores will also be used to assess the likelihood of BRACED having a transformation impact - for ICF reporting requirements. Where a transformational impact relates to a transformational change in capacity in planning for climate extremes and disasters and more coodinated working across Government, NGO's and Research organisations to deliver interventions that will have a transformationla impact.</t>
    </r>
  </si>
  <si>
    <r>
      <t>The number of countries where women</t>
    </r>
    <r>
      <rPr>
        <sz val="10"/>
        <color rgb="FFFF0000"/>
        <rFont val="Arial"/>
        <family val="2"/>
      </rPr>
      <t>'s</t>
    </r>
    <r>
      <rPr>
        <sz val="10"/>
        <color indexed="8"/>
        <rFont val="Arial"/>
        <family val="2"/>
      </rPr>
      <t xml:space="preserve"> involvement in decision-making to address climate extremes and disasters has improved.
</t>
    </r>
  </si>
  <si>
    <r>
      <rPr>
        <sz val="10"/>
        <color rgb="FFFF0000"/>
        <rFont val="Arial"/>
        <family val="2"/>
      </rPr>
      <t>Number (or proportion) o</t>
    </r>
    <r>
      <rPr>
        <sz val="10"/>
        <color indexed="8"/>
        <rFont val="Arial"/>
        <family val="2"/>
      </rPr>
      <t>f children under 5 who are suffering from global acute malnutrition and severe acute malnutrition as a result of climate extremes and disasters.</t>
    </r>
  </si>
  <si>
    <t>Planned  
(M/F)</t>
  </si>
  <si>
    <t>Achieved
(M/F)</t>
  </si>
  <si>
    <t>Number of countries where BRACED interventions are likely to have a transformational impact (KPI 15)</t>
  </si>
  <si>
    <r>
      <rPr>
        <sz val="10"/>
        <color rgb="FFFF0000"/>
        <rFont val="Arial"/>
        <family val="2"/>
      </rPr>
      <t>Number of organisations in which BRACED has contributed to improved plans to address climate related shocks and stresses (adapted KPI 13).  (Disaggregate by Nat. Gov., Local Gov., Civil Soc. and P. Sector)</t>
    </r>
    <r>
      <rPr>
        <sz val="10"/>
        <rFont val="Arial"/>
        <family val="2"/>
      </rPr>
      <t xml:space="preserve">
</t>
    </r>
  </si>
  <si>
    <t>Planned - A: High intensity and targeted
(M/F)</t>
  </si>
  <si>
    <t>Achieved - A: High intensity and targeted
(M/F)</t>
  </si>
  <si>
    <t>Planned - B: Medium intensity (M/F)</t>
  </si>
  <si>
    <t>Achieved - B: Medium intensity (M/F)</t>
  </si>
  <si>
    <t>500,000
(250,000/250,000)</t>
  </si>
  <si>
    <t>5,000,000
(2,500,000/2,500,000)</t>
  </si>
  <si>
    <t>Number of deaths caused by climate extremes and disasters.</t>
  </si>
  <si>
    <r>
      <rPr>
        <sz val="9"/>
        <color rgb="FFFF0000"/>
        <rFont val="Arial"/>
        <family val="2"/>
      </rPr>
      <t>Source: TBC - likely to be national data aggregated across BRACED countries. 
Note:  Data collected at the national level will usually cover the whole country. Where the BRACED intervention is geographically limited and where geographically focussed data is available it may be desirable to submit more focussed data. The KM will be able to advise on a country by country basis.. A list of climate related events could be agreed – e.g. droughts, floods, wildfire, extreme temperatures, cyclones etc.</t>
    </r>
    <r>
      <rPr>
        <i/>
        <sz val="9"/>
        <color rgb="FFFF0000"/>
        <rFont val="Arial"/>
        <family val="2"/>
      </rPr>
      <t xml:space="preserve">
</t>
    </r>
  </si>
  <si>
    <t xml:space="preserve">The number of countries in which the use of climate information to inform responses to climate extremes has improved (KPI 13) </t>
  </si>
  <si>
    <t xml:space="preserve">The number of countries where the quality of stakeholder engagement in decision-making to address climate extremes and disasters has improved 
</t>
  </si>
  <si>
    <r>
      <t xml:space="preserve">Number of ICF and DRF indicators that BRACED is </t>
    </r>
    <r>
      <rPr>
        <sz val="10"/>
        <color rgb="FFFF0000"/>
        <rFont val="Arial"/>
        <family val="2"/>
      </rPr>
      <t>collecting data for and reporting</t>
    </r>
    <r>
      <rPr>
        <sz val="10"/>
        <rFont val="Arial"/>
        <family val="2"/>
      </rPr>
      <t xml:space="preserve"> against.
</t>
    </r>
  </si>
  <si>
    <r>
      <rPr>
        <sz val="10"/>
        <color rgb="FFFF0000"/>
        <rFont val="Arial"/>
        <family val="2"/>
      </rPr>
      <t>Source: Collected by each project and aggregated by the PKM for components A and B. Source for Component D to be confirmed</t>
    </r>
    <r>
      <rPr>
        <sz val="10"/>
        <color indexed="8"/>
        <rFont val="Arial"/>
        <family val="2"/>
      </rPr>
      <t xml:space="preserve">
</t>
    </r>
    <r>
      <rPr>
        <i/>
        <sz val="9"/>
        <color indexed="8"/>
        <rFont val="Arial"/>
        <family val="2"/>
      </rPr>
      <t>Note: The gender split has been set at 50:50, thsi will be reviewed in the firdst six months of BRACED.
*BRACED in its implementation will aim to measure indirect impacts but until Component D is fully designed, and Component C started it is not possible to provide precise estimates but we expect that these will be significant. For example strengthening the capacity of an entire country to respond to climate related disasters could benefit all those at risk of these disasters.</t>
    </r>
  </si>
  <si>
    <r>
      <t xml:space="preserve">Source: </t>
    </r>
    <r>
      <rPr>
        <sz val="10"/>
        <color rgb="FFFF0000"/>
        <rFont val="Arial"/>
        <family val="2"/>
      </rPr>
      <t>National level scorecards designed by PKM filled by projects in Components A and B and aggregated across the portfolio by KM and data collected by Component D (TBC)</t>
    </r>
    <r>
      <rPr>
        <sz val="10"/>
        <rFont val="Arial"/>
        <family val="2"/>
      </rPr>
      <t xml:space="preserve">
</t>
    </r>
    <r>
      <rPr>
        <i/>
        <sz val="9"/>
        <rFont val="Arial"/>
        <family val="2"/>
      </rPr>
      <t>Note:</t>
    </r>
  </si>
  <si>
    <r>
      <t xml:space="preserve">Source: ICF/CED are working on developing an assets protection indicator
</t>
    </r>
    <r>
      <rPr>
        <i/>
        <sz val="10"/>
        <rFont val="Arial"/>
        <family val="2"/>
      </rPr>
      <t>Note: 
To be developed through ICF M&amp;E work, to be confirmed</t>
    </r>
  </si>
  <si>
    <r>
      <t>Source: Data to come from monitoring work planned under each project undertaken in component A and B,</t>
    </r>
    <r>
      <rPr>
        <sz val="10"/>
        <color rgb="FFFF0000"/>
        <rFont val="Arial"/>
        <family val="2"/>
      </rPr>
      <t xml:space="preserve"> and data from Component D (TBC)</t>
    </r>
    <r>
      <rPr>
        <sz val="10"/>
        <color indexed="8"/>
        <rFont val="Arial"/>
        <family val="2"/>
      </rPr>
      <t xml:space="preserve">.
</t>
    </r>
  </si>
  <si>
    <r>
      <t>Source: Scorecard to be completed by Component C of BRACED based on evidence provided from projects undertaken in Components</t>
    </r>
    <r>
      <rPr>
        <sz val="10"/>
        <color rgb="FFFF0000"/>
        <rFont val="Arial"/>
        <family val="2"/>
      </rPr>
      <t xml:space="preserve"> A, B and D</t>
    </r>
    <r>
      <rPr>
        <sz val="10"/>
        <color indexed="8"/>
        <rFont val="Arial"/>
        <family val="2"/>
      </rPr>
      <t xml:space="preserve">
</t>
    </r>
    <r>
      <rPr>
        <i/>
        <sz val="10"/>
        <color indexed="8"/>
        <rFont val="Arial"/>
        <family val="2"/>
      </rPr>
      <t>Note: Where stakeholders refers to 
 - those who might be adversely impacted by climate change initiatives</t>
    </r>
    <r>
      <rPr>
        <sz val="10"/>
        <color indexed="8"/>
        <rFont val="Arial"/>
        <family val="2"/>
      </rPr>
      <t xml:space="preserve">
 - </t>
    </r>
    <r>
      <rPr>
        <i/>
        <sz val="10"/>
        <color indexed="8"/>
        <rFont val="Arial"/>
        <family val="2"/>
      </rPr>
      <t xml:space="preserve">those most in need of / likely to benefit from measures to address climate change 
 - the poorest and most marginalized members of society </t>
    </r>
    <r>
      <rPr>
        <sz val="10"/>
        <color indexed="8"/>
        <rFont val="Arial"/>
        <family val="2"/>
      </rPr>
      <t xml:space="preserve">
</t>
    </r>
    <r>
      <rPr>
        <i/>
        <sz val="10"/>
        <color rgb="FFFF0000"/>
        <rFont val="Arial"/>
        <family val="2"/>
      </rPr>
      <t>- young people who have a particularly strong interest in the future</t>
    </r>
    <r>
      <rPr>
        <sz val="10"/>
        <color indexed="8"/>
        <rFont val="Arial"/>
        <family val="2"/>
      </rPr>
      <t xml:space="preserve">
</t>
    </r>
  </si>
  <si>
    <r>
      <t xml:space="preserve">Source: Scorecard to be completed by Component C of BRACED based on evidence provided from projects undertaken in Components A B </t>
    </r>
    <r>
      <rPr>
        <sz val="10"/>
        <color rgb="FFFF0000"/>
        <rFont val="Arial"/>
        <family val="2"/>
      </rPr>
      <t>and D</t>
    </r>
    <r>
      <rPr>
        <sz val="10"/>
        <color indexed="8"/>
        <rFont val="Arial"/>
        <family val="2"/>
      </rPr>
      <t xml:space="preserve">
</t>
    </r>
    <r>
      <rPr>
        <i/>
        <sz val="10"/>
        <color indexed="8"/>
        <rFont val="Arial"/>
        <family val="2"/>
      </rPr>
      <t>Note: This is yet to be developed and may be included under Output Indicator 1.4. The design of this scorecard will be undertaken in collaboration with Component C and should be finalised within the first six months of BRACED.</t>
    </r>
    <r>
      <rPr>
        <sz val="10"/>
        <color indexed="8"/>
        <rFont val="Arial"/>
        <family val="2"/>
      </rPr>
      <t xml:space="preserve">
</t>
    </r>
  </si>
  <si>
    <r>
      <t xml:space="preserve">Source:  Data will come from project management information  - </t>
    </r>
    <r>
      <rPr>
        <sz val="10"/>
        <color rgb="FFFF0000"/>
        <rFont val="Arial"/>
        <family val="2"/>
      </rPr>
      <t>using a scorecard (TBC)</t>
    </r>
    <r>
      <rPr>
        <sz val="10"/>
        <rFont val="Arial"/>
        <family val="2"/>
      </rPr>
      <t xml:space="preserve">
</t>
    </r>
    <r>
      <rPr>
        <i/>
        <sz val="10"/>
        <rFont val="Arial"/>
        <family val="2"/>
      </rPr>
      <t>Note: This is an example of a specific intervention focussed indicator. We will look to introduce 2-3 more of these based on the types of interventions that are agreed. The design of any firther intervention specific indicators will be undertaken in collaboration with Component C and should be finalised within the first six months of BRACED full grant selection.</t>
    </r>
  </si>
  <si>
    <t xml:space="preserve">Number of countries with improvement in  a selection of  TAMD Track 1 indicators and indicators from the Guidance on Measuring Disaster Resilience (Scorecard to be developed by the PKM) </t>
  </si>
  <si>
    <r>
      <t xml:space="preserve">Source: </t>
    </r>
    <r>
      <rPr>
        <sz val="10"/>
        <color rgb="FFFF0000"/>
        <rFont val="Arial"/>
        <family val="2"/>
      </rPr>
      <t>Aggregated s</t>
    </r>
    <r>
      <rPr>
        <sz val="10"/>
        <color indexed="8"/>
        <rFont val="Arial"/>
        <family val="2"/>
      </rPr>
      <t xml:space="preserve">corecard to be completed by Component C of BRACED based on </t>
    </r>
    <r>
      <rPr>
        <sz val="10"/>
        <color rgb="FFFF0000"/>
        <rFont val="Arial"/>
        <family val="2"/>
      </rPr>
      <t xml:space="preserve">scorecard </t>
    </r>
    <r>
      <rPr>
        <sz val="10"/>
        <color indexed="8"/>
        <rFont val="Arial"/>
        <family val="2"/>
      </rPr>
      <t xml:space="preserve">evidence provided from projects undertaken in Components A, B </t>
    </r>
    <r>
      <rPr>
        <sz val="10"/>
        <color rgb="FFFF0000"/>
        <rFont val="Arial"/>
        <family val="2"/>
      </rPr>
      <t>and D</t>
    </r>
    <r>
      <rPr>
        <sz val="10"/>
        <color indexed="8"/>
        <rFont val="Arial"/>
        <family val="2"/>
      </rPr>
      <t xml:space="preserve">
</t>
    </r>
    <r>
      <rPr>
        <i/>
        <sz val="10"/>
        <color indexed="8"/>
        <rFont val="Arial"/>
        <family val="2"/>
      </rPr>
      <t xml:space="preserve">The design of this scorecard will be undertaken in collaboration with Component C and should be finalised within the first six months of BRACED </t>
    </r>
    <r>
      <rPr>
        <i/>
        <sz val="10"/>
        <rFont val="Arial"/>
        <family val="2"/>
      </rPr>
      <t xml:space="preserve">full grant selection. The relevant </t>
    </r>
    <r>
      <rPr>
        <i/>
        <u/>
        <sz val="10"/>
        <rFont val="Arial"/>
        <family val="2"/>
      </rPr>
      <t>TAMD Track 1 indicators</t>
    </r>
    <r>
      <rPr>
        <i/>
        <sz val="10"/>
        <rFont val="Arial"/>
        <family val="2"/>
      </rPr>
      <t xml:space="preserve"> are 1) climate change mainstreaming/integration into planning; (2) institutional coordination; (3) budgeting &amp; finance; (4) knowledge/capacity; (5) use of climate information; (6) planning under uncertainty; (7) participation; (8) stakeholder awareness. The relevant</t>
    </r>
    <r>
      <rPr>
        <i/>
        <u/>
        <sz val="10"/>
        <rFont val="Arial"/>
        <family val="2"/>
      </rPr>
      <t xml:space="preserve"> Disaster Resilience indicators </t>
    </r>
    <r>
      <rPr>
        <i/>
        <sz val="10"/>
        <rFont val="Arial"/>
        <family val="2"/>
      </rPr>
      <t>are: (i) Number and type of national and sub-national authorities/departments in place to manage CC adapation and risk reduction
(ii) Number of government departments which include CCA and RR in their regular departmental planning processes
(iii) Number and type of sector specific national developmental programmes sensitive to CCA and RR
(iv) Number of government authorities/departments with a dedicated budget to manage CCA and RR
(v) Number of government authorities/departments with dedicated trained staff to manage CCA and RR</t>
    </r>
  </si>
  <si>
    <r>
      <rPr>
        <sz val="10"/>
        <color rgb="FFFF0000"/>
        <rFont val="Arial"/>
        <family val="2"/>
      </rPr>
      <t>Source: Scorecard developed by Component C based on KPI 13 - filled in by project managers, Comp D and the Knowledge Manager (in terms of uptake of evidence)</t>
    </r>
    <r>
      <rPr>
        <sz val="10"/>
        <rFont val="Arial"/>
        <family val="2"/>
      </rPr>
      <t xml:space="preserve">
</t>
    </r>
  </si>
  <si>
    <t>Better understanding of what works in building resilience to climate related shocks and stresses and integration into DRR approaches</t>
  </si>
  <si>
    <t>Number of people supported to cope (KPI 1) 
 - disaggregated by Intensity (category A high or B medium) and Gender.</t>
  </si>
  <si>
    <r>
      <rPr>
        <sz val="10"/>
        <color theme="1"/>
        <rFont val="Arial"/>
        <family val="2"/>
      </rPr>
      <t>Number of countries ( and interventions) where</t>
    </r>
    <r>
      <rPr>
        <sz val="10"/>
        <color rgb="FFFF0000"/>
        <rFont val="Arial"/>
        <family val="2"/>
      </rPr>
      <t xml:space="preserve"> BRACED supported </t>
    </r>
    <r>
      <rPr>
        <sz val="10"/>
        <color theme="1"/>
        <rFont val="Arial"/>
        <family val="2"/>
      </rPr>
      <t>large scale interventions have been established , disaggregated by region (Sahel and Other),</t>
    </r>
    <r>
      <rPr>
        <sz val="10"/>
        <color rgb="FFFF0000"/>
        <rFont val="Arial"/>
        <family val="2"/>
      </rPr>
      <t xml:space="preserve"> number </t>
    </r>
    <r>
      <rPr>
        <sz val="10"/>
        <color theme="1"/>
        <rFont val="Arial"/>
        <family val="2"/>
      </rPr>
      <t>and type of intervention</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</si>
</sst>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29" x14ac:knownFonts="1">
    <font>
      <sz val="11"/>
      <color theme="1"/>
      <name val="Calibri"/>
      <family val="2"/>
      <scheme val="minor"/>
    </font>
    <font>
      <sz val="10"/>
      <color indexed="8"/>
      <name val="Arial"/>
      <family val="2"/>
    </font>
    <font>
      <sz val="10"/>
      <name val="Arial"/>
      <family val="2"/>
    </font>
    <font>
      <sz val="10"/>
      <color indexed="8"/>
      <name val="Arial"/>
      <family val="2"/>
    </font>
    <font>
      <b/>
      <sz val="10"/>
      <color indexed="8"/>
      <name val="Arial"/>
      <family val="2"/>
    </font>
    <font>
      <sz val="11"/>
      <color indexed="8"/>
      <name val="Arial"/>
      <family val="2"/>
    </font>
    <font>
      <b/>
      <sz val="11"/>
      <color indexed="8"/>
      <name val="Arial"/>
      <family val="2"/>
    </font>
    <font>
      <b/>
      <sz val="11"/>
      <color indexed="8"/>
      <name val="Calibri"/>
      <family val="2"/>
    </font>
    <font>
      <b/>
      <sz val="10"/>
      <name val="Arial"/>
      <family val="2"/>
    </font>
    <font>
      <sz val="11"/>
      <name val="Calibri"/>
      <family val="2"/>
      <scheme val="minor"/>
    </font>
    <font>
      <i/>
      <sz val="9"/>
      <color indexed="8"/>
      <name val="Arial"/>
      <family val="2"/>
    </font>
    <font>
      <sz val="11"/>
      <color theme="1"/>
      <name val="Calibri"/>
      <family val="2"/>
      <scheme val="minor"/>
    </font>
    <font>
      <i/>
      <sz val="9"/>
      <name val="Arial"/>
      <family val="2"/>
    </font>
    <font>
      <b/>
      <sz val="11"/>
      <color theme="1"/>
      <name val="Calibri"/>
      <family val="2"/>
      <scheme val="minor"/>
    </font>
    <font>
      <i/>
      <sz val="10"/>
      <color indexed="8"/>
      <name val="Arial"/>
      <family val="2"/>
    </font>
    <font>
      <sz val="11"/>
      <color rgb="FFFF0000"/>
      <name val="Calibri"/>
      <family val="2"/>
      <scheme val="minor"/>
    </font>
    <font>
      <sz val="11"/>
      <color rgb="FF00B050"/>
      <name val="Calibri"/>
      <family val="2"/>
      <scheme val="minor"/>
    </font>
    <font>
      <sz val="11"/>
      <color theme="9" tint="-0.249977111117893"/>
      <name val="Calibri"/>
      <family val="2"/>
      <scheme val="minor"/>
    </font>
    <font>
      <sz val="11"/>
      <color theme="2" tint="-0.499984740745262"/>
      <name val="Calibri"/>
      <family val="2"/>
      <scheme val="minor"/>
    </font>
    <font>
      <sz val="11"/>
      <color rgb="FF7030A0"/>
      <name val="Calibri"/>
      <family val="2"/>
      <scheme val="minor"/>
    </font>
    <font>
      <sz val="9"/>
      <name val="Arial"/>
      <family val="2"/>
    </font>
    <font>
      <sz val="10"/>
      <color rgb="FFFF0000"/>
      <name val="Arial"/>
      <family val="2"/>
    </font>
    <font>
      <i/>
      <sz val="10"/>
      <name val="Arial"/>
      <family val="2"/>
    </font>
    <font>
      <i/>
      <u/>
      <sz val="9"/>
      <color indexed="8"/>
      <name val="Arial"/>
      <family val="2"/>
    </font>
    <font>
      <sz val="10"/>
      <color theme="1"/>
      <name val="Arial"/>
      <family val="2"/>
    </font>
    <font>
      <i/>
      <sz val="9"/>
      <color rgb="FFFF0000"/>
      <name val="Arial"/>
      <family val="2"/>
    </font>
    <font>
      <sz val="9"/>
      <color rgb="FFFF0000"/>
      <name val="Arial"/>
      <family val="2"/>
    </font>
    <font>
      <i/>
      <sz val="10"/>
      <color rgb="FFFF0000"/>
      <name val="Arial"/>
      <family val="2"/>
    </font>
    <font>
      <i/>
      <u/>
      <sz val="10"/>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6"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89">
    <xf numFmtId="0" fontId="0" fillId="0" borderId="0" xfId="0"/>
    <xf numFmtId="0" fontId="3" fillId="2" borderId="0" xfId="0" applyFont="1" applyFill="1" applyAlignment="1">
      <alignment horizontal="left" vertical="top"/>
    </xf>
    <xf numFmtId="0" fontId="3" fillId="2" borderId="0" xfId="0" applyFont="1" applyFill="1" applyAlignment="1">
      <alignment horizontal="right" vertical="top"/>
    </xf>
    <xf numFmtId="0" fontId="3" fillId="2" borderId="1" xfId="0" applyFont="1" applyFill="1" applyBorder="1" applyAlignment="1">
      <alignment horizontal="left" vertical="top"/>
    </xf>
    <xf numFmtId="0" fontId="3" fillId="2" borderId="2" xfId="0" applyFont="1" applyFill="1" applyBorder="1" applyAlignment="1">
      <alignment horizontal="right" vertical="top"/>
    </xf>
    <xf numFmtId="0" fontId="3" fillId="2" borderId="0" xfId="0" applyFont="1" applyFill="1" applyBorder="1" applyAlignment="1">
      <alignment horizontal="left" vertical="top"/>
    </xf>
    <xf numFmtId="0" fontId="3" fillId="3" borderId="4" xfId="0" applyFont="1" applyFill="1" applyBorder="1" applyAlignment="1">
      <alignment horizontal="left" vertical="top"/>
    </xf>
    <xf numFmtId="0" fontId="5" fillId="2" borderId="0" xfId="0" applyFont="1" applyFill="1" applyAlignment="1">
      <alignment horizontal="left" vertical="top"/>
    </xf>
    <xf numFmtId="0" fontId="6" fillId="3" borderId="6" xfId="0" applyFont="1" applyFill="1" applyBorder="1" applyAlignment="1">
      <alignment horizontal="left" vertical="center"/>
    </xf>
    <xf numFmtId="0" fontId="6" fillId="2" borderId="7" xfId="0" applyFont="1" applyFill="1" applyBorder="1" applyAlignment="1">
      <alignment horizontal="left" vertical="center"/>
    </xf>
    <xf numFmtId="0" fontId="5" fillId="2" borderId="8" xfId="0" applyFont="1" applyFill="1" applyBorder="1" applyAlignment="1">
      <alignment horizontal="left" vertical="top"/>
    </xf>
    <xf numFmtId="0" fontId="5" fillId="2" borderId="8" xfId="0" applyFont="1" applyFill="1" applyBorder="1" applyAlignment="1">
      <alignment horizontal="right" vertical="top"/>
    </xf>
    <xf numFmtId="0" fontId="3" fillId="2" borderId="0" xfId="0" applyFont="1" applyFill="1" applyBorder="1" applyAlignment="1">
      <alignment horizontal="right" vertical="top"/>
    </xf>
    <xf numFmtId="0" fontId="4" fillId="4" borderId="9" xfId="0" applyFont="1" applyFill="1" applyBorder="1" applyAlignment="1">
      <alignment horizontal="right" vertical="top" wrapText="1"/>
    </xf>
    <xf numFmtId="0" fontId="4" fillId="4" borderId="11" xfId="0" applyFont="1" applyFill="1" applyBorder="1" applyAlignment="1">
      <alignment horizontal="right" vertical="top" wrapText="1"/>
    </xf>
    <xf numFmtId="0" fontId="4" fillId="5" borderId="11" xfId="0" applyFont="1" applyFill="1" applyBorder="1" applyAlignment="1">
      <alignment horizontal="left" vertical="top"/>
    </xf>
    <xf numFmtId="0" fontId="4" fillId="6" borderId="2" xfId="0" applyFont="1" applyFill="1" applyBorder="1" applyAlignment="1">
      <alignment horizontal="left" vertical="top"/>
    </xf>
    <xf numFmtId="0" fontId="4" fillId="6" borderId="14" xfId="0" applyFont="1" applyFill="1" applyBorder="1" applyAlignment="1">
      <alignment horizontal="left" vertical="top"/>
    </xf>
    <xf numFmtId="0" fontId="4" fillId="7" borderId="15" xfId="0" applyFont="1" applyFill="1" applyBorder="1" applyAlignment="1">
      <alignment horizontal="left" vertical="top"/>
    </xf>
    <xf numFmtId="0" fontId="4" fillId="2" borderId="17" xfId="0" applyFont="1" applyFill="1" applyBorder="1" applyAlignment="1">
      <alignment horizontal="left" vertical="top"/>
    </xf>
    <xf numFmtId="0" fontId="4" fillId="2" borderId="11" xfId="0" applyFont="1" applyFill="1" applyBorder="1" applyAlignment="1">
      <alignment horizontal="right" vertical="top"/>
    </xf>
    <xf numFmtId="0" fontId="4" fillId="7" borderId="18" xfId="0" applyFont="1" applyFill="1" applyBorder="1" applyAlignment="1">
      <alignment horizontal="left" vertical="top"/>
    </xf>
    <xf numFmtId="0" fontId="4" fillId="7" borderId="19" xfId="0" applyFont="1" applyFill="1" applyBorder="1" applyAlignment="1">
      <alignment horizontal="left" vertical="top" wrapText="1"/>
    </xf>
    <xf numFmtId="0" fontId="0" fillId="0" borderId="16" xfId="0" applyBorder="1" applyAlignment="1">
      <alignment horizontal="right" vertical="top"/>
    </xf>
    <xf numFmtId="0" fontId="0" fillId="0" borderId="21" xfId="0" applyBorder="1" applyAlignment="1">
      <alignment horizontal="right" wrapText="1"/>
    </xf>
    <xf numFmtId="9" fontId="3" fillId="2" borderId="21" xfId="0" applyNumberFormat="1" applyFont="1" applyFill="1" applyBorder="1" applyAlignment="1">
      <alignment horizontal="right" wrapText="1"/>
    </xf>
    <xf numFmtId="3" fontId="3" fillId="2" borderId="1" xfId="0" applyNumberFormat="1" applyFont="1" applyFill="1" applyBorder="1" applyAlignment="1">
      <alignment horizontal="right" vertical="top"/>
    </xf>
    <xf numFmtId="0" fontId="5" fillId="2" borderId="0" xfId="0" applyFont="1" applyFill="1" applyBorder="1" applyAlignment="1">
      <alignment horizontal="left" vertical="top"/>
    </xf>
    <xf numFmtId="3" fontId="2" fillId="2" borderId="1" xfId="0" applyNumberFormat="1" applyFont="1" applyFill="1" applyBorder="1" applyAlignment="1">
      <alignment horizontal="right" vertical="top"/>
    </xf>
    <xf numFmtId="0" fontId="2" fillId="3" borderId="4" xfId="0" applyFont="1" applyFill="1" applyBorder="1" applyAlignment="1">
      <alignment horizontal="left" vertical="top"/>
    </xf>
    <xf numFmtId="0" fontId="8" fillId="4" borderId="9" xfId="0" applyFont="1" applyFill="1" applyBorder="1" applyAlignment="1">
      <alignment horizontal="right" vertical="top" wrapText="1"/>
    </xf>
    <xf numFmtId="3" fontId="3" fillId="0" borderId="1" xfId="0" applyNumberFormat="1" applyFont="1" applyFill="1" applyBorder="1" applyAlignment="1">
      <alignment horizontal="right" vertical="top"/>
    </xf>
    <xf numFmtId="0" fontId="1" fillId="0" borderId="12" xfId="0" applyFont="1" applyFill="1" applyBorder="1" applyAlignment="1">
      <alignment horizontal="right" vertical="top" wrapText="1"/>
    </xf>
    <xf numFmtId="1" fontId="2" fillId="2" borderId="1" xfId="0" applyNumberFormat="1" applyFont="1" applyFill="1" applyBorder="1" applyAlignment="1">
      <alignment horizontal="right" vertical="top"/>
    </xf>
    <xf numFmtId="0" fontId="4" fillId="3" borderId="5" xfId="0" applyFont="1" applyFill="1" applyBorder="1" applyAlignment="1">
      <alignment horizontal="left" vertical="top"/>
    </xf>
    <xf numFmtId="0" fontId="4" fillId="0" borderId="20" xfId="0" applyFont="1" applyFill="1" applyBorder="1" applyAlignment="1">
      <alignment horizontal="right" vertical="top" wrapText="1"/>
    </xf>
    <xf numFmtId="0" fontId="4" fillId="7" borderId="39" xfId="0" applyFont="1" applyFill="1" applyBorder="1" applyAlignment="1">
      <alignment horizontal="left" vertical="top"/>
    </xf>
    <xf numFmtId="1" fontId="3" fillId="0" borderId="10" xfId="0" applyNumberFormat="1" applyFont="1" applyFill="1" applyBorder="1" applyAlignment="1">
      <alignment horizontal="right" vertical="top"/>
    </xf>
    <xf numFmtId="3" fontId="1" fillId="2" borderId="1" xfId="0" applyNumberFormat="1" applyFont="1" applyFill="1" applyBorder="1" applyAlignment="1">
      <alignment horizontal="right" vertical="top"/>
    </xf>
    <xf numFmtId="0" fontId="3" fillId="3" borderId="40" xfId="0" applyFont="1" applyFill="1" applyBorder="1" applyAlignment="1">
      <alignment horizontal="left" vertical="top"/>
    </xf>
    <xf numFmtId="0" fontId="3" fillId="2" borderId="37" xfId="0" applyFont="1" applyFill="1" applyBorder="1" applyAlignment="1">
      <alignment horizontal="left" vertical="top"/>
    </xf>
    <xf numFmtId="0" fontId="2" fillId="2" borderId="0" xfId="0" applyFont="1" applyFill="1" applyBorder="1" applyAlignment="1">
      <alignment horizontal="left" vertical="top" wrapText="1"/>
    </xf>
    <xf numFmtId="0" fontId="1" fillId="8" borderId="0" xfId="0" applyFont="1" applyFill="1" applyBorder="1" applyAlignment="1">
      <alignment horizontal="center" vertical="top" wrapText="1"/>
    </xf>
    <xf numFmtId="0" fontId="1" fillId="8" borderId="0" xfId="0" applyFont="1" applyFill="1" applyBorder="1" applyAlignment="1">
      <alignment vertical="top" wrapText="1"/>
    </xf>
    <xf numFmtId="3" fontId="3" fillId="2" borderId="0" xfId="0" applyNumberFormat="1" applyFont="1" applyFill="1" applyBorder="1" applyAlignment="1">
      <alignment horizontal="right" vertical="top"/>
    </xf>
    <xf numFmtId="0" fontId="4" fillId="0" borderId="0" xfId="0" applyFont="1" applyFill="1" applyBorder="1" applyAlignment="1">
      <alignment horizontal="left" vertical="top"/>
    </xf>
    <xf numFmtId="0" fontId="4" fillId="0" borderId="21" xfId="0" applyFont="1" applyFill="1" applyBorder="1" applyAlignment="1">
      <alignment horizontal="left" vertical="top" wrapText="1"/>
    </xf>
    <xf numFmtId="0" fontId="3" fillId="2" borderId="31" xfId="0" applyFont="1" applyFill="1" applyBorder="1" applyAlignment="1">
      <alignment horizontal="right" vertical="top"/>
    </xf>
    <xf numFmtId="164" fontId="3" fillId="2" borderId="1" xfId="0" applyNumberFormat="1" applyFont="1" applyFill="1" applyBorder="1" applyAlignment="1">
      <alignment horizontal="right" vertical="top"/>
    </xf>
    <xf numFmtId="0" fontId="3" fillId="2" borderId="0" xfId="0" applyFont="1" applyFill="1" applyBorder="1" applyAlignment="1">
      <alignment horizontal="left" vertical="top" wrapText="1"/>
    </xf>
    <xf numFmtId="0" fontId="4" fillId="3" borderId="41" xfId="0" applyFont="1" applyFill="1" applyBorder="1" applyAlignment="1">
      <alignment horizontal="left" vertical="top"/>
    </xf>
    <xf numFmtId="3" fontId="3" fillId="2" borderId="0" xfId="0" applyNumberFormat="1" applyFont="1" applyFill="1" applyBorder="1" applyAlignment="1">
      <alignment horizontal="left" vertical="top"/>
    </xf>
    <xf numFmtId="0" fontId="4" fillId="7" borderId="19" xfId="0" applyFont="1" applyFill="1" applyBorder="1" applyAlignment="1">
      <alignment horizontal="left" vertical="top"/>
    </xf>
    <xf numFmtId="0" fontId="4" fillId="5" borderId="15" xfId="0" applyFont="1" applyFill="1" applyBorder="1" applyAlignment="1">
      <alignment horizontal="left" vertical="top"/>
    </xf>
    <xf numFmtId="0" fontId="4" fillId="3" borderId="5" xfId="0" applyFont="1" applyFill="1" applyBorder="1" applyAlignment="1">
      <alignment horizontal="left" vertical="top"/>
    </xf>
    <xf numFmtId="3" fontId="1" fillId="2" borderId="1" xfId="0" applyNumberFormat="1" applyFont="1" applyFill="1" applyBorder="1" applyAlignment="1">
      <alignment horizontal="right" vertical="top" wrapText="1"/>
    </xf>
    <xf numFmtId="0" fontId="3" fillId="2" borderId="24" xfId="0" applyFont="1" applyFill="1" applyBorder="1" applyAlignment="1">
      <alignment horizontal="left" vertical="top" wrapText="1"/>
    </xf>
    <xf numFmtId="0" fontId="3" fillId="3" borderId="9" xfId="0" applyFont="1" applyFill="1" applyBorder="1" applyAlignment="1">
      <alignment horizontal="left" vertical="top"/>
    </xf>
    <xf numFmtId="3" fontId="2" fillId="0" borderId="1" xfId="0" applyNumberFormat="1" applyFont="1" applyFill="1" applyBorder="1" applyAlignment="1">
      <alignment horizontal="right" vertical="top"/>
    </xf>
    <xf numFmtId="0" fontId="13" fillId="0" borderId="0" xfId="0" applyFont="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0" borderId="0" xfId="0" applyAlignment="1">
      <alignment horizontal="left" vertical="top"/>
    </xf>
    <xf numFmtId="0" fontId="0" fillId="0" borderId="0" xfId="0" applyAlignment="1">
      <alignment horizontal="left" vertical="top" wrapText="1"/>
    </xf>
    <xf numFmtId="0" fontId="13" fillId="0" borderId="0" xfId="0" applyFont="1" applyAlignment="1">
      <alignment horizontal="left" vertical="top"/>
    </xf>
    <xf numFmtId="0" fontId="0" fillId="0" borderId="0" xfId="0" applyFont="1" applyAlignment="1">
      <alignment horizontal="left" vertical="top"/>
    </xf>
    <xf numFmtId="0" fontId="13" fillId="0" borderId="46" xfId="0" applyFont="1" applyBorder="1" applyAlignment="1">
      <alignment horizontal="left" vertical="top"/>
    </xf>
    <xf numFmtId="0" fontId="13" fillId="0" borderId="46" xfId="0" applyFont="1" applyBorder="1" applyAlignment="1">
      <alignment horizontal="left" vertical="top" wrapText="1"/>
    </xf>
    <xf numFmtId="0" fontId="0" fillId="0" borderId="32" xfId="0" applyFont="1" applyBorder="1" applyAlignment="1">
      <alignment horizontal="left" vertical="top"/>
    </xf>
    <xf numFmtId="0" fontId="0" fillId="0" borderId="47" xfId="0" applyFont="1" applyBorder="1" applyAlignment="1">
      <alignment horizontal="left" vertical="top"/>
    </xf>
    <xf numFmtId="0" fontId="0" fillId="0" borderId="1" xfId="0" applyBorder="1" applyAlignment="1">
      <alignment vertical="top" wrapText="1"/>
    </xf>
    <xf numFmtId="0" fontId="0" fillId="0" borderId="48" xfId="0" applyBorder="1" applyAlignment="1">
      <alignment vertical="top" wrapText="1"/>
    </xf>
    <xf numFmtId="0" fontId="0" fillId="15" borderId="1" xfId="0" applyFill="1" applyBorder="1" applyAlignment="1">
      <alignment vertical="top" wrapText="1"/>
    </xf>
    <xf numFmtId="0" fontId="0" fillId="12" borderId="1" xfId="0" applyFill="1" applyBorder="1" applyAlignment="1">
      <alignment vertical="top" wrapText="1"/>
    </xf>
    <xf numFmtId="0" fontId="0" fillId="12" borderId="48" xfId="0" applyFill="1" applyBorder="1" applyAlignment="1">
      <alignment vertical="top" wrapText="1"/>
    </xf>
    <xf numFmtId="0" fontId="0" fillId="13" borderId="1" xfId="0" applyFill="1" applyBorder="1" applyAlignment="1">
      <alignment vertical="top" wrapText="1"/>
    </xf>
    <xf numFmtId="0" fontId="15" fillId="0" borderId="1" xfId="0" applyFont="1" applyBorder="1" applyAlignment="1">
      <alignment vertical="top" wrapText="1"/>
    </xf>
    <xf numFmtId="0" fontId="15" fillId="12" borderId="1" xfId="0" applyFont="1" applyFill="1" applyBorder="1" applyAlignment="1">
      <alignment vertical="top" wrapText="1"/>
    </xf>
    <xf numFmtId="0" fontId="16" fillId="0" borderId="1" xfId="0" applyFont="1" applyBorder="1" applyAlignment="1">
      <alignment vertical="top" wrapText="1"/>
    </xf>
    <xf numFmtId="0" fontId="16" fillId="12" borderId="1" xfId="0" applyFont="1" applyFill="1" applyBorder="1" applyAlignment="1">
      <alignment vertical="top" wrapText="1"/>
    </xf>
    <xf numFmtId="0" fontId="16" fillId="13" borderId="1" xfId="0" applyFont="1" applyFill="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18" fillId="13" borderId="1" xfId="0" applyFont="1" applyFill="1" applyBorder="1" applyAlignment="1">
      <alignment vertical="top" wrapText="1"/>
    </xf>
    <xf numFmtId="0" fontId="18" fillId="12" borderId="1" xfId="0" applyFont="1" applyFill="1" applyBorder="1" applyAlignment="1">
      <alignment vertical="top" wrapText="1"/>
    </xf>
    <xf numFmtId="0" fontId="15" fillId="0" borderId="0" xfId="0" applyFont="1" applyAlignment="1">
      <alignment horizontal="left" vertical="top" wrapText="1"/>
    </xf>
    <xf numFmtId="0" fontId="19" fillId="0" borderId="0" xfId="0" applyFont="1" applyAlignment="1">
      <alignment horizontal="left" vertical="top" wrapText="1"/>
    </xf>
    <xf numFmtId="1" fontId="3" fillId="0" borderId="1" xfId="0" applyNumberFormat="1" applyFont="1" applyFill="1" applyBorder="1" applyAlignment="1">
      <alignment horizontal="right" vertical="top"/>
    </xf>
    <xf numFmtId="0" fontId="4" fillId="0" borderId="12" xfId="0" applyFont="1" applyFill="1" applyBorder="1" applyAlignment="1">
      <alignment horizontal="right" vertical="top" wrapText="1"/>
    </xf>
    <xf numFmtId="3" fontId="2" fillId="0" borderId="12" xfId="0" applyNumberFormat="1" applyFont="1" applyFill="1" applyBorder="1" applyAlignment="1">
      <alignment horizontal="right" vertical="top"/>
    </xf>
    <xf numFmtId="0" fontId="4" fillId="3" borderId="13" xfId="0" applyFont="1" applyFill="1" applyBorder="1" applyAlignment="1">
      <alignment horizontal="left" vertical="top"/>
    </xf>
    <xf numFmtId="0" fontId="4" fillId="3" borderId="9" xfId="0" applyFont="1" applyFill="1" applyBorder="1" applyAlignment="1">
      <alignment horizontal="left" vertical="top"/>
    </xf>
    <xf numFmtId="0" fontId="2" fillId="0" borderId="1" xfId="1" applyNumberFormat="1" applyFont="1" applyFill="1" applyBorder="1" applyAlignment="1">
      <alignment horizontal="right" vertical="top"/>
    </xf>
    <xf numFmtId="0" fontId="2" fillId="0" borderId="1" xfId="1" applyNumberFormat="1" applyFont="1" applyFill="1" applyBorder="1" applyAlignment="1">
      <alignment horizontal="right" vertical="top" wrapText="1"/>
    </xf>
    <xf numFmtId="0" fontId="20" fillId="0" borderId="1" xfId="0" applyFont="1" applyBorder="1" applyAlignment="1">
      <alignment horizontal="center" vertical="top" wrapText="1"/>
    </xf>
    <xf numFmtId="1" fontId="3" fillId="0" borderId="12" xfId="0" applyNumberFormat="1" applyFont="1" applyFill="1" applyBorder="1" applyAlignment="1">
      <alignment horizontal="right" vertical="top"/>
    </xf>
    <xf numFmtId="1" fontId="3" fillId="0" borderId="20" xfId="0" applyNumberFormat="1" applyFont="1" applyFill="1" applyBorder="1" applyAlignment="1">
      <alignment horizontal="right" vertical="top"/>
    </xf>
    <xf numFmtId="0" fontId="20" fillId="0" borderId="1" xfId="0" applyFont="1" applyBorder="1" applyAlignment="1">
      <alignment horizontal="left" vertical="top" wrapText="1"/>
    </xf>
    <xf numFmtId="3" fontId="1" fillId="0" borderId="1" xfId="0" applyNumberFormat="1" applyFont="1" applyFill="1" applyBorder="1" applyAlignment="1">
      <alignment horizontal="right" vertical="top"/>
    </xf>
    <xf numFmtId="1" fontId="1" fillId="0" borderId="1" xfId="0" applyNumberFormat="1" applyFont="1" applyFill="1" applyBorder="1" applyAlignment="1">
      <alignment horizontal="right" vertical="top"/>
    </xf>
    <xf numFmtId="0" fontId="1" fillId="0" borderId="20" xfId="0" applyFont="1" applyFill="1" applyBorder="1" applyAlignment="1">
      <alignment horizontal="right" vertical="top" wrapText="1"/>
    </xf>
    <xf numFmtId="0" fontId="3" fillId="2" borderId="24" xfId="0" applyFont="1" applyFill="1" applyBorder="1" applyAlignment="1">
      <alignment horizontal="left" vertical="top" wrapText="1"/>
    </xf>
    <xf numFmtId="0" fontId="1" fillId="2" borderId="0" xfId="0" applyFont="1" applyFill="1" applyBorder="1" applyAlignment="1">
      <alignment horizontal="left" vertical="top"/>
    </xf>
    <xf numFmtId="9" fontId="0" fillId="0" borderId="0" xfId="2" applyFont="1"/>
    <xf numFmtId="9" fontId="1" fillId="2" borderId="1" xfId="2" applyFont="1" applyFill="1" applyBorder="1" applyAlignment="1">
      <alignment horizontal="right" vertical="top"/>
    </xf>
    <xf numFmtId="9" fontId="3" fillId="2" borderId="1" xfId="2" applyFont="1" applyFill="1" applyBorder="1" applyAlignment="1">
      <alignment horizontal="right" vertical="top"/>
    </xf>
    <xf numFmtId="0" fontId="1" fillId="2" borderId="0" xfId="0" applyFont="1" applyFill="1" applyBorder="1" applyAlignment="1">
      <alignment horizontal="left" vertical="top" wrapText="1"/>
    </xf>
    <xf numFmtId="0" fontId="4" fillId="6" borderId="14" xfId="0" applyFont="1" applyFill="1" applyBorder="1" applyAlignment="1">
      <alignment horizontal="left" vertical="top" wrapText="1"/>
    </xf>
    <xf numFmtId="3" fontId="2" fillId="0" borderId="12" xfId="0" applyNumberFormat="1" applyFont="1" applyFill="1" applyBorder="1" applyAlignment="1">
      <alignment horizontal="right" vertical="top" wrapText="1"/>
    </xf>
    <xf numFmtId="0" fontId="3" fillId="2" borderId="1" xfId="0" applyFont="1" applyFill="1" applyBorder="1" applyAlignment="1">
      <alignment horizontal="right" vertical="top"/>
    </xf>
    <xf numFmtId="0" fontId="3" fillId="2" borderId="0" xfId="0" applyFont="1" applyFill="1" applyBorder="1" applyAlignment="1">
      <alignment horizontal="left" vertical="top"/>
    </xf>
    <xf numFmtId="0" fontId="20" fillId="0" borderId="12" xfId="0" applyFont="1" applyBorder="1" applyAlignment="1">
      <alignment horizontal="left" vertical="top" wrapText="1"/>
    </xf>
    <xf numFmtId="3" fontId="2" fillId="0" borderId="1" xfId="0" applyNumberFormat="1" applyFont="1" applyFill="1" applyBorder="1" applyAlignment="1">
      <alignment horizontal="right" vertical="top" wrapText="1"/>
    </xf>
    <xf numFmtId="0" fontId="1" fillId="2" borderId="14"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22" xfId="0" applyFont="1" applyFill="1" applyBorder="1" applyAlignment="1">
      <alignment horizontal="left" vertical="top"/>
    </xf>
    <xf numFmtId="0" fontId="1" fillId="0" borderId="45" xfId="0" applyFont="1" applyFill="1" applyBorder="1" applyAlignment="1">
      <alignment horizontal="left" vertical="top"/>
    </xf>
    <xf numFmtId="0" fontId="4" fillId="2" borderId="9" xfId="0" applyFont="1" applyFill="1" applyBorder="1" applyAlignment="1">
      <alignment horizontal="right" vertical="top"/>
    </xf>
    <xf numFmtId="0" fontId="7" fillId="0" borderId="9" xfId="0" applyFont="1" applyBorder="1" applyAlignment="1">
      <alignment horizontal="right" vertical="top"/>
    </xf>
    <xf numFmtId="3" fontId="3" fillId="2" borderId="27" xfId="0" applyNumberFormat="1" applyFont="1" applyFill="1" applyBorder="1" applyAlignment="1">
      <alignment horizontal="right" vertical="top"/>
    </xf>
    <xf numFmtId="3" fontId="0" fillId="0" borderId="28" xfId="0" applyNumberFormat="1" applyBorder="1" applyAlignment="1">
      <alignment horizontal="right" vertical="top"/>
    </xf>
    <xf numFmtId="0" fontId="1" fillId="4" borderId="28" xfId="0" applyFont="1" applyFill="1" applyBorder="1" applyAlignment="1">
      <alignment horizontal="left" vertical="top" wrapText="1"/>
    </xf>
    <xf numFmtId="0" fontId="0" fillId="4" borderId="28" xfId="0" applyFill="1" applyBorder="1" applyAlignment="1">
      <alignment vertical="top" wrapText="1"/>
    </xf>
    <xf numFmtId="0" fontId="3" fillId="2" borderId="22" xfId="0" applyFont="1" applyFill="1" applyBorder="1" applyAlignment="1">
      <alignment horizontal="left" vertical="top" wrapText="1"/>
    </xf>
    <xf numFmtId="0" fontId="3" fillId="2" borderId="45" xfId="0" applyFont="1" applyFill="1" applyBorder="1" applyAlignment="1">
      <alignment horizontal="left" vertical="top" wrapText="1"/>
    </xf>
    <xf numFmtId="3" fontId="3" fillId="2" borderId="28" xfId="0" applyNumberFormat="1" applyFont="1" applyFill="1" applyBorder="1" applyAlignment="1">
      <alignment horizontal="right" vertical="top"/>
    </xf>
    <xf numFmtId="9" fontId="3" fillId="2" borderId="19" xfId="0" applyNumberFormat="1" applyFont="1" applyFill="1" applyBorder="1" applyAlignment="1">
      <alignment horizontal="right" wrapText="1"/>
    </xf>
    <xf numFmtId="0" fontId="0" fillId="0" borderId="16" xfId="0" applyBorder="1" applyAlignment="1">
      <alignment horizontal="right" wrapText="1"/>
    </xf>
    <xf numFmtId="0" fontId="4" fillId="2" borderId="4" xfId="0" applyFont="1" applyFill="1" applyBorder="1" applyAlignment="1">
      <alignment horizontal="right" vertical="top"/>
    </xf>
    <xf numFmtId="0" fontId="21" fillId="8" borderId="29"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 fillId="4" borderId="28" xfId="0" applyFont="1" applyFill="1" applyBorder="1" applyAlignment="1">
      <alignment horizontal="left" vertical="top" wrapText="1"/>
    </xf>
    <xf numFmtId="0" fontId="1"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5" xfId="0" applyFont="1" applyFill="1" applyBorder="1" applyAlignment="1">
      <alignment horizontal="left" vertical="top" wrapText="1"/>
    </xf>
    <xf numFmtId="0" fontId="2" fillId="0" borderId="29"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30" xfId="0" applyFill="1" applyBorder="1" applyAlignment="1">
      <alignment horizontal="left" vertical="top" wrapText="1"/>
    </xf>
    <xf numFmtId="0" fontId="25" fillId="4" borderId="35" xfId="0" applyFont="1" applyFill="1" applyBorder="1" applyAlignment="1">
      <alignment horizontal="left" vertical="top" wrapText="1"/>
    </xf>
    <xf numFmtId="0" fontId="0" fillId="4" borderId="34" xfId="0" applyFill="1" applyBorder="1" applyAlignment="1">
      <alignment vertical="top" wrapText="1"/>
    </xf>
    <xf numFmtId="0" fontId="0" fillId="4" borderId="36" xfId="0" applyFill="1" applyBorder="1" applyAlignment="1">
      <alignment vertical="top" wrapText="1"/>
    </xf>
    <xf numFmtId="0" fontId="1" fillId="2" borderId="49"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0" borderId="29" xfId="0" applyFont="1" applyFill="1" applyBorder="1" applyAlignment="1">
      <alignment horizontal="left" vertical="top" wrapText="1"/>
    </xf>
    <xf numFmtId="0" fontId="0" fillId="0" borderId="29" xfId="0" applyFill="1" applyBorder="1" applyAlignment="1">
      <alignment horizontal="left" vertical="top" wrapText="1"/>
    </xf>
    <xf numFmtId="0" fontId="1" fillId="4" borderId="35" xfId="0" applyFont="1" applyFill="1" applyBorder="1" applyAlignment="1">
      <alignment horizontal="left" vertical="top" wrapText="1"/>
    </xf>
    <xf numFmtId="9" fontId="1" fillId="2" borderId="19" xfId="0" applyNumberFormat="1" applyFont="1" applyFill="1" applyBorder="1" applyAlignment="1">
      <alignment horizontal="right" wrapText="1"/>
    </xf>
    <xf numFmtId="0" fontId="21" fillId="2" borderId="23" xfId="0" applyFont="1" applyFill="1" applyBorder="1" applyAlignment="1">
      <alignment horizontal="left" vertical="top" wrapText="1"/>
    </xf>
    <xf numFmtId="0" fontId="1" fillId="2" borderId="42"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4" borderId="27" xfId="0" applyFont="1" applyFill="1" applyBorder="1" applyAlignment="1">
      <alignment horizontal="left" vertical="top" wrapText="1"/>
    </xf>
    <xf numFmtId="0" fontId="2" fillId="2" borderId="3"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27" xfId="0" applyFont="1" applyBorder="1" applyAlignment="1">
      <alignment horizontal="left" vertical="top" wrapText="1"/>
    </xf>
    <xf numFmtId="0" fontId="4" fillId="7" borderId="6" xfId="0" applyFont="1" applyFill="1" applyBorder="1" applyAlignment="1">
      <alignment horizontal="left" vertical="top"/>
    </xf>
    <xf numFmtId="0" fontId="0" fillId="7" borderId="25" xfId="0" applyFill="1" applyBorder="1" applyAlignment="1">
      <alignment horizontal="left" vertical="top"/>
    </xf>
    <xf numFmtId="0" fontId="1" fillId="2" borderId="24" xfId="0" applyFont="1" applyFill="1" applyBorder="1" applyAlignment="1">
      <alignment horizontal="left" vertical="top" wrapText="1"/>
    </xf>
    <xf numFmtId="0" fontId="1" fillId="9" borderId="28" xfId="0" applyFont="1" applyFill="1" applyBorder="1" applyAlignment="1">
      <alignment horizontal="left" vertical="top" wrapText="1"/>
    </xf>
    <xf numFmtId="0" fontId="0" fillId="9" borderId="28" xfId="0" applyFill="1" applyBorder="1" applyAlignment="1">
      <alignment vertical="top" wrapText="1"/>
    </xf>
    <xf numFmtId="0" fontId="21" fillId="2" borderId="6"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8" borderId="29" xfId="0" applyFont="1" applyFill="1" applyBorder="1" applyAlignment="1">
      <alignment horizontal="left" vertical="top" wrapText="1"/>
    </xf>
    <xf numFmtId="0" fontId="0" fillId="0" borderId="24" xfId="0" applyBorder="1" applyAlignment="1">
      <alignment horizontal="left" vertical="top" wrapText="1"/>
    </xf>
    <xf numFmtId="0" fontId="21" fillId="2" borderId="24" xfId="0" applyFont="1" applyFill="1" applyBorder="1" applyAlignment="1">
      <alignment horizontal="left" vertical="top" wrapText="1"/>
    </xf>
    <xf numFmtId="0" fontId="21" fillId="2" borderId="29" xfId="0" applyFont="1" applyFill="1" applyBorder="1" applyAlignment="1">
      <alignment horizontal="lef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3" fillId="2" borderId="0" xfId="0" applyFont="1" applyFill="1" applyBorder="1" applyAlignment="1">
      <alignment horizontal="left" vertical="top"/>
    </xf>
    <xf numFmtId="0" fontId="1" fillId="0" borderId="38" xfId="0" applyFont="1" applyFill="1" applyBorder="1" applyAlignment="1">
      <alignment horizontal="left" vertical="top" wrapText="1"/>
    </xf>
    <xf numFmtId="0" fontId="0" fillId="0" borderId="38" xfId="0" applyFill="1" applyBorder="1" applyAlignment="1">
      <alignment horizontal="left" vertical="top" wrapText="1"/>
    </xf>
    <xf numFmtId="0" fontId="0" fillId="0" borderId="33" xfId="0" applyFill="1" applyBorder="1" applyAlignment="1">
      <alignment horizontal="left" vertical="top" wrapText="1"/>
    </xf>
    <xf numFmtId="0" fontId="2" fillId="2" borderId="29" xfId="0" applyFont="1" applyFill="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4" borderId="28" xfId="0" applyFont="1" applyFill="1" applyBorder="1" applyAlignment="1">
      <alignment vertical="top" wrapText="1"/>
    </xf>
    <xf numFmtId="0" fontId="2" fillId="2" borderId="38" xfId="0" applyFont="1" applyFill="1" applyBorder="1" applyAlignment="1">
      <alignment horizontal="left" vertical="top" wrapText="1"/>
    </xf>
    <xf numFmtId="0" fontId="0" fillId="0" borderId="38" xfId="0" applyBorder="1" applyAlignment="1">
      <alignment horizontal="left" vertical="top" wrapText="1"/>
    </xf>
    <xf numFmtId="0" fontId="2" fillId="4" borderId="44" xfId="0" applyFont="1" applyFill="1" applyBorder="1" applyAlignment="1">
      <alignment horizontal="left" vertical="top" wrapText="1"/>
    </xf>
    <xf numFmtId="0" fontId="3" fillId="2" borderId="14"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0" xfId="0" applyFont="1" applyFill="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Medium9"/>
  <colors>
    <mruColors>
      <color rgb="FFCC3300"/>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31"/>
  <sheetViews>
    <sheetView tabSelected="1" zoomScale="90" zoomScaleNormal="90" zoomScaleSheetLayoutView="88" workbookViewId="0">
      <selection activeCell="C48" sqref="C48:C50"/>
    </sheetView>
  </sheetViews>
  <sheetFormatPr defaultColWidth="9.140625" defaultRowHeight="12.75" x14ac:dyDescent="0.25"/>
  <cols>
    <col min="1" max="1" width="1.7109375" style="1" customWidth="1"/>
    <col min="2" max="2" width="16.5703125" style="1" customWidth="1"/>
    <col min="3" max="3" width="23.85546875" style="1" customWidth="1"/>
    <col min="4" max="4" width="19.7109375" style="1" customWidth="1"/>
    <col min="5" max="8" width="19.7109375" style="2" customWidth="1"/>
    <col min="9" max="9" width="30.85546875" style="1" customWidth="1"/>
    <col min="10" max="10" width="10.85546875" style="5" bestFit="1" customWidth="1"/>
    <col min="11" max="11" width="60.7109375" style="5" customWidth="1"/>
    <col min="12" max="255" width="9.140625" style="5"/>
    <col min="256" max="16384" width="9.140625" style="1"/>
  </cols>
  <sheetData>
    <row r="1" spans="2:255" ht="13.5" thickBot="1" x14ac:dyDescent="0.3"/>
    <row r="2" spans="2:255" s="7" customFormat="1" ht="15.75" thickBot="1" x14ac:dyDescent="0.3">
      <c r="B2" s="8" t="s">
        <v>0</v>
      </c>
      <c r="C2" s="9" t="s">
        <v>37</v>
      </c>
      <c r="D2" s="10"/>
      <c r="E2" s="11"/>
      <c r="F2" s="11"/>
      <c r="G2" s="11"/>
      <c r="H2" s="11"/>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row>
    <row r="3" spans="2:255" ht="25.5" x14ac:dyDescent="0.25">
      <c r="B3" s="36" t="s">
        <v>1</v>
      </c>
      <c r="C3" s="34" t="s">
        <v>2</v>
      </c>
      <c r="D3" s="6"/>
      <c r="E3" s="13" t="s">
        <v>169</v>
      </c>
      <c r="F3" s="13" t="s">
        <v>11</v>
      </c>
      <c r="G3" s="13" t="s">
        <v>12</v>
      </c>
      <c r="H3" s="14" t="s">
        <v>13</v>
      </c>
    </row>
    <row r="4" spans="2:255" ht="15" customHeight="1" x14ac:dyDescent="0.25">
      <c r="B4" s="139" t="s">
        <v>240</v>
      </c>
      <c r="C4" s="142" t="s">
        <v>255</v>
      </c>
      <c r="D4" s="3" t="s">
        <v>3</v>
      </c>
      <c r="E4" s="33">
        <v>0</v>
      </c>
      <c r="F4" s="102" t="s">
        <v>185</v>
      </c>
      <c r="G4" s="32" t="s">
        <v>185</v>
      </c>
      <c r="H4" s="103" t="s">
        <v>185</v>
      </c>
    </row>
    <row r="5" spans="2:255" ht="15" customHeight="1" x14ac:dyDescent="0.25">
      <c r="B5" s="140"/>
      <c r="C5" s="143"/>
      <c r="D5" s="3" t="s">
        <v>4</v>
      </c>
      <c r="E5" s="33"/>
      <c r="F5" s="90"/>
      <c r="G5" s="91"/>
      <c r="H5" s="35"/>
    </row>
    <row r="6" spans="2:255" ht="62.45" customHeight="1" thickBot="1" x14ac:dyDescent="0.3">
      <c r="B6" s="140"/>
      <c r="C6" s="144"/>
      <c r="D6" s="145" t="s">
        <v>256</v>
      </c>
      <c r="E6" s="146"/>
      <c r="F6" s="146"/>
      <c r="G6" s="146"/>
      <c r="H6" s="147"/>
    </row>
    <row r="7" spans="2:255" ht="31.5" customHeight="1" x14ac:dyDescent="0.25">
      <c r="B7" s="140"/>
      <c r="C7" s="54" t="s">
        <v>5</v>
      </c>
      <c r="D7" s="6"/>
      <c r="E7" s="13" t="s">
        <v>169</v>
      </c>
      <c r="F7" s="13" t="s">
        <v>11</v>
      </c>
      <c r="G7" s="13" t="s">
        <v>12</v>
      </c>
      <c r="H7" s="14" t="s">
        <v>13</v>
      </c>
    </row>
    <row r="8" spans="2:255" ht="12.75" customHeight="1" x14ac:dyDescent="0.25">
      <c r="B8" s="140"/>
      <c r="C8" s="151" t="s">
        <v>244</v>
      </c>
      <c r="D8" s="3" t="s">
        <v>3</v>
      </c>
      <c r="E8" s="48"/>
      <c r="F8" s="98"/>
      <c r="G8" s="98"/>
      <c r="H8" s="99"/>
    </row>
    <row r="9" spans="2:255" ht="12.75" customHeight="1" x14ac:dyDescent="0.25">
      <c r="B9" s="140"/>
      <c r="C9" s="152"/>
      <c r="D9" s="3" t="s">
        <v>4</v>
      </c>
      <c r="E9" s="33"/>
      <c r="F9" s="90"/>
      <c r="G9" s="90"/>
      <c r="H9" s="37"/>
    </row>
    <row r="10" spans="2:255" ht="108" customHeight="1" thickBot="1" x14ac:dyDescent="0.3">
      <c r="B10" s="141"/>
      <c r="C10" s="144"/>
      <c r="D10" s="153" t="s">
        <v>241</v>
      </c>
      <c r="E10" s="146"/>
      <c r="F10" s="146"/>
      <c r="G10" s="146"/>
      <c r="H10" s="147"/>
    </row>
    <row r="11" spans="2:255" s="5" customFormat="1" ht="30" customHeight="1" thickBot="1" x14ac:dyDescent="0.3">
      <c r="B11" s="49"/>
      <c r="C11" s="49"/>
      <c r="D11" s="49"/>
      <c r="E11" s="49"/>
      <c r="F11" s="49"/>
      <c r="G11" s="49"/>
      <c r="H11" s="49"/>
    </row>
    <row r="12" spans="2:255" s="5" customFormat="1" ht="26.25" thickBot="1" x14ac:dyDescent="0.3">
      <c r="B12" s="52" t="s">
        <v>8</v>
      </c>
      <c r="C12" s="93" t="s">
        <v>6</v>
      </c>
      <c r="D12" s="94"/>
      <c r="E12" s="13" t="s">
        <v>169</v>
      </c>
      <c r="F12" s="13" t="s">
        <v>11</v>
      </c>
      <c r="G12" s="13" t="s">
        <v>12</v>
      </c>
      <c r="H12" s="13" t="s">
        <v>13</v>
      </c>
      <c r="I12" s="53" t="s">
        <v>7</v>
      </c>
    </row>
    <row r="13" spans="2:255" ht="24.95" customHeight="1" x14ac:dyDescent="0.25">
      <c r="B13" s="167" t="s">
        <v>233</v>
      </c>
      <c r="C13" s="148" t="s">
        <v>234</v>
      </c>
      <c r="D13" s="114" t="s">
        <v>245</v>
      </c>
      <c r="E13" s="92">
        <v>0</v>
      </c>
      <c r="F13" s="92">
        <v>0</v>
      </c>
      <c r="H13" s="55"/>
      <c r="I13" s="120" t="s">
        <v>239</v>
      </c>
      <c r="K13" s="119" t="s">
        <v>227</v>
      </c>
    </row>
    <row r="14" spans="2:255" ht="24.95" customHeight="1" x14ac:dyDescent="0.25">
      <c r="B14" s="164"/>
      <c r="C14" s="149"/>
      <c r="D14" s="100" t="s">
        <v>246</v>
      </c>
      <c r="E14" s="58">
        <v>0</v>
      </c>
      <c r="F14" s="58">
        <v>0</v>
      </c>
      <c r="G14" s="58"/>
      <c r="H14" s="58"/>
      <c r="I14" s="121"/>
      <c r="K14" s="119"/>
    </row>
    <row r="15" spans="2:255" ht="117.75" customHeight="1" thickBot="1" x14ac:dyDescent="0.3">
      <c r="B15" s="164"/>
      <c r="C15" s="150"/>
      <c r="D15" s="127" t="s">
        <v>260</v>
      </c>
      <c r="E15" s="127"/>
      <c r="F15" s="127"/>
      <c r="G15" s="127"/>
      <c r="H15" s="127"/>
      <c r="I15" s="121"/>
      <c r="K15" s="119"/>
    </row>
    <row r="16" spans="2:255" ht="25.5" x14ac:dyDescent="0.25">
      <c r="B16" s="164"/>
      <c r="C16" s="93" t="s">
        <v>9</v>
      </c>
      <c r="D16" s="94"/>
      <c r="E16" s="13" t="s">
        <v>169</v>
      </c>
      <c r="F16" s="13" t="s">
        <v>11</v>
      </c>
      <c r="G16" s="13" t="s">
        <v>12</v>
      </c>
      <c r="H16" s="13" t="s">
        <v>13</v>
      </c>
      <c r="I16" s="121"/>
      <c r="K16" s="119"/>
    </row>
    <row r="17" spans="2:11" ht="15" customHeight="1" x14ac:dyDescent="0.25">
      <c r="B17" s="164"/>
      <c r="C17" s="169" t="s">
        <v>257</v>
      </c>
      <c r="D17" s="97" t="s">
        <v>3</v>
      </c>
      <c r="E17" s="95">
        <v>0</v>
      </c>
      <c r="F17" s="96">
        <v>0</v>
      </c>
      <c r="G17" s="96">
        <v>2</v>
      </c>
      <c r="H17" s="96">
        <v>10</v>
      </c>
      <c r="I17" s="121"/>
      <c r="K17" s="119"/>
    </row>
    <row r="18" spans="2:11" ht="15" customHeight="1" x14ac:dyDescent="0.25">
      <c r="B18" s="164"/>
      <c r="C18" s="136"/>
      <c r="D18" s="97" t="s">
        <v>4</v>
      </c>
      <c r="E18" s="95"/>
      <c r="F18" s="95"/>
      <c r="G18" s="95"/>
      <c r="H18" s="95"/>
      <c r="I18" s="121"/>
      <c r="K18" s="119"/>
    </row>
    <row r="19" spans="2:11" ht="57" customHeight="1" thickBot="1" x14ac:dyDescent="0.3">
      <c r="B19" s="164"/>
      <c r="C19" s="137"/>
      <c r="D19" s="138" t="s">
        <v>261</v>
      </c>
      <c r="E19" s="127"/>
      <c r="F19" s="127"/>
      <c r="G19" s="127"/>
      <c r="H19" s="127"/>
      <c r="I19" s="121"/>
      <c r="K19" s="119"/>
    </row>
    <row r="20" spans="2:11" ht="25.5" x14ac:dyDescent="0.25">
      <c r="B20" s="164"/>
      <c r="C20" s="93" t="s">
        <v>10</v>
      </c>
      <c r="D20" s="94"/>
      <c r="E20" s="13" t="s">
        <v>169</v>
      </c>
      <c r="F20" s="13" t="s">
        <v>11</v>
      </c>
      <c r="G20" s="13" t="s">
        <v>12</v>
      </c>
      <c r="H20" s="13" t="s">
        <v>13</v>
      </c>
      <c r="I20" s="121"/>
    </row>
    <row r="21" spans="2:11" ht="15" customHeight="1" x14ac:dyDescent="0.25">
      <c r="B21" s="164"/>
      <c r="C21" s="135" t="s">
        <v>247</v>
      </c>
      <c r="D21" s="97" t="s">
        <v>3</v>
      </c>
      <c r="E21" s="95">
        <v>0</v>
      </c>
      <c r="F21" s="96">
        <v>0</v>
      </c>
      <c r="G21" s="96">
        <v>5</v>
      </c>
      <c r="H21" s="96">
        <v>10</v>
      </c>
      <c r="I21" s="121"/>
    </row>
    <row r="22" spans="2:11" ht="15" customHeight="1" x14ac:dyDescent="0.25">
      <c r="B22" s="164"/>
      <c r="C22" s="136"/>
      <c r="D22" s="97" t="s">
        <v>4</v>
      </c>
      <c r="E22" s="95"/>
      <c r="F22" s="95"/>
      <c r="G22" s="95"/>
      <c r="H22" s="95"/>
      <c r="I22" s="121"/>
    </row>
    <row r="23" spans="2:11" ht="91.5" customHeight="1" thickBot="1" x14ac:dyDescent="0.3">
      <c r="B23" s="164"/>
      <c r="C23" s="137"/>
      <c r="D23" s="138" t="s">
        <v>242</v>
      </c>
      <c r="E23" s="127"/>
      <c r="F23" s="127"/>
      <c r="G23" s="127"/>
      <c r="H23" s="127"/>
      <c r="I23" s="121"/>
    </row>
    <row r="24" spans="2:11" ht="25.5" x14ac:dyDescent="0.25">
      <c r="B24" s="164"/>
      <c r="C24" s="93" t="s">
        <v>192</v>
      </c>
      <c r="D24" s="94"/>
      <c r="E24" s="13" t="s">
        <v>169</v>
      </c>
      <c r="F24" s="13" t="s">
        <v>11</v>
      </c>
      <c r="G24" s="13" t="s">
        <v>12</v>
      </c>
      <c r="H24" s="13" t="s">
        <v>13</v>
      </c>
      <c r="I24" s="121"/>
    </row>
    <row r="25" spans="2:11" ht="15" customHeight="1" x14ac:dyDescent="0.25">
      <c r="B25" s="164"/>
      <c r="C25" s="135" t="s">
        <v>235</v>
      </c>
      <c r="D25" s="97" t="s">
        <v>3</v>
      </c>
      <c r="E25" s="95">
        <v>0</v>
      </c>
      <c r="F25" s="96" t="s">
        <v>185</v>
      </c>
      <c r="G25" s="96" t="s">
        <v>185</v>
      </c>
      <c r="H25" s="96" t="s">
        <v>185</v>
      </c>
      <c r="I25" s="121"/>
    </row>
    <row r="26" spans="2:11" ht="15" customHeight="1" x14ac:dyDescent="0.25">
      <c r="B26" s="164"/>
      <c r="C26" s="136"/>
      <c r="D26" s="97" t="s">
        <v>4</v>
      </c>
      <c r="E26" s="95"/>
      <c r="F26" s="95"/>
      <c r="G26" s="95"/>
      <c r="H26" s="95"/>
      <c r="I26" s="121"/>
    </row>
    <row r="27" spans="2:11" ht="57" customHeight="1" thickBot="1" x14ac:dyDescent="0.3">
      <c r="B27" s="168"/>
      <c r="C27" s="137"/>
      <c r="D27" s="138" t="s">
        <v>262</v>
      </c>
      <c r="E27" s="127"/>
      <c r="F27" s="127"/>
      <c r="G27" s="127"/>
      <c r="H27" s="127"/>
      <c r="I27" s="122"/>
    </row>
    <row r="28" spans="2:11" ht="16.5" customHeight="1" x14ac:dyDescent="0.25">
      <c r="B28" s="41"/>
      <c r="C28" s="42"/>
      <c r="D28" s="43"/>
      <c r="E28" s="44"/>
      <c r="F28" s="44"/>
      <c r="G28" s="44"/>
      <c r="H28" s="44"/>
      <c r="I28" s="45"/>
    </row>
    <row r="29" spans="2:11" ht="3.75" customHeight="1" thickBot="1" x14ac:dyDescent="0.3">
      <c r="E29" s="12"/>
      <c r="F29" s="12"/>
      <c r="G29" s="12"/>
      <c r="H29" s="12"/>
      <c r="I29" s="5"/>
    </row>
    <row r="30" spans="2:11" ht="15" x14ac:dyDescent="0.25">
      <c r="B30" s="162" t="s">
        <v>14</v>
      </c>
      <c r="C30" s="134" t="s">
        <v>16</v>
      </c>
      <c r="D30" s="124"/>
      <c r="E30" s="123" t="s">
        <v>17</v>
      </c>
      <c r="F30" s="124"/>
      <c r="G30" s="123" t="s">
        <v>18</v>
      </c>
      <c r="H30" s="124"/>
      <c r="I30" s="20" t="s">
        <v>19</v>
      </c>
    </row>
    <row r="31" spans="2:11" ht="15.75" thickBot="1" x14ac:dyDescent="0.3">
      <c r="B31" s="163"/>
      <c r="C31" s="125"/>
      <c r="D31" s="126"/>
      <c r="E31" s="131"/>
      <c r="F31" s="126"/>
      <c r="G31" s="131"/>
      <c r="H31" s="126"/>
      <c r="I31" s="4"/>
      <c r="J31" s="51"/>
    </row>
    <row r="32" spans="2:11" ht="15.75" thickBot="1" x14ac:dyDescent="0.3">
      <c r="B32" s="18" t="s">
        <v>15</v>
      </c>
      <c r="C32" s="19" t="s">
        <v>20</v>
      </c>
      <c r="D32" s="23"/>
      <c r="E32" s="12"/>
      <c r="F32" s="12"/>
      <c r="G32" s="12"/>
      <c r="H32" s="12"/>
      <c r="I32" s="40"/>
    </row>
    <row r="33" spans="1:255" ht="15" customHeight="1" thickBot="1" x14ac:dyDescent="0.3">
      <c r="B33" s="22" t="s">
        <v>24</v>
      </c>
      <c r="C33" s="132"/>
      <c r="D33" s="133"/>
      <c r="E33" s="47"/>
      <c r="F33" s="12"/>
      <c r="G33" s="12"/>
      <c r="H33" s="12"/>
      <c r="I33" s="40"/>
    </row>
    <row r="34" spans="1:255" ht="15.75" thickBot="1" x14ac:dyDescent="0.3">
      <c r="A34" s="5"/>
      <c r="B34" s="46"/>
      <c r="C34" s="25"/>
      <c r="D34" s="24"/>
      <c r="E34" s="12"/>
      <c r="F34" s="12"/>
      <c r="G34" s="12"/>
      <c r="H34" s="12"/>
      <c r="I34" s="40"/>
    </row>
    <row r="35" spans="1:255" ht="25.5" x14ac:dyDescent="0.25">
      <c r="B35" s="21" t="s">
        <v>21</v>
      </c>
      <c r="C35" s="34" t="s">
        <v>22</v>
      </c>
      <c r="D35" s="57"/>
      <c r="E35" s="13" t="s">
        <v>169</v>
      </c>
      <c r="F35" s="13" t="s">
        <v>11</v>
      </c>
      <c r="G35" s="13" t="s">
        <v>12</v>
      </c>
      <c r="H35" s="13" t="s">
        <v>13</v>
      </c>
      <c r="I35" s="15" t="s">
        <v>7</v>
      </c>
    </row>
    <row r="36" spans="1:255" ht="39" customHeight="1" x14ac:dyDescent="0.25">
      <c r="B36" s="155" t="s">
        <v>236</v>
      </c>
      <c r="C36" s="176" t="s">
        <v>271</v>
      </c>
      <c r="D36" s="97" t="s">
        <v>249</v>
      </c>
      <c r="E36" s="38">
        <v>0</v>
      </c>
      <c r="F36" s="38">
        <v>0</v>
      </c>
      <c r="G36" s="111" t="s">
        <v>253</v>
      </c>
      <c r="H36" s="111" t="s">
        <v>254</v>
      </c>
      <c r="I36" s="116"/>
    </row>
    <row r="37" spans="1:255" ht="37.15" customHeight="1" x14ac:dyDescent="0.25">
      <c r="B37" s="171"/>
      <c r="C37" s="176"/>
      <c r="D37" s="97" t="s">
        <v>250</v>
      </c>
      <c r="E37" s="38"/>
      <c r="F37" s="38"/>
      <c r="G37" s="115"/>
      <c r="H37" s="111"/>
      <c r="I37" s="117"/>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row>
    <row r="38" spans="1:255" ht="24.95" customHeight="1" x14ac:dyDescent="0.25">
      <c r="B38" s="171"/>
      <c r="C38" s="176"/>
      <c r="D38" s="97" t="s">
        <v>251</v>
      </c>
      <c r="E38" s="38">
        <v>0</v>
      </c>
      <c r="F38" s="38"/>
      <c r="G38" s="115" t="s">
        <v>185</v>
      </c>
      <c r="H38" s="111" t="s">
        <v>185</v>
      </c>
      <c r="I38" s="117"/>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row>
    <row r="39" spans="1:255" ht="24.95" customHeight="1" x14ac:dyDescent="0.25">
      <c r="B39" s="140"/>
      <c r="C39" s="177"/>
      <c r="D39" s="97" t="s">
        <v>252</v>
      </c>
      <c r="E39" s="26"/>
      <c r="F39" s="26"/>
      <c r="G39" s="112"/>
      <c r="H39" s="112"/>
      <c r="I39" s="117"/>
    </row>
    <row r="40" spans="1:255" ht="49.15" customHeight="1" thickBot="1" x14ac:dyDescent="0.3">
      <c r="B40" s="140"/>
      <c r="C40" s="178"/>
      <c r="D40" s="127" t="s">
        <v>263</v>
      </c>
      <c r="E40" s="128"/>
      <c r="F40" s="128"/>
      <c r="G40" s="128"/>
      <c r="H40" s="128"/>
      <c r="I40" s="117"/>
      <c r="K40" s="109"/>
      <c r="L40" s="105"/>
    </row>
    <row r="41" spans="1:255" ht="25.5" x14ac:dyDescent="0.25">
      <c r="B41" s="140"/>
      <c r="C41" s="34" t="s">
        <v>23</v>
      </c>
      <c r="D41" s="39"/>
      <c r="E41" s="13" t="s">
        <v>169</v>
      </c>
      <c r="F41" s="13" t="s">
        <v>11</v>
      </c>
      <c r="G41" s="13" t="s">
        <v>12</v>
      </c>
      <c r="H41" s="13" t="s">
        <v>13</v>
      </c>
      <c r="I41" s="117"/>
    </row>
    <row r="42" spans="1:255" ht="15" customHeight="1" x14ac:dyDescent="0.25">
      <c r="B42" s="140"/>
      <c r="C42" s="176" t="s">
        <v>272</v>
      </c>
      <c r="D42" s="97" t="s">
        <v>42</v>
      </c>
      <c r="E42" s="26">
        <v>0</v>
      </c>
      <c r="F42" s="26">
        <v>0</v>
      </c>
      <c r="G42" s="38" t="s">
        <v>202</v>
      </c>
      <c r="H42" s="38" t="s">
        <v>201</v>
      </c>
      <c r="I42" s="117"/>
    </row>
    <row r="43" spans="1:255" ht="15" customHeight="1" x14ac:dyDescent="0.25">
      <c r="B43" s="140"/>
      <c r="C43" s="176"/>
      <c r="D43" s="97" t="s">
        <v>43</v>
      </c>
      <c r="E43" s="26"/>
      <c r="F43" s="26"/>
      <c r="G43" s="26"/>
      <c r="H43" s="26"/>
      <c r="I43" s="117"/>
    </row>
    <row r="44" spans="1:255" ht="15" customHeight="1" x14ac:dyDescent="0.25">
      <c r="B44" s="140"/>
      <c r="C44" s="176"/>
      <c r="D44" s="97" t="s">
        <v>44</v>
      </c>
      <c r="E44" s="26">
        <v>0</v>
      </c>
      <c r="F44" s="26">
        <v>0</v>
      </c>
      <c r="G44" s="38" t="s">
        <v>202</v>
      </c>
      <c r="H44" s="38" t="s">
        <v>201</v>
      </c>
      <c r="I44" s="117"/>
    </row>
    <row r="45" spans="1:255" ht="15" customHeight="1" x14ac:dyDescent="0.25">
      <c r="B45" s="140"/>
      <c r="C45" s="176"/>
      <c r="D45" s="97" t="s">
        <v>45</v>
      </c>
      <c r="E45" s="26"/>
      <c r="F45" s="26"/>
      <c r="G45" s="26"/>
      <c r="H45" s="26"/>
      <c r="I45" s="117"/>
    </row>
    <row r="46" spans="1:255" ht="79.5" customHeight="1" thickBot="1" x14ac:dyDescent="0.3">
      <c r="B46" s="140"/>
      <c r="C46" s="178"/>
      <c r="D46" s="127" t="s">
        <v>204</v>
      </c>
      <c r="E46" s="128"/>
      <c r="F46" s="128"/>
      <c r="G46" s="128"/>
      <c r="H46" s="128"/>
      <c r="I46" s="117"/>
    </row>
    <row r="47" spans="1:255" ht="25.5" x14ac:dyDescent="0.25">
      <c r="B47" s="140"/>
      <c r="C47" s="54" t="s">
        <v>35</v>
      </c>
      <c r="D47" s="6"/>
      <c r="E47" s="13" t="s">
        <v>169</v>
      </c>
      <c r="F47" s="13" t="s">
        <v>11</v>
      </c>
      <c r="G47" s="13" t="s">
        <v>12</v>
      </c>
      <c r="H47" s="13" t="s">
        <v>13</v>
      </c>
      <c r="I47" s="117"/>
    </row>
    <row r="48" spans="1:255" ht="21.75" customHeight="1" x14ac:dyDescent="0.25">
      <c r="B48" s="140"/>
      <c r="C48" s="142" t="s">
        <v>205</v>
      </c>
      <c r="D48" s="97" t="s">
        <v>3</v>
      </c>
      <c r="E48" s="31">
        <v>0</v>
      </c>
      <c r="F48" s="101">
        <v>0</v>
      </c>
      <c r="G48" s="101">
        <v>10</v>
      </c>
      <c r="H48" s="101">
        <v>20</v>
      </c>
      <c r="I48" s="117"/>
    </row>
    <row r="49" spans="2:9" ht="21.75" customHeight="1" x14ac:dyDescent="0.25">
      <c r="B49" s="140"/>
      <c r="C49" s="151"/>
      <c r="D49" s="97" t="s">
        <v>4</v>
      </c>
      <c r="E49" s="31"/>
      <c r="F49" s="31"/>
      <c r="G49" s="31"/>
      <c r="H49" s="31"/>
      <c r="I49" s="117"/>
    </row>
    <row r="50" spans="2:9" ht="105" customHeight="1" thickBot="1" x14ac:dyDescent="0.3">
      <c r="B50" s="140"/>
      <c r="C50" s="144"/>
      <c r="D50" s="127" t="s">
        <v>238</v>
      </c>
      <c r="E50" s="128"/>
      <c r="F50" s="128"/>
      <c r="G50" s="128"/>
      <c r="H50" s="128"/>
      <c r="I50" s="117"/>
    </row>
    <row r="51" spans="2:9" ht="25.5" x14ac:dyDescent="0.25">
      <c r="B51" s="140"/>
      <c r="C51" s="54" t="s">
        <v>200</v>
      </c>
      <c r="D51" s="6"/>
      <c r="E51" s="13" t="s">
        <v>169</v>
      </c>
      <c r="F51" s="13" t="s">
        <v>11</v>
      </c>
      <c r="G51" s="13" t="s">
        <v>12</v>
      </c>
      <c r="H51" s="13" t="s">
        <v>13</v>
      </c>
      <c r="I51" s="117"/>
    </row>
    <row r="52" spans="2:9" ht="21.75" customHeight="1" x14ac:dyDescent="0.25">
      <c r="B52" s="140"/>
      <c r="C52" s="169" t="s">
        <v>258</v>
      </c>
      <c r="D52" s="97" t="s">
        <v>3</v>
      </c>
      <c r="E52" s="31">
        <v>0</v>
      </c>
      <c r="F52" s="101">
        <v>0</v>
      </c>
      <c r="G52" s="101">
        <v>2</v>
      </c>
      <c r="H52" s="31">
        <v>10</v>
      </c>
      <c r="I52" s="117"/>
    </row>
    <row r="53" spans="2:9" ht="30" customHeight="1" x14ac:dyDescent="0.25">
      <c r="B53" s="140"/>
      <c r="C53" s="136"/>
      <c r="D53" s="97" t="s">
        <v>4</v>
      </c>
      <c r="E53" s="26"/>
      <c r="F53" s="26"/>
      <c r="G53" s="26"/>
      <c r="H53" s="26"/>
      <c r="I53" s="117"/>
    </row>
    <row r="54" spans="2:9" ht="111.6" customHeight="1" thickBot="1" x14ac:dyDescent="0.3">
      <c r="B54" s="140"/>
      <c r="C54" s="137"/>
      <c r="D54" s="127" t="s">
        <v>264</v>
      </c>
      <c r="E54" s="128"/>
      <c r="F54" s="128"/>
      <c r="G54" s="128"/>
      <c r="H54" s="128"/>
      <c r="I54" s="117"/>
    </row>
    <row r="55" spans="2:9" ht="25.5" x14ac:dyDescent="0.25">
      <c r="B55" s="104"/>
      <c r="C55" s="54" t="s">
        <v>206</v>
      </c>
      <c r="D55" s="6"/>
      <c r="E55" s="13" t="s">
        <v>169</v>
      </c>
      <c r="F55" s="13" t="s">
        <v>11</v>
      </c>
      <c r="G55" s="13" t="s">
        <v>12</v>
      </c>
      <c r="H55" s="13" t="s">
        <v>13</v>
      </c>
      <c r="I55" s="117"/>
    </row>
    <row r="56" spans="2:9" ht="21.75" customHeight="1" x14ac:dyDescent="0.25">
      <c r="B56" s="104"/>
      <c r="C56" s="169" t="s">
        <v>243</v>
      </c>
      <c r="D56" s="97" t="s">
        <v>3</v>
      </c>
      <c r="E56" s="31">
        <v>0</v>
      </c>
      <c r="F56" s="101">
        <v>0</v>
      </c>
      <c r="G56" s="101">
        <v>2</v>
      </c>
      <c r="H56" s="31">
        <v>10</v>
      </c>
      <c r="I56" s="117"/>
    </row>
    <row r="57" spans="2:9" ht="30" customHeight="1" x14ac:dyDescent="0.25">
      <c r="B57" s="104"/>
      <c r="C57" s="136"/>
      <c r="D57" s="97" t="s">
        <v>4</v>
      </c>
      <c r="E57" s="26"/>
      <c r="F57" s="26"/>
      <c r="G57" s="26"/>
      <c r="H57" s="26"/>
      <c r="I57" s="118"/>
    </row>
    <row r="58" spans="2:9" ht="75" customHeight="1" thickBot="1" x14ac:dyDescent="0.3">
      <c r="B58" s="104"/>
      <c r="C58" s="137"/>
      <c r="D58" s="127" t="s">
        <v>265</v>
      </c>
      <c r="E58" s="128"/>
      <c r="F58" s="128"/>
      <c r="G58" s="128"/>
      <c r="H58" s="128"/>
      <c r="I58" s="16" t="s">
        <v>224</v>
      </c>
    </row>
    <row r="59" spans="2:9" ht="15" x14ac:dyDescent="0.25">
      <c r="B59" s="162" t="s">
        <v>14</v>
      </c>
      <c r="C59" s="134" t="s">
        <v>16</v>
      </c>
      <c r="D59" s="124"/>
      <c r="E59" s="123" t="s">
        <v>17</v>
      </c>
      <c r="F59" s="124"/>
      <c r="G59" s="123" t="s">
        <v>18</v>
      </c>
      <c r="H59" s="124"/>
      <c r="I59" s="20" t="s">
        <v>19</v>
      </c>
    </row>
    <row r="60" spans="2:9" ht="15.75" thickBot="1" x14ac:dyDescent="0.3">
      <c r="B60" s="163"/>
      <c r="C60" s="125"/>
      <c r="D60" s="126"/>
      <c r="E60" s="131"/>
      <c r="F60" s="126"/>
      <c r="G60" s="131"/>
      <c r="H60" s="126"/>
      <c r="I60" s="4"/>
    </row>
    <row r="61" spans="2:9" ht="15.75" thickBot="1" x14ac:dyDescent="0.3">
      <c r="B61" s="18" t="s">
        <v>15</v>
      </c>
      <c r="C61" s="19" t="s">
        <v>20</v>
      </c>
      <c r="D61" s="23"/>
      <c r="E61" s="12"/>
      <c r="F61" s="12"/>
      <c r="G61" s="12"/>
      <c r="H61" s="12"/>
      <c r="I61" s="5"/>
    </row>
    <row r="62" spans="2:9" ht="26.25" thickBot="1" x14ac:dyDescent="0.3">
      <c r="B62" s="22" t="s">
        <v>24</v>
      </c>
      <c r="C62" s="132">
        <v>0.4</v>
      </c>
      <c r="D62" s="133"/>
    </row>
    <row r="63" spans="2:9" ht="13.5" thickBot="1" x14ac:dyDescent="0.3"/>
    <row r="64" spans="2:9" ht="25.5" x14ac:dyDescent="0.25">
      <c r="B64" s="21" t="s">
        <v>25</v>
      </c>
      <c r="C64" s="34" t="s">
        <v>26</v>
      </c>
      <c r="D64" s="39"/>
      <c r="E64" s="13" t="s">
        <v>169</v>
      </c>
      <c r="F64" s="13" t="s">
        <v>11</v>
      </c>
      <c r="G64" s="13" t="s">
        <v>12</v>
      </c>
      <c r="H64" s="13" t="s">
        <v>13</v>
      </c>
      <c r="I64" s="15" t="s">
        <v>7</v>
      </c>
    </row>
    <row r="65" spans="2:11" ht="15" customHeight="1" x14ac:dyDescent="0.25">
      <c r="B65" s="139" t="s">
        <v>237</v>
      </c>
      <c r="C65" s="183" t="s">
        <v>188</v>
      </c>
      <c r="D65" s="97" t="s">
        <v>42</v>
      </c>
      <c r="E65" s="28">
        <v>0</v>
      </c>
      <c r="F65" s="28">
        <v>0</v>
      </c>
      <c r="G65" s="28">
        <v>2</v>
      </c>
      <c r="H65" s="28">
        <v>5</v>
      </c>
      <c r="I65" s="116" t="s">
        <v>223</v>
      </c>
    </row>
    <row r="66" spans="2:11" ht="15" customHeight="1" x14ac:dyDescent="0.25">
      <c r="B66" s="164"/>
      <c r="C66" s="183"/>
      <c r="D66" s="97" t="s">
        <v>43</v>
      </c>
      <c r="E66" s="28"/>
      <c r="F66" s="28"/>
      <c r="G66" s="28"/>
      <c r="H66" s="28"/>
      <c r="I66" s="117"/>
    </row>
    <row r="67" spans="2:11" ht="15" customHeight="1" x14ac:dyDescent="0.25">
      <c r="B67" s="164"/>
      <c r="C67" s="183"/>
      <c r="D67" s="97" t="s">
        <v>44</v>
      </c>
      <c r="E67" s="28">
        <v>0</v>
      </c>
      <c r="F67" s="28">
        <v>0</v>
      </c>
      <c r="G67" s="28">
        <v>2</v>
      </c>
      <c r="H67" s="28">
        <v>5</v>
      </c>
      <c r="I67" s="117"/>
    </row>
    <row r="68" spans="2:11" ht="15" customHeight="1" x14ac:dyDescent="0.25">
      <c r="B68" s="170"/>
      <c r="C68" s="184"/>
      <c r="D68" s="97" t="s">
        <v>45</v>
      </c>
      <c r="E68" s="28"/>
      <c r="F68" s="28"/>
      <c r="G68" s="28"/>
      <c r="H68" s="28"/>
      <c r="I68" s="129"/>
    </row>
    <row r="69" spans="2:11" ht="74.25" customHeight="1" thickBot="1" x14ac:dyDescent="0.3">
      <c r="B69" s="170"/>
      <c r="C69" s="137"/>
      <c r="D69" s="185" t="s">
        <v>266</v>
      </c>
      <c r="E69" s="182"/>
      <c r="F69" s="182"/>
      <c r="G69" s="182"/>
      <c r="H69" s="182"/>
      <c r="I69" s="130"/>
    </row>
    <row r="70" spans="2:11" ht="25.5" x14ac:dyDescent="0.25">
      <c r="B70" s="170"/>
      <c r="C70" s="54" t="s">
        <v>27</v>
      </c>
      <c r="D70" s="29"/>
      <c r="E70" s="30" t="s">
        <v>169</v>
      </c>
      <c r="F70" s="30" t="s">
        <v>11</v>
      </c>
      <c r="G70" s="30" t="s">
        <v>12</v>
      </c>
      <c r="H70" s="30" t="s">
        <v>13</v>
      </c>
      <c r="I70" s="15" t="s">
        <v>7</v>
      </c>
    </row>
    <row r="71" spans="2:11" ht="25.5" customHeight="1" x14ac:dyDescent="0.25">
      <c r="B71" s="170"/>
      <c r="C71" s="172" t="s">
        <v>267</v>
      </c>
      <c r="D71" s="97" t="s">
        <v>3</v>
      </c>
      <c r="E71" s="28">
        <v>0</v>
      </c>
      <c r="F71" s="28">
        <v>0</v>
      </c>
      <c r="G71" s="28">
        <v>0</v>
      </c>
      <c r="H71" s="28">
        <v>10</v>
      </c>
      <c r="I71" s="116" t="s">
        <v>219</v>
      </c>
      <c r="K71" s="119"/>
    </row>
    <row r="72" spans="2:11" ht="25.5" customHeight="1" x14ac:dyDescent="0.25">
      <c r="B72" s="170"/>
      <c r="C72" s="173"/>
      <c r="D72" s="97" t="s">
        <v>4</v>
      </c>
      <c r="E72" s="26"/>
      <c r="F72" s="26"/>
      <c r="G72" s="26"/>
      <c r="H72" s="26"/>
      <c r="I72" s="117"/>
      <c r="K72" s="175"/>
    </row>
    <row r="73" spans="2:11" ht="185.45" customHeight="1" thickBot="1" x14ac:dyDescent="0.3">
      <c r="B73" s="170"/>
      <c r="C73" s="174"/>
      <c r="D73" s="127" t="s">
        <v>268</v>
      </c>
      <c r="E73" s="128"/>
      <c r="F73" s="128"/>
      <c r="G73" s="128"/>
      <c r="H73" s="128"/>
      <c r="I73" s="117"/>
      <c r="K73" s="175"/>
    </row>
    <row r="74" spans="2:11" ht="25.5" x14ac:dyDescent="0.25">
      <c r="B74" s="170"/>
      <c r="C74" s="34" t="s">
        <v>36</v>
      </c>
      <c r="D74" s="29"/>
      <c r="E74" s="30" t="s">
        <v>169</v>
      </c>
      <c r="F74" s="30" t="s">
        <v>11</v>
      </c>
      <c r="G74" s="30" t="s">
        <v>12</v>
      </c>
      <c r="H74" s="30" t="s">
        <v>13</v>
      </c>
      <c r="I74" s="117"/>
    </row>
    <row r="75" spans="2:11" ht="25.5" customHeight="1" x14ac:dyDescent="0.25">
      <c r="B75" s="170"/>
      <c r="C75" s="179" t="s">
        <v>248</v>
      </c>
      <c r="D75" s="97" t="s">
        <v>3</v>
      </c>
      <c r="E75" s="28">
        <v>0</v>
      </c>
      <c r="F75" s="28">
        <v>0</v>
      </c>
      <c r="G75" s="28">
        <v>0</v>
      </c>
      <c r="H75" s="28" t="s">
        <v>185</v>
      </c>
      <c r="I75" s="117"/>
    </row>
    <row r="76" spans="2:11" ht="25.5" customHeight="1" x14ac:dyDescent="0.25">
      <c r="B76" s="170"/>
      <c r="C76" s="180"/>
      <c r="D76" s="97" t="s">
        <v>4</v>
      </c>
      <c r="E76" s="26"/>
      <c r="F76" s="26"/>
      <c r="G76" s="26"/>
      <c r="H76" s="26"/>
      <c r="I76" s="118"/>
    </row>
    <row r="77" spans="2:11" ht="79.150000000000006" customHeight="1" thickBot="1" x14ac:dyDescent="0.3">
      <c r="B77" s="170"/>
      <c r="C77" s="181"/>
      <c r="D77" s="138" t="s">
        <v>269</v>
      </c>
      <c r="E77" s="182"/>
      <c r="F77" s="182"/>
      <c r="G77" s="182"/>
      <c r="H77" s="182"/>
      <c r="I77" s="17" t="s">
        <v>224</v>
      </c>
    </row>
    <row r="78" spans="2:11" ht="15" x14ac:dyDescent="0.25">
      <c r="B78" s="162" t="s">
        <v>14</v>
      </c>
      <c r="C78" s="134" t="s">
        <v>16</v>
      </c>
      <c r="D78" s="124"/>
      <c r="E78" s="123" t="s">
        <v>17</v>
      </c>
      <c r="F78" s="124"/>
      <c r="G78" s="123" t="s">
        <v>18</v>
      </c>
      <c r="H78" s="124"/>
      <c r="I78" s="20" t="s">
        <v>19</v>
      </c>
    </row>
    <row r="79" spans="2:11" ht="15.75" thickBot="1" x14ac:dyDescent="0.3">
      <c r="B79" s="163"/>
      <c r="C79" s="125"/>
      <c r="D79" s="126"/>
      <c r="E79" s="131"/>
      <c r="F79" s="126"/>
      <c r="G79" s="131"/>
      <c r="H79" s="126"/>
      <c r="I79" s="4"/>
    </row>
    <row r="80" spans="2:11" ht="15.75" thickBot="1" x14ac:dyDescent="0.3">
      <c r="B80" s="18" t="s">
        <v>15</v>
      </c>
      <c r="C80" s="19" t="s">
        <v>20</v>
      </c>
      <c r="D80" s="23"/>
      <c r="E80" s="12"/>
      <c r="F80" s="12"/>
      <c r="G80" s="12"/>
      <c r="H80" s="12"/>
      <c r="I80" s="5"/>
    </row>
    <row r="81" spans="2:9" ht="30.75" customHeight="1" thickBot="1" x14ac:dyDescent="0.3">
      <c r="B81" s="22" t="s">
        <v>24</v>
      </c>
      <c r="C81" s="132">
        <v>0.4</v>
      </c>
      <c r="D81" s="133"/>
    </row>
    <row r="82" spans="2:9" ht="13.5" thickBot="1" x14ac:dyDescent="0.3"/>
    <row r="83" spans="2:9" ht="25.5" x14ac:dyDescent="0.25">
      <c r="B83" s="21" t="s">
        <v>28</v>
      </c>
      <c r="C83" s="50" t="s">
        <v>29</v>
      </c>
      <c r="D83" s="6"/>
      <c r="E83" s="13" t="s">
        <v>169</v>
      </c>
      <c r="F83" s="13" t="s">
        <v>11</v>
      </c>
      <c r="G83" s="13" t="s">
        <v>12</v>
      </c>
      <c r="H83" s="13" t="s">
        <v>13</v>
      </c>
      <c r="I83" s="15" t="s">
        <v>7</v>
      </c>
    </row>
    <row r="84" spans="2:9" ht="27" customHeight="1" x14ac:dyDescent="0.25">
      <c r="B84" s="155" t="s">
        <v>270</v>
      </c>
      <c r="C84" s="156" t="s">
        <v>197</v>
      </c>
      <c r="D84" s="97" t="s">
        <v>3</v>
      </c>
      <c r="E84" s="32">
        <v>0</v>
      </c>
      <c r="F84" s="32">
        <v>0</v>
      </c>
      <c r="G84" s="32">
        <v>10</v>
      </c>
      <c r="H84" s="32">
        <v>25</v>
      </c>
      <c r="I84" s="187" t="s">
        <v>221</v>
      </c>
    </row>
    <row r="85" spans="2:9" ht="27" customHeight="1" x14ac:dyDescent="0.25">
      <c r="B85" s="140"/>
      <c r="C85" s="157"/>
      <c r="D85" s="97" t="s">
        <v>4</v>
      </c>
      <c r="E85" s="31"/>
      <c r="F85" s="31"/>
      <c r="G85" s="31"/>
      <c r="H85" s="31"/>
      <c r="I85" s="121"/>
    </row>
    <row r="86" spans="2:9" ht="181.5" customHeight="1" thickBot="1" x14ac:dyDescent="0.3">
      <c r="B86" s="140"/>
      <c r="C86" s="157"/>
      <c r="D86" s="158" t="s">
        <v>228</v>
      </c>
      <c r="E86" s="128"/>
      <c r="F86" s="128"/>
      <c r="G86" s="128"/>
      <c r="H86" s="128"/>
      <c r="I86" s="121"/>
    </row>
    <row r="87" spans="2:9" ht="25.5" x14ac:dyDescent="0.25">
      <c r="B87" s="140"/>
      <c r="C87" s="54" t="s">
        <v>30</v>
      </c>
      <c r="D87" s="6"/>
      <c r="E87" s="13" t="s">
        <v>169</v>
      </c>
      <c r="F87" s="13" t="s">
        <v>11</v>
      </c>
      <c r="G87" s="13" t="s">
        <v>12</v>
      </c>
      <c r="H87" s="13" t="s">
        <v>13</v>
      </c>
      <c r="I87" s="121"/>
    </row>
    <row r="88" spans="2:9" ht="24" customHeight="1" x14ac:dyDescent="0.25">
      <c r="B88" s="140"/>
      <c r="C88" s="159" t="s">
        <v>191</v>
      </c>
      <c r="D88" s="97" t="s">
        <v>207</v>
      </c>
      <c r="E88" s="38">
        <v>0</v>
      </c>
      <c r="F88" s="38">
        <v>0</v>
      </c>
      <c r="G88" s="38">
        <v>5</v>
      </c>
      <c r="H88" s="38">
        <v>5</v>
      </c>
      <c r="I88" s="121"/>
    </row>
    <row r="89" spans="2:9" ht="24" customHeight="1" x14ac:dyDescent="0.25">
      <c r="B89" s="140"/>
      <c r="C89" s="159"/>
      <c r="D89" s="97" t="s">
        <v>208</v>
      </c>
      <c r="E89" s="38"/>
      <c r="F89" s="38"/>
      <c r="G89" s="38"/>
      <c r="H89" s="38"/>
      <c r="I89" s="121"/>
    </row>
    <row r="90" spans="2:9" ht="24" customHeight="1" x14ac:dyDescent="0.25">
      <c r="B90" s="140"/>
      <c r="C90" s="159"/>
      <c r="D90" s="97" t="s">
        <v>209</v>
      </c>
      <c r="E90" s="38">
        <v>0</v>
      </c>
      <c r="F90" s="38">
        <v>0</v>
      </c>
      <c r="G90" s="38">
        <v>0</v>
      </c>
      <c r="H90" s="38">
        <v>0</v>
      </c>
      <c r="I90" s="121"/>
    </row>
    <row r="91" spans="2:9" ht="24" customHeight="1" x14ac:dyDescent="0.25">
      <c r="B91" s="140"/>
      <c r="C91" s="160"/>
      <c r="D91" s="97" t="s">
        <v>210</v>
      </c>
      <c r="E91" s="26"/>
      <c r="F91" s="26"/>
      <c r="G91" s="26"/>
      <c r="H91" s="26"/>
      <c r="I91" s="121"/>
    </row>
    <row r="92" spans="2:9" ht="57" customHeight="1" thickBot="1" x14ac:dyDescent="0.3">
      <c r="B92" s="140"/>
      <c r="C92" s="161"/>
      <c r="D92" s="127" t="s">
        <v>211</v>
      </c>
      <c r="E92" s="128"/>
      <c r="F92" s="128"/>
      <c r="G92" s="128"/>
      <c r="H92" s="128"/>
      <c r="I92" s="121"/>
    </row>
    <row r="93" spans="2:9" ht="25.5" x14ac:dyDescent="0.25">
      <c r="B93" s="140"/>
      <c r="C93" s="50" t="s">
        <v>34</v>
      </c>
      <c r="D93" s="6"/>
      <c r="E93" s="13" t="s">
        <v>169</v>
      </c>
      <c r="F93" s="13" t="s">
        <v>11</v>
      </c>
      <c r="G93" s="13" t="s">
        <v>12</v>
      </c>
      <c r="H93" s="13" t="s">
        <v>13</v>
      </c>
      <c r="I93" s="121"/>
    </row>
    <row r="94" spans="2:9" ht="30" customHeight="1" x14ac:dyDescent="0.25">
      <c r="B94" s="140"/>
      <c r="C94" s="159" t="s">
        <v>215</v>
      </c>
      <c r="D94" s="97" t="s">
        <v>213</v>
      </c>
      <c r="E94" s="26">
        <v>0</v>
      </c>
      <c r="F94" s="38">
        <v>0</v>
      </c>
      <c r="G94" s="38">
        <v>8</v>
      </c>
      <c r="H94" s="55" t="s">
        <v>230</v>
      </c>
      <c r="I94" s="121"/>
    </row>
    <row r="95" spans="2:9" ht="30" customHeight="1" x14ac:dyDescent="0.25">
      <c r="B95" s="140"/>
      <c r="C95" s="159"/>
      <c r="D95" s="97" t="s">
        <v>214</v>
      </c>
      <c r="E95" s="26"/>
      <c r="F95" s="38"/>
      <c r="G95" s="38"/>
      <c r="H95" s="38"/>
      <c r="I95" s="121"/>
    </row>
    <row r="96" spans="2:9" ht="30" customHeight="1" x14ac:dyDescent="0.25">
      <c r="B96" s="140"/>
      <c r="C96" s="159"/>
      <c r="D96" s="97" t="s">
        <v>209</v>
      </c>
      <c r="E96" s="26">
        <v>0</v>
      </c>
      <c r="F96" s="38">
        <v>0</v>
      </c>
      <c r="G96" s="38">
        <v>0</v>
      </c>
      <c r="H96" s="38">
        <v>0</v>
      </c>
      <c r="I96" s="121"/>
    </row>
    <row r="97" spans="2:11" ht="30" customHeight="1" x14ac:dyDescent="0.25">
      <c r="B97" s="140"/>
      <c r="C97" s="160"/>
      <c r="D97" s="97" t="s">
        <v>216</v>
      </c>
      <c r="E97" s="26"/>
      <c r="F97" s="26"/>
      <c r="G97" s="26"/>
      <c r="H97" s="26"/>
      <c r="I97" s="121"/>
    </row>
    <row r="98" spans="2:11" ht="56.45" customHeight="1" thickBot="1" x14ac:dyDescent="0.3">
      <c r="B98" s="140"/>
      <c r="C98" s="161"/>
      <c r="D98" s="127" t="s">
        <v>212</v>
      </c>
      <c r="E98" s="128"/>
      <c r="F98" s="128"/>
      <c r="G98" s="128"/>
      <c r="H98" s="128"/>
      <c r="I98" s="121"/>
    </row>
    <row r="99" spans="2:11" ht="25.5" x14ac:dyDescent="0.25">
      <c r="B99" s="140"/>
      <c r="C99" s="50" t="s">
        <v>199</v>
      </c>
      <c r="D99" s="6"/>
      <c r="E99" s="13" t="s">
        <v>169</v>
      </c>
      <c r="F99" s="13" t="s">
        <v>11</v>
      </c>
      <c r="G99" s="13" t="s">
        <v>12</v>
      </c>
      <c r="H99" s="13" t="s">
        <v>13</v>
      </c>
      <c r="I99" s="121"/>
    </row>
    <row r="100" spans="2:11" ht="24" customHeight="1" x14ac:dyDescent="0.25">
      <c r="B100" s="140"/>
      <c r="C100" s="159" t="s">
        <v>231</v>
      </c>
      <c r="D100" s="97" t="s">
        <v>3</v>
      </c>
      <c r="E100" s="108">
        <v>0</v>
      </c>
      <c r="F100" s="107">
        <v>0</v>
      </c>
      <c r="G100" s="107">
        <v>0.25</v>
      </c>
      <c r="H100" s="107">
        <v>0.5</v>
      </c>
      <c r="I100" s="121"/>
    </row>
    <row r="101" spans="2:11" ht="24" customHeight="1" x14ac:dyDescent="0.25">
      <c r="B101" s="140"/>
      <c r="C101" s="160"/>
      <c r="D101" s="97" t="s">
        <v>4</v>
      </c>
      <c r="E101" s="26"/>
      <c r="F101" s="26"/>
      <c r="G101" s="26"/>
      <c r="H101" s="26"/>
      <c r="I101" s="121"/>
    </row>
    <row r="102" spans="2:11" ht="110.25" customHeight="1" thickBot="1" x14ac:dyDescent="0.3">
      <c r="B102" s="140"/>
      <c r="C102" s="161"/>
      <c r="D102" s="127" t="s">
        <v>232</v>
      </c>
      <c r="E102" s="128"/>
      <c r="F102" s="128"/>
      <c r="G102" s="128"/>
      <c r="H102" s="128"/>
      <c r="I102" s="121"/>
    </row>
    <row r="103" spans="2:11" ht="25.5" x14ac:dyDescent="0.25">
      <c r="B103" s="140"/>
      <c r="C103" s="50" t="s">
        <v>186</v>
      </c>
      <c r="D103" s="6"/>
      <c r="E103" s="13" t="s">
        <v>169</v>
      </c>
      <c r="F103" s="13" t="s">
        <v>11</v>
      </c>
      <c r="G103" s="13" t="s">
        <v>12</v>
      </c>
      <c r="H103" s="13" t="s">
        <v>13</v>
      </c>
      <c r="I103" s="121"/>
      <c r="K103" s="119" t="s">
        <v>220</v>
      </c>
    </row>
    <row r="104" spans="2:11" ht="24" customHeight="1" x14ac:dyDescent="0.25">
      <c r="B104" s="140"/>
      <c r="C104" s="159" t="s">
        <v>259</v>
      </c>
      <c r="D104" s="97" t="s">
        <v>193</v>
      </c>
      <c r="E104" s="26">
        <v>0</v>
      </c>
      <c r="F104" s="26">
        <v>5</v>
      </c>
      <c r="G104" s="26">
        <v>5</v>
      </c>
      <c r="H104" s="38">
        <v>5</v>
      </c>
      <c r="I104" s="121"/>
      <c r="K104" s="119"/>
    </row>
    <row r="105" spans="2:11" ht="24" customHeight="1" x14ac:dyDescent="0.25">
      <c r="B105" s="140"/>
      <c r="C105" s="159"/>
      <c r="D105" s="97" t="s">
        <v>194</v>
      </c>
      <c r="E105" s="26"/>
      <c r="F105" s="26"/>
      <c r="G105" s="26"/>
      <c r="H105" s="38"/>
      <c r="I105" s="121"/>
      <c r="K105" s="119"/>
    </row>
    <row r="106" spans="2:11" ht="24" customHeight="1" x14ac:dyDescent="0.25">
      <c r="B106" s="140"/>
      <c r="C106" s="159"/>
      <c r="D106" s="97" t="s">
        <v>195</v>
      </c>
      <c r="E106" s="26">
        <v>0</v>
      </c>
      <c r="F106" s="26">
        <v>2</v>
      </c>
      <c r="G106" s="26">
        <v>2</v>
      </c>
      <c r="H106" s="38">
        <v>2</v>
      </c>
      <c r="I106" s="121"/>
      <c r="K106" s="119"/>
    </row>
    <row r="107" spans="2:11" ht="24" customHeight="1" x14ac:dyDescent="0.25">
      <c r="B107" s="140"/>
      <c r="C107" s="160"/>
      <c r="D107" s="97" t="s">
        <v>196</v>
      </c>
      <c r="E107" s="26"/>
      <c r="F107" s="26"/>
      <c r="G107" s="26"/>
      <c r="H107" s="26"/>
      <c r="I107" s="188"/>
      <c r="K107" s="119"/>
    </row>
    <row r="108" spans="2:11" ht="50.45" customHeight="1" thickBot="1" x14ac:dyDescent="0.3">
      <c r="B108" s="140"/>
      <c r="C108" s="161"/>
      <c r="D108" s="127" t="s">
        <v>198</v>
      </c>
      <c r="E108" s="128"/>
      <c r="F108" s="128"/>
      <c r="G108" s="128"/>
      <c r="H108" s="128"/>
      <c r="I108" s="17" t="s">
        <v>225</v>
      </c>
      <c r="K108" s="119"/>
    </row>
    <row r="109" spans="2:11" ht="15" x14ac:dyDescent="0.25">
      <c r="B109" s="162" t="s">
        <v>14</v>
      </c>
      <c r="C109" s="134" t="s">
        <v>16</v>
      </c>
      <c r="D109" s="124"/>
      <c r="E109" s="123" t="s">
        <v>17</v>
      </c>
      <c r="F109" s="124"/>
      <c r="G109" s="123" t="s">
        <v>18</v>
      </c>
      <c r="H109" s="124"/>
      <c r="I109" s="20" t="s">
        <v>19</v>
      </c>
      <c r="K109" s="119"/>
    </row>
    <row r="110" spans="2:11" ht="15.75" thickBot="1" x14ac:dyDescent="0.3">
      <c r="B110" s="163"/>
      <c r="C110" s="125"/>
      <c r="D110" s="126"/>
      <c r="E110" s="131"/>
      <c r="F110" s="126"/>
      <c r="G110" s="131"/>
      <c r="H110" s="126"/>
      <c r="I110" s="4"/>
      <c r="K110" s="119"/>
    </row>
    <row r="111" spans="2:11" ht="15.75" thickBot="1" x14ac:dyDescent="0.3">
      <c r="B111" s="18" t="s">
        <v>15</v>
      </c>
      <c r="C111" s="19" t="s">
        <v>20</v>
      </c>
      <c r="D111" s="23"/>
      <c r="E111" s="12"/>
      <c r="F111" s="12"/>
      <c r="G111" s="12"/>
      <c r="H111" s="12"/>
      <c r="I111" s="5"/>
      <c r="K111" s="119"/>
    </row>
    <row r="112" spans="2:11" ht="28.5" customHeight="1" thickBot="1" x14ac:dyDescent="0.3">
      <c r="B112" s="22" t="s">
        <v>24</v>
      </c>
      <c r="C112" s="132">
        <v>0.2</v>
      </c>
      <c r="D112" s="133"/>
      <c r="K112" s="119"/>
    </row>
    <row r="113" spans="2:11" ht="13.5" thickBot="1" x14ac:dyDescent="0.3">
      <c r="K113" s="119"/>
    </row>
    <row r="114" spans="2:11" ht="25.5" x14ac:dyDescent="0.25">
      <c r="B114" s="21" t="s">
        <v>31</v>
      </c>
      <c r="C114" s="34" t="s">
        <v>32</v>
      </c>
      <c r="D114" s="6"/>
      <c r="E114" s="13" t="s">
        <v>169</v>
      </c>
      <c r="F114" s="13" t="s">
        <v>11</v>
      </c>
      <c r="G114" s="13" t="s">
        <v>12</v>
      </c>
      <c r="H114" s="13" t="s">
        <v>13</v>
      </c>
      <c r="I114" s="15" t="s">
        <v>7</v>
      </c>
    </row>
    <row r="115" spans="2:11" ht="30" customHeight="1" x14ac:dyDescent="0.25">
      <c r="B115" s="139" t="s">
        <v>41</v>
      </c>
      <c r="C115" s="149" t="s">
        <v>189</v>
      </c>
      <c r="D115" s="100" t="s">
        <v>50</v>
      </c>
      <c r="E115" s="28" t="s">
        <v>185</v>
      </c>
      <c r="F115" s="28" t="s">
        <v>185</v>
      </c>
      <c r="G115" s="28" t="s">
        <v>185</v>
      </c>
      <c r="H115" s="28" t="s">
        <v>185</v>
      </c>
      <c r="I115" s="116" t="s">
        <v>222</v>
      </c>
    </row>
    <row r="116" spans="2:11" ht="30" customHeight="1" x14ac:dyDescent="0.25">
      <c r="B116" s="164"/>
      <c r="C116" s="149"/>
      <c r="D116" s="100" t="s">
        <v>49</v>
      </c>
      <c r="E116" s="28"/>
      <c r="F116" s="28"/>
      <c r="G116" s="28"/>
      <c r="H116" s="28"/>
      <c r="I116" s="129"/>
    </row>
    <row r="117" spans="2:11" ht="30" customHeight="1" x14ac:dyDescent="0.25">
      <c r="B117" s="164"/>
      <c r="C117" s="149"/>
      <c r="D117" s="100" t="s">
        <v>51</v>
      </c>
      <c r="E117" s="28" t="s">
        <v>185</v>
      </c>
      <c r="F117" s="28" t="s">
        <v>185</v>
      </c>
      <c r="G117" s="28" t="s">
        <v>185</v>
      </c>
      <c r="H117" s="28" t="s">
        <v>185</v>
      </c>
      <c r="I117" s="129"/>
    </row>
    <row r="118" spans="2:11" ht="30" customHeight="1" x14ac:dyDescent="0.25">
      <c r="B118" s="140"/>
      <c r="C118" s="136"/>
      <c r="D118" s="100" t="s">
        <v>51</v>
      </c>
      <c r="E118" s="26"/>
      <c r="F118" s="26"/>
      <c r="G118" s="26"/>
      <c r="H118" s="26"/>
      <c r="I118" s="129"/>
    </row>
    <row r="119" spans="2:11" ht="51.75" customHeight="1" thickBot="1" x14ac:dyDescent="0.3">
      <c r="B119" s="140"/>
      <c r="C119" s="137"/>
      <c r="D119" s="127" t="s">
        <v>217</v>
      </c>
      <c r="E119" s="128"/>
      <c r="F119" s="128"/>
      <c r="G119" s="128"/>
      <c r="H119" s="128"/>
      <c r="I119" s="130"/>
    </row>
    <row r="120" spans="2:11" ht="25.5" x14ac:dyDescent="0.25">
      <c r="B120" s="140"/>
      <c r="C120" s="34" t="s">
        <v>33</v>
      </c>
      <c r="D120" s="6"/>
      <c r="E120" s="13" t="s">
        <v>169</v>
      </c>
      <c r="F120" s="13" t="s">
        <v>11</v>
      </c>
      <c r="G120" s="13" t="s">
        <v>12</v>
      </c>
      <c r="H120" s="13" t="s">
        <v>13</v>
      </c>
      <c r="I120" s="15" t="s">
        <v>7</v>
      </c>
    </row>
    <row r="121" spans="2:11" ht="15" customHeight="1" x14ac:dyDescent="0.25">
      <c r="B121" s="140"/>
      <c r="C121" s="149" t="s">
        <v>190</v>
      </c>
      <c r="D121" s="97" t="s">
        <v>3</v>
      </c>
      <c r="E121" s="38" t="s">
        <v>185</v>
      </c>
      <c r="F121" s="55" t="s">
        <v>185</v>
      </c>
      <c r="G121" s="55" t="s">
        <v>185</v>
      </c>
      <c r="H121" s="55" t="s">
        <v>185</v>
      </c>
      <c r="I121" s="186" t="s">
        <v>222</v>
      </c>
    </row>
    <row r="122" spans="2:11" ht="15" customHeight="1" x14ac:dyDescent="0.25">
      <c r="B122" s="140"/>
      <c r="C122" s="149"/>
      <c r="D122" s="97" t="s">
        <v>4</v>
      </c>
      <c r="E122" s="26"/>
      <c r="F122" s="26"/>
      <c r="G122" s="26"/>
      <c r="H122" s="26"/>
      <c r="I122" s="129"/>
    </row>
    <row r="123" spans="2:11" ht="66.75" customHeight="1" thickBot="1" x14ac:dyDescent="0.3">
      <c r="B123" s="140"/>
      <c r="C123" s="137"/>
      <c r="D123" s="165" t="s">
        <v>218</v>
      </c>
      <c r="E123" s="166"/>
      <c r="F123" s="166"/>
      <c r="G123" s="166"/>
      <c r="H123" s="166"/>
      <c r="I123" s="129"/>
    </row>
    <row r="124" spans="2:11" ht="25.5" x14ac:dyDescent="0.25">
      <c r="B124" s="56"/>
      <c r="C124" s="54" t="s">
        <v>47</v>
      </c>
      <c r="D124" s="6"/>
      <c r="E124" s="13" t="s">
        <v>169</v>
      </c>
      <c r="F124" s="13" t="s">
        <v>11</v>
      </c>
      <c r="G124" s="13" t="s">
        <v>12</v>
      </c>
      <c r="H124" s="13" t="s">
        <v>13</v>
      </c>
      <c r="I124" s="15" t="s">
        <v>7</v>
      </c>
    </row>
    <row r="125" spans="2:11" ht="15" customHeight="1" x14ac:dyDescent="0.25">
      <c r="B125" s="56"/>
      <c r="C125" s="149" t="s">
        <v>187</v>
      </c>
      <c r="D125" s="97" t="s">
        <v>3</v>
      </c>
      <c r="E125" s="26">
        <v>0</v>
      </c>
      <c r="F125" s="55">
        <v>0</v>
      </c>
      <c r="G125" s="55">
        <v>2</v>
      </c>
      <c r="H125" s="55">
        <v>10</v>
      </c>
      <c r="I125" s="116"/>
    </row>
    <row r="126" spans="2:11" ht="15" customHeight="1" x14ac:dyDescent="0.25">
      <c r="B126" s="56"/>
      <c r="C126" s="149"/>
      <c r="D126" s="97" t="s">
        <v>4</v>
      </c>
      <c r="E126" s="26"/>
      <c r="F126" s="55"/>
      <c r="G126" s="55"/>
      <c r="H126" s="55"/>
      <c r="I126" s="117"/>
    </row>
    <row r="127" spans="2:11" ht="147.75" customHeight="1" thickBot="1" x14ac:dyDescent="0.3">
      <c r="B127" s="56"/>
      <c r="C127" s="137"/>
      <c r="D127" s="165" t="s">
        <v>229</v>
      </c>
      <c r="E127" s="166"/>
      <c r="F127" s="166"/>
      <c r="G127" s="166"/>
      <c r="H127" s="166"/>
      <c r="I127" s="110" t="s">
        <v>226</v>
      </c>
    </row>
    <row r="128" spans="2:11" ht="15" x14ac:dyDescent="0.25">
      <c r="B128" s="162" t="s">
        <v>14</v>
      </c>
      <c r="C128" s="134" t="s">
        <v>16</v>
      </c>
      <c r="D128" s="124"/>
      <c r="E128" s="123" t="s">
        <v>17</v>
      </c>
      <c r="F128" s="124"/>
      <c r="G128" s="123" t="s">
        <v>18</v>
      </c>
      <c r="H128" s="124"/>
      <c r="I128" s="20" t="s">
        <v>19</v>
      </c>
    </row>
    <row r="129" spans="2:9" ht="15.75" thickBot="1" x14ac:dyDescent="0.3">
      <c r="B129" s="163"/>
      <c r="C129" s="125"/>
      <c r="D129" s="126"/>
      <c r="E129" s="131"/>
      <c r="F129" s="126"/>
      <c r="G129" s="131"/>
      <c r="H129" s="126"/>
      <c r="I129" s="4"/>
    </row>
    <row r="130" spans="2:9" ht="15.75" thickBot="1" x14ac:dyDescent="0.3">
      <c r="B130" s="18" t="s">
        <v>15</v>
      </c>
      <c r="C130" s="19" t="s">
        <v>20</v>
      </c>
      <c r="D130" s="23"/>
      <c r="E130" s="12"/>
      <c r="F130" s="12"/>
      <c r="G130" s="12"/>
      <c r="H130" s="12"/>
      <c r="I130" s="5"/>
    </row>
    <row r="131" spans="2:9" ht="42" customHeight="1" thickBot="1" x14ac:dyDescent="0.3">
      <c r="B131" s="22" t="s">
        <v>24</v>
      </c>
      <c r="C131" s="154" t="s">
        <v>203</v>
      </c>
      <c r="D131" s="133"/>
    </row>
  </sheetData>
  <mergeCells count="101">
    <mergeCell ref="C125:C127"/>
    <mergeCell ref="I125:I126"/>
    <mergeCell ref="D127:H127"/>
    <mergeCell ref="C112:D112"/>
    <mergeCell ref="K71:K73"/>
    <mergeCell ref="D19:H19"/>
    <mergeCell ref="C36:C40"/>
    <mergeCell ref="D40:H40"/>
    <mergeCell ref="C42:C46"/>
    <mergeCell ref="D27:H27"/>
    <mergeCell ref="C25:C27"/>
    <mergeCell ref="D50:H50"/>
    <mergeCell ref="C81:D81"/>
    <mergeCell ref="C75:C77"/>
    <mergeCell ref="I65:I69"/>
    <mergeCell ref="D77:H77"/>
    <mergeCell ref="C62:D62"/>
    <mergeCell ref="C65:C69"/>
    <mergeCell ref="D69:H69"/>
    <mergeCell ref="C59:D59"/>
    <mergeCell ref="E59:F59"/>
    <mergeCell ref="I121:I123"/>
    <mergeCell ref="K103:K113"/>
    <mergeCell ref="I84:I107"/>
    <mergeCell ref="B78:B79"/>
    <mergeCell ref="C78:D78"/>
    <mergeCell ref="E78:F78"/>
    <mergeCell ref="G78:H78"/>
    <mergeCell ref="C79:D79"/>
    <mergeCell ref="E79:F79"/>
    <mergeCell ref="G79:H79"/>
    <mergeCell ref="C100:C102"/>
    <mergeCell ref="B13:B27"/>
    <mergeCell ref="C17:C19"/>
    <mergeCell ref="B65:B77"/>
    <mergeCell ref="B59:B60"/>
    <mergeCell ref="B30:B31"/>
    <mergeCell ref="B36:B54"/>
    <mergeCell ref="E60:F60"/>
    <mergeCell ref="G60:H60"/>
    <mergeCell ref="C71:C73"/>
    <mergeCell ref="C56:C58"/>
    <mergeCell ref="D102:H102"/>
    <mergeCell ref="C94:C98"/>
    <mergeCell ref="D98:H98"/>
    <mergeCell ref="C52:C54"/>
    <mergeCell ref="D54:H54"/>
    <mergeCell ref="C48:C50"/>
    <mergeCell ref="B109:B110"/>
    <mergeCell ref="C109:D109"/>
    <mergeCell ref="E109:F109"/>
    <mergeCell ref="G109:H109"/>
    <mergeCell ref="C110:D110"/>
    <mergeCell ref="E110:F110"/>
    <mergeCell ref="G110:H110"/>
    <mergeCell ref="D108:H108"/>
    <mergeCell ref="C121:C123"/>
    <mergeCell ref="D123:H123"/>
    <mergeCell ref="B4:B10"/>
    <mergeCell ref="C4:C6"/>
    <mergeCell ref="D6:H6"/>
    <mergeCell ref="D15:H15"/>
    <mergeCell ref="C13:C15"/>
    <mergeCell ref="C8:C10"/>
    <mergeCell ref="D10:H10"/>
    <mergeCell ref="C131:D131"/>
    <mergeCell ref="B84:B108"/>
    <mergeCell ref="C84:C86"/>
    <mergeCell ref="D86:H86"/>
    <mergeCell ref="C88:C92"/>
    <mergeCell ref="D92:H92"/>
    <mergeCell ref="B128:B129"/>
    <mergeCell ref="C128:D128"/>
    <mergeCell ref="E128:F128"/>
    <mergeCell ref="G128:H128"/>
    <mergeCell ref="C129:D129"/>
    <mergeCell ref="E129:F129"/>
    <mergeCell ref="G129:H129"/>
    <mergeCell ref="B115:B123"/>
    <mergeCell ref="C115:C119"/>
    <mergeCell ref="D119:H119"/>
    <mergeCell ref="C104:C108"/>
    <mergeCell ref="I71:I76"/>
    <mergeCell ref="I36:I57"/>
    <mergeCell ref="K13:K19"/>
    <mergeCell ref="I13:I27"/>
    <mergeCell ref="G59:H59"/>
    <mergeCell ref="C60:D60"/>
    <mergeCell ref="D58:H58"/>
    <mergeCell ref="D73:H73"/>
    <mergeCell ref="I115:I119"/>
    <mergeCell ref="G30:H30"/>
    <mergeCell ref="C31:D31"/>
    <mergeCell ref="E31:F31"/>
    <mergeCell ref="G31:H31"/>
    <mergeCell ref="D46:H46"/>
    <mergeCell ref="C33:D33"/>
    <mergeCell ref="C30:D30"/>
    <mergeCell ref="E30:F30"/>
    <mergeCell ref="C21:C23"/>
    <mergeCell ref="D23:H23"/>
  </mergeCells>
  <pageMargins left="0.27" right="0.2" top="0.21" bottom="0.27" header="0.17" footer="0.17"/>
  <pageSetup paperSize="9" scale="83" fitToHeight="0" orientation="landscape" r:id="rId1"/>
  <headerFooter>
    <oddFooter>&amp;CPage &amp;P</oddFooter>
  </headerFooter>
  <rowBreaks count="4" manualBreakCount="4">
    <brk id="11" max="16383" man="1"/>
    <brk id="34" max="16383" man="1"/>
    <brk id="63" max="16383" man="1"/>
    <brk id="86" max="16383" man="1"/>
  </rowBreaks>
  <colBreaks count="1" manualBreakCount="1">
    <brk id="30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5" zoomScaleNormal="85" workbookViewId="0">
      <selection activeCell="C7" sqref="C7"/>
    </sheetView>
  </sheetViews>
  <sheetFormatPr defaultColWidth="9.140625" defaultRowHeight="15" x14ac:dyDescent="0.25"/>
  <cols>
    <col min="1" max="1" width="11.140625" style="67" customWidth="1"/>
    <col min="2" max="2" width="35.7109375" style="67" customWidth="1"/>
    <col min="3" max="10" width="27.140625" style="65" customWidth="1"/>
    <col min="11" max="16384" width="9.140625" style="65"/>
  </cols>
  <sheetData>
    <row r="1" spans="1:10" s="68" customFormat="1" x14ac:dyDescent="0.25">
      <c r="C1" s="71">
        <v>1</v>
      </c>
      <c r="D1" s="71">
        <v>2</v>
      </c>
      <c r="E1" s="71">
        <v>3</v>
      </c>
      <c r="F1" s="71">
        <v>4</v>
      </c>
      <c r="G1" s="71">
        <v>5</v>
      </c>
      <c r="H1" s="71">
        <v>6</v>
      </c>
      <c r="I1" s="71">
        <v>7</v>
      </c>
      <c r="J1" s="72">
        <v>8</v>
      </c>
    </row>
    <row r="2" spans="1:10" ht="75" x14ac:dyDescent="0.25">
      <c r="A2" s="69" t="s">
        <v>1</v>
      </c>
      <c r="B2" s="70" t="s">
        <v>151</v>
      </c>
      <c r="C2" s="73" t="s">
        <v>149</v>
      </c>
      <c r="D2" s="75" t="s">
        <v>152</v>
      </c>
      <c r="E2" s="78" t="s">
        <v>147</v>
      </c>
      <c r="F2" s="76" t="s">
        <v>148</v>
      </c>
      <c r="G2" s="85"/>
      <c r="H2" s="73"/>
      <c r="I2" s="73"/>
      <c r="J2" s="74"/>
    </row>
    <row r="3" spans="1:10" ht="140.25" customHeight="1" x14ac:dyDescent="0.25">
      <c r="A3" s="69" t="s">
        <v>8</v>
      </c>
      <c r="B3" s="70" t="s">
        <v>155</v>
      </c>
      <c r="C3" s="76" t="s">
        <v>145</v>
      </c>
      <c r="D3" s="78" t="s">
        <v>143</v>
      </c>
      <c r="E3" s="84"/>
      <c r="F3" s="73"/>
      <c r="G3" s="73"/>
      <c r="H3" s="73"/>
      <c r="I3" s="73"/>
      <c r="J3" s="74"/>
    </row>
    <row r="4" spans="1:10" ht="90" x14ac:dyDescent="0.25">
      <c r="A4" s="69" t="s">
        <v>21</v>
      </c>
      <c r="B4" s="70" t="s">
        <v>38</v>
      </c>
      <c r="C4" s="79" t="s">
        <v>137</v>
      </c>
      <c r="D4" s="73" t="s">
        <v>156</v>
      </c>
      <c r="E4" s="80" t="s">
        <v>136</v>
      </c>
      <c r="F4" s="76" t="s">
        <v>135</v>
      </c>
      <c r="G4" s="87" t="s">
        <v>153</v>
      </c>
      <c r="H4" s="75" t="s">
        <v>150</v>
      </c>
      <c r="I4" s="78" t="s">
        <v>142</v>
      </c>
      <c r="J4" s="77" t="s">
        <v>144</v>
      </c>
    </row>
    <row r="5" spans="1:10" ht="75" x14ac:dyDescent="0.25">
      <c r="A5" s="69" t="s">
        <v>25</v>
      </c>
      <c r="B5" s="70" t="s">
        <v>39</v>
      </c>
      <c r="C5" s="73" t="s">
        <v>154</v>
      </c>
      <c r="D5" s="79" t="s">
        <v>46</v>
      </c>
      <c r="E5" s="76" t="s">
        <v>139</v>
      </c>
      <c r="F5" s="78" t="s">
        <v>140</v>
      </c>
      <c r="G5" s="83" t="s">
        <v>161</v>
      </c>
      <c r="H5" s="73"/>
      <c r="I5" s="73"/>
      <c r="J5" s="74"/>
    </row>
    <row r="6" spans="1:10" ht="102" customHeight="1" x14ac:dyDescent="0.25">
      <c r="A6" s="69" t="s">
        <v>28</v>
      </c>
      <c r="B6" s="70" t="s">
        <v>40</v>
      </c>
      <c r="C6" s="73" t="s">
        <v>160</v>
      </c>
      <c r="D6" s="73" t="s">
        <v>157</v>
      </c>
      <c r="E6" s="73" t="s">
        <v>158</v>
      </c>
      <c r="F6" s="73" t="s">
        <v>159</v>
      </c>
      <c r="G6" s="73"/>
      <c r="H6" s="73"/>
      <c r="I6" s="73"/>
      <c r="J6" s="74"/>
    </row>
    <row r="7" spans="1:10" ht="75" x14ac:dyDescent="0.25">
      <c r="A7" s="69" t="s">
        <v>31</v>
      </c>
      <c r="B7" s="70" t="s">
        <v>41</v>
      </c>
      <c r="C7" s="79" t="s">
        <v>48</v>
      </c>
      <c r="D7" s="84" t="s">
        <v>52</v>
      </c>
      <c r="E7" s="81"/>
      <c r="F7" s="82" t="s">
        <v>146</v>
      </c>
      <c r="G7" s="86" t="s">
        <v>138</v>
      </c>
      <c r="H7" s="81" t="s">
        <v>53</v>
      </c>
      <c r="I7" s="73"/>
      <c r="J7" s="74"/>
    </row>
    <row r="10" spans="1:10" x14ac:dyDescent="0.25">
      <c r="B10" s="65" t="s">
        <v>163</v>
      </c>
      <c r="C10" s="65" t="s">
        <v>168</v>
      </c>
      <c r="D10" s="65" t="s">
        <v>164</v>
      </c>
      <c r="E10" s="65" t="s">
        <v>165</v>
      </c>
    </row>
    <row r="11" spans="1:10" ht="75" x14ac:dyDescent="0.25">
      <c r="B11" s="66" t="s">
        <v>137</v>
      </c>
      <c r="C11" s="66"/>
      <c r="D11" s="88" t="s">
        <v>141</v>
      </c>
      <c r="E11" s="66"/>
      <c r="G11" s="66"/>
      <c r="H11" s="66"/>
      <c r="I11" s="66"/>
      <c r="J11" s="66"/>
    </row>
    <row r="12" spans="1:10" ht="75" x14ac:dyDescent="0.25">
      <c r="B12" s="66" t="s">
        <v>162</v>
      </c>
      <c r="C12" s="66" t="s">
        <v>52</v>
      </c>
      <c r="D12" s="89"/>
      <c r="E12" s="66" t="s">
        <v>166</v>
      </c>
      <c r="G12" s="66"/>
      <c r="H12" s="66"/>
      <c r="I12" s="66"/>
      <c r="J12" s="66"/>
    </row>
    <row r="13" spans="1:10" ht="75" x14ac:dyDescent="0.25">
      <c r="B13" s="66" t="s">
        <v>46</v>
      </c>
      <c r="C13" s="89"/>
      <c r="D13" s="66" t="s">
        <v>146</v>
      </c>
      <c r="E13" s="88" t="s">
        <v>167</v>
      </c>
      <c r="G13" s="66"/>
      <c r="H13" s="66"/>
      <c r="I13" s="66"/>
      <c r="J13" s="66"/>
    </row>
    <row r="14" spans="1:10" ht="60" x14ac:dyDescent="0.25">
      <c r="B14" s="66" t="s">
        <v>48</v>
      </c>
      <c r="D14" s="66" t="s">
        <v>53</v>
      </c>
      <c r="E14" s="66" t="s">
        <v>138</v>
      </c>
      <c r="G14" s="66"/>
      <c r="H14" s="66"/>
      <c r="I14" s="66"/>
      <c r="J14" s="6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28" workbookViewId="0">
      <selection activeCell="B47" sqref="B47"/>
    </sheetView>
  </sheetViews>
  <sheetFormatPr defaultRowHeight="15" x14ac:dyDescent="0.25"/>
  <cols>
    <col min="1" max="1" width="20.5703125" customWidth="1"/>
    <col min="2" max="2" width="12" customWidth="1"/>
    <col min="12" max="12" width="11.42578125" customWidth="1"/>
    <col min="14" max="14" width="28.28515625" customWidth="1"/>
  </cols>
  <sheetData>
    <row r="1" spans="1:13" x14ac:dyDescent="0.25">
      <c r="A1" t="s">
        <v>54</v>
      </c>
    </row>
    <row r="3" spans="1:13" x14ac:dyDescent="0.25">
      <c r="A3" s="63" t="s">
        <v>55</v>
      </c>
      <c r="B3" s="63" t="s">
        <v>56</v>
      </c>
      <c r="C3" s="63"/>
      <c r="D3" s="63"/>
      <c r="E3" s="63"/>
      <c r="F3" s="63"/>
      <c r="G3" s="63"/>
      <c r="H3" s="63"/>
      <c r="I3" s="63"/>
      <c r="J3" s="63"/>
      <c r="K3" s="63"/>
      <c r="L3" s="63" t="s">
        <v>8</v>
      </c>
      <c r="M3" t="s">
        <v>134</v>
      </c>
    </row>
    <row r="4" spans="1:13" x14ac:dyDescent="0.25">
      <c r="A4" s="62" t="s">
        <v>64</v>
      </c>
      <c r="B4" s="62" t="s">
        <v>65</v>
      </c>
      <c r="C4" s="62"/>
      <c r="D4" s="62"/>
      <c r="E4" s="62"/>
      <c r="F4" s="62"/>
      <c r="G4" s="62"/>
      <c r="H4" s="62"/>
      <c r="I4" s="62"/>
      <c r="J4" s="62"/>
      <c r="K4" s="62"/>
      <c r="L4" s="62" t="s">
        <v>21</v>
      </c>
      <c r="M4" t="s">
        <v>134</v>
      </c>
    </row>
    <row r="5" spans="1:13" x14ac:dyDescent="0.25">
      <c r="A5" s="62" t="s">
        <v>57</v>
      </c>
      <c r="B5" s="62" t="s">
        <v>58</v>
      </c>
      <c r="C5" s="62"/>
      <c r="D5" s="62"/>
      <c r="E5" s="62"/>
      <c r="F5" s="62"/>
      <c r="G5" s="62"/>
      <c r="H5" s="62"/>
      <c r="I5" s="62"/>
      <c r="J5" s="62"/>
      <c r="K5" s="62"/>
      <c r="L5" s="62" t="s">
        <v>21</v>
      </c>
      <c r="M5" t="s">
        <v>134</v>
      </c>
    </row>
    <row r="6" spans="1:13" x14ac:dyDescent="0.25">
      <c r="A6" s="62" t="s">
        <v>59</v>
      </c>
      <c r="B6" s="62" t="s">
        <v>60</v>
      </c>
      <c r="C6" s="62" t="s">
        <v>61</v>
      </c>
      <c r="D6" s="62"/>
      <c r="E6" s="62"/>
      <c r="F6" s="62"/>
      <c r="G6" s="62"/>
      <c r="H6" s="62"/>
      <c r="I6" s="62"/>
      <c r="J6" s="62"/>
      <c r="K6" s="62"/>
      <c r="L6" s="62" t="s">
        <v>21</v>
      </c>
      <c r="M6" t="s">
        <v>134</v>
      </c>
    </row>
    <row r="7" spans="1:13" x14ac:dyDescent="0.25">
      <c r="A7" s="62" t="s">
        <v>62</v>
      </c>
      <c r="B7" s="62" t="s">
        <v>63</v>
      </c>
      <c r="C7" s="62"/>
      <c r="D7" s="62"/>
      <c r="E7" s="62"/>
      <c r="F7" s="62"/>
      <c r="G7" s="62"/>
      <c r="H7" s="62"/>
      <c r="I7" s="62"/>
      <c r="J7" s="62"/>
      <c r="K7" s="62"/>
      <c r="L7" s="62" t="s">
        <v>21</v>
      </c>
      <c r="M7" t="s">
        <v>134</v>
      </c>
    </row>
    <row r="8" spans="1:13" x14ac:dyDescent="0.25">
      <c r="A8" s="62" t="s">
        <v>66</v>
      </c>
      <c r="B8" s="62" t="s">
        <v>67</v>
      </c>
      <c r="C8" s="62"/>
      <c r="D8" s="62"/>
      <c r="E8" s="62"/>
      <c r="F8" s="62"/>
      <c r="G8" s="62"/>
      <c r="H8" s="62"/>
      <c r="I8" s="62"/>
      <c r="J8" s="62"/>
      <c r="K8" s="62"/>
      <c r="L8" s="62" t="s">
        <v>21</v>
      </c>
      <c r="M8" t="s">
        <v>134</v>
      </c>
    </row>
    <row r="9" spans="1:13" x14ac:dyDescent="0.25">
      <c r="A9" s="62" t="s">
        <v>68</v>
      </c>
      <c r="B9" s="62" t="s">
        <v>69</v>
      </c>
      <c r="C9" s="62"/>
      <c r="D9" s="62"/>
      <c r="E9" s="62"/>
      <c r="F9" s="62"/>
      <c r="G9" s="62"/>
      <c r="H9" s="62"/>
      <c r="I9" s="62"/>
      <c r="J9" s="62"/>
      <c r="K9" s="62"/>
      <c r="L9" s="62" t="s">
        <v>21</v>
      </c>
      <c r="M9" t="s">
        <v>134</v>
      </c>
    </row>
    <row r="10" spans="1:13" x14ac:dyDescent="0.25">
      <c r="A10" s="62" t="s">
        <v>131</v>
      </c>
      <c r="B10" s="62" t="s">
        <v>133</v>
      </c>
      <c r="C10" s="62"/>
      <c r="D10" s="62"/>
      <c r="E10" s="62"/>
      <c r="F10" s="62"/>
      <c r="G10" s="62"/>
      <c r="H10" s="62"/>
      <c r="I10" s="62"/>
      <c r="J10" s="62"/>
      <c r="K10" s="62"/>
      <c r="L10" s="62" t="s">
        <v>21</v>
      </c>
      <c r="M10" t="s">
        <v>134</v>
      </c>
    </row>
    <row r="11" spans="1:13" x14ac:dyDescent="0.25">
      <c r="A11" s="62" t="s">
        <v>70</v>
      </c>
      <c r="B11" s="62" t="s">
        <v>71</v>
      </c>
      <c r="C11" s="62"/>
      <c r="D11" s="62"/>
      <c r="E11" s="62"/>
      <c r="F11" s="62"/>
      <c r="G11" s="62"/>
      <c r="H11" s="62"/>
      <c r="I11" s="62"/>
      <c r="J11" s="62"/>
      <c r="K11" s="62"/>
      <c r="L11" s="62" t="s">
        <v>21</v>
      </c>
      <c r="M11" t="s">
        <v>134</v>
      </c>
    </row>
    <row r="12" spans="1:13" x14ac:dyDescent="0.25">
      <c r="A12" s="62" t="s">
        <v>72</v>
      </c>
      <c r="B12" s="62" t="s">
        <v>74</v>
      </c>
      <c r="C12" s="62"/>
      <c r="D12" s="62"/>
      <c r="E12" s="62"/>
      <c r="F12" s="62"/>
      <c r="G12" s="62"/>
      <c r="H12" s="62"/>
      <c r="I12" s="62"/>
      <c r="J12" s="62"/>
      <c r="K12" s="62"/>
      <c r="L12" s="62" t="s">
        <v>21</v>
      </c>
      <c r="M12" t="s">
        <v>134</v>
      </c>
    </row>
    <row r="13" spans="1:13" x14ac:dyDescent="0.25">
      <c r="A13" s="62" t="s">
        <v>73</v>
      </c>
      <c r="B13" s="62" t="s">
        <v>75</v>
      </c>
      <c r="C13" s="62"/>
      <c r="D13" s="62"/>
      <c r="E13" s="62"/>
      <c r="F13" s="62"/>
      <c r="G13" s="62"/>
      <c r="H13" s="62"/>
      <c r="I13" s="62"/>
      <c r="J13" s="62"/>
      <c r="K13" s="62"/>
      <c r="L13" s="62" t="s">
        <v>21</v>
      </c>
      <c r="M13" t="s">
        <v>134</v>
      </c>
    </row>
    <row r="14" spans="1:13" x14ac:dyDescent="0.25">
      <c r="A14" s="60" t="s">
        <v>76</v>
      </c>
      <c r="B14" s="60" t="s">
        <v>79</v>
      </c>
      <c r="C14" s="60"/>
      <c r="D14" s="60"/>
      <c r="E14" s="60"/>
      <c r="F14" s="60"/>
      <c r="G14" s="60"/>
      <c r="H14" s="60"/>
      <c r="I14" s="60"/>
      <c r="J14" s="60"/>
      <c r="K14" s="60"/>
      <c r="L14" s="60" t="s">
        <v>31</v>
      </c>
      <c r="M14" t="s">
        <v>134</v>
      </c>
    </row>
    <row r="15" spans="1:13" x14ac:dyDescent="0.25">
      <c r="A15" s="61" t="s">
        <v>77</v>
      </c>
      <c r="B15" s="61" t="s">
        <v>80</v>
      </c>
      <c r="C15" s="61"/>
      <c r="D15" s="61"/>
      <c r="E15" s="61"/>
      <c r="F15" s="61"/>
      <c r="G15" s="61"/>
      <c r="H15" s="61"/>
      <c r="I15" s="61"/>
      <c r="J15" s="61"/>
      <c r="K15" s="61"/>
      <c r="L15" s="61" t="s">
        <v>25</v>
      </c>
      <c r="M15" t="s">
        <v>134</v>
      </c>
    </row>
    <row r="16" spans="1:13" x14ac:dyDescent="0.25">
      <c r="A16" s="63" t="s">
        <v>78</v>
      </c>
      <c r="B16" s="63" t="s">
        <v>81</v>
      </c>
      <c r="C16" s="63"/>
      <c r="D16" s="63"/>
      <c r="E16" s="63"/>
      <c r="F16" s="63"/>
      <c r="G16" s="63"/>
      <c r="H16" s="63"/>
      <c r="I16" s="63"/>
      <c r="J16" s="63"/>
      <c r="K16" s="63"/>
      <c r="L16" s="63" t="s">
        <v>132</v>
      </c>
    </row>
    <row r="20" spans="1:15" x14ac:dyDescent="0.25">
      <c r="A20" s="64" t="s">
        <v>86</v>
      </c>
      <c r="B20" s="64"/>
      <c r="C20" s="64"/>
      <c r="D20" s="64"/>
      <c r="E20" s="64"/>
      <c r="F20" s="64"/>
      <c r="G20" s="64"/>
      <c r="H20" s="64"/>
      <c r="I20" s="64"/>
      <c r="J20" s="64"/>
      <c r="K20" s="64"/>
      <c r="L20" s="64" t="s">
        <v>21</v>
      </c>
      <c r="M20" t="s">
        <v>134</v>
      </c>
    </row>
    <row r="21" spans="1:15" x14ac:dyDescent="0.25">
      <c r="A21" s="64" t="s">
        <v>87</v>
      </c>
      <c r="B21" s="64"/>
      <c r="C21" s="64"/>
      <c r="D21" s="64"/>
      <c r="E21" s="64"/>
      <c r="F21" s="64"/>
      <c r="G21" s="64"/>
      <c r="H21" s="64"/>
      <c r="I21" s="64"/>
      <c r="J21" s="64"/>
      <c r="K21" s="64"/>
      <c r="L21" s="64" t="s">
        <v>21</v>
      </c>
      <c r="M21" t="s">
        <v>134</v>
      </c>
    </row>
    <row r="22" spans="1:15" x14ac:dyDescent="0.25">
      <c r="A22" s="64" t="s">
        <v>88</v>
      </c>
      <c r="B22" s="64"/>
      <c r="C22" s="64"/>
      <c r="D22" s="64"/>
      <c r="E22" s="64"/>
      <c r="F22" s="64"/>
      <c r="G22" s="64"/>
      <c r="H22" s="64"/>
      <c r="I22" s="64"/>
      <c r="J22" s="64"/>
      <c r="K22" s="64"/>
      <c r="L22" s="64" t="s">
        <v>21</v>
      </c>
      <c r="M22" t="s">
        <v>134</v>
      </c>
      <c r="O22" t="s">
        <v>128</v>
      </c>
    </row>
    <row r="23" spans="1:15" x14ac:dyDescent="0.25">
      <c r="A23" s="64" t="s">
        <v>89</v>
      </c>
      <c r="B23" s="64"/>
      <c r="C23" s="64"/>
      <c r="D23" s="64"/>
      <c r="E23" s="64"/>
      <c r="F23" s="64"/>
      <c r="G23" s="64"/>
      <c r="H23" s="64"/>
      <c r="I23" s="64"/>
      <c r="J23" s="64"/>
      <c r="K23" s="64"/>
      <c r="L23" s="64" t="s">
        <v>21</v>
      </c>
      <c r="M23" t="s">
        <v>134</v>
      </c>
    </row>
    <row r="25" spans="1:15" x14ac:dyDescent="0.25">
      <c r="O25" t="s">
        <v>125</v>
      </c>
    </row>
    <row r="26" spans="1:15" x14ac:dyDescent="0.25">
      <c r="A26" s="59" t="s">
        <v>129</v>
      </c>
      <c r="B26" t="s">
        <v>90</v>
      </c>
      <c r="O26" t="s">
        <v>126</v>
      </c>
    </row>
    <row r="27" spans="1:15" x14ac:dyDescent="0.25">
      <c r="A27" t="s">
        <v>25</v>
      </c>
      <c r="B27" t="s">
        <v>91</v>
      </c>
      <c r="O27" t="s">
        <v>126</v>
      </c>
    </row>
    <row r="28" spans="1:15" x14ac:dyDescent="0.25">
      <c r="A28" t="s">
        <v>134</v>
      </c>
      <c r="B28" t="s">
        <v>92</v>
      </c>
      <c r="O28" t="s">
        <v>126</v>
      </c>
    </row>
    <row r="29" spans="1:15" x14ac:dyDescent="0.25">
      <c r="A29" s="60" t="s">
        <v>176</v>
      </c>
      <c r="B29" t="s">
        <v>93</v>
      </c>
      <c r="O29" t="s">
        <v>127</v>
      </c>
    </row>
    <row r="30" spans="1:15" x14ac:dyDescent="0.25">
      <c r="B30" t="s">
        <v>94</v>
      </c>
      <c r="O30" t="s">
        <v>127</v>
      </c>
    </row>
    <row r="32" spans="1:15" x14ac:dyDescent="0.25">
      <c r="A32" s="59" t="s">
        <v>82</v>
      </c>
      <c r="B32" t="s">
        <v>95</v>
      </c>
      <c r="O32" t="s">
        <v>127</v>
      </c>
    </row>
    <row r="33" spans="1:15" x14ac:dyDescent="0.25">
      <c r="A33" t="s">
        <v>21</v>
      </c>
      <c r="B33" t="s">
        <v>96</v>
      </c>
      <c r="O33" t="s">
        <v>127</v>
      </c>
    </row>
    <row r="34" spans="1:15" x14ac:dyDescent="0.25">
      <c r="A34" t="s">
        <v>134</v>
      </c>
      <c r="B34" t="s">
        <v>97</v>
      </c>
      <c r="O34" t="s">
        <v>127</v>
      </c>
    </row>
    <row r="35" spans="1:15" x14ac:dyDescent="0.25">
      <c r="A35" s="60" t="s">
        <v>173</v>
      </c>
      <c r="B35" t="s">
        <v>98</v>
      </c>
      <c r="O35" t="s">
        <v>127</v>
      </c>
    </row>
    <row r="36" spans="1:15" x14ac:dyDescent="0.25">
      <c r="B36" t="s">
        <v>99</v>
      </c>
      <c r="O36" t="s">
        <v>126</v>
      </c>
    </row>
    <row r="38" spans="1:15" x14ac:dyDescent="0.25">
      <c r="A38" s="59" t="s">
        <v>83</v>
      </c>
      <c r="B38" t="s">
        <v>100</v>
      </c>
      <c r="O38" t="s">
        <v>127</v>
      </c>
    </row>
    <row r="39" spans="1:15" x14ac:dyDescent="0.25">
      <c r="A39" t="s">
        <v>25</v>
      </c>
      <c r="B39" t="s">
        <v>101</v>
      </c>
      <c r="O39" t="s">
        <v>127</v>
      </c>
    </row>
    <row r="40" spans="1:15" x14ac:dyDescent="0.25">
      <c r="A40" t="s">
        <v>134</v>
      </c>
      <c r="B40" t="s">
        <v>102</v>
      </c>
      <c r="O40" t="s">
        <v>127</v>
      </c>
    </row>
    <row r="41" spans="1:15" x14ac:dyDescent="0.25">
      <c r="A41" s="60" t="s">
        <v>171</v>
      </c>
      <c r="B41" t="s">
        <v>103</v>
      </c>
      <c r="O41" t="s">
        <v>127</v>
      </c>
    </row>
    <row r="42" spans="1:15" x14ac:dyDescent="0.25">
      <c r="B42" t="s">
        <v>104</v>
      </c>
      <c r="O42" t="s">
        <v>127</v>
      </c>
    </row>
    <row r="44" spans="1:15" x14ac:dyDescent="0.25">
      <c r="A44" s="59" t="s">
        <v>84</v>
      </c>
      <c r="B44" t="s">
        <v>105</v>
      </c>
      <c r="O44" t="s">
        <v>126</v>
      </c>
    </row>
    <row r="45" spans="1:15" x14ac:dyDescent="0.25">
      <c r="A45" t="s">
        <v>21</v>
      </c>
      <c r="B45" t="s">
        <v>106</v>
      </c>
      <c r="O45" t="s">
        <v>126</v>
      </c>
    </row>
    <row r="46" spans="1:15" x14ac:dyDescent="0.25">
      <c r="A46" t="s">
        <v>134</v>
      </c>
      <c r="B46" t="s">
        <v>107</v>
      </c>
      <c r="O46" t="s">
        <v>126</v>
      </c>
    </row>
    <row r="47" spans="1:15" x14ac:dyDescent="0.25">
      <c r="A47" s="60" t="s">
        <v>175</v>
      </c>
      <c r="B47" t="s">
        <v>108</v>
      </c>
      <c r="O47" t="s">
        <v>126</v>
      </c>
    </row>
    <row r="48" spans="1:15" x14ac:dyDescent="0.25">
      <c r="B48" t="s">
        <v>109</v>
      </c>
      <c r="O48" t="s">
        <v>126</v>
      </c>
    </row>
    <row r="50" spans="1:2" x14ac:dyDescent="0.25">
      <c r="A50" s="59" t="s">
        <v>85</v>
      </c>
      <c r="B50" t="s">
        <v>110</v>
      </c>
    </row>
    <row r="51" spans="1:2" x14ac:dyDescent="0.25">
      <c r="A51" t="s">
        <v>31</v>
      </c>
      <c r="B51" t="s">
        <v>111</v>
      </c>
    </row>
    <row r="52" spans="1:2" x14ac:dyDescent="0.25">
      <c r="A52" t="s">
        <v>134</v>
      </c>
      <c r="B52" t="s">
        <v>112</v>
      </c>
    </row>
    <row r="53" spans="1:2" x14ac:dyDescent="0.25">
      <c r="A53" s="60" t="s">
        <v>174</v>
      </c>
      <c r="B53" t="s">
        <v>113</v>
      </c>
    </row>
    <row r="54" spans="1:2" x14ac:dyDescent="0.25">
      <c r="B54" t="s">
        <v>114</v>
      </c>
    </row>
    <row r="56" spans="1:2" x14ac:dyDescent="0.25">
      <c r="A56" s="59" t="s">
        <v>79</v>
      </c>
      <c r="B56" t="s">
        <v>115</v>
      </c>
    </row>
    <row r="57" spans="1:2" x14ac:dyDescent="0.25">
      <c r="A57" t="s">
        <v>31</v>
      </c>
      <c r="B57" t="s">
        <v>116</v>
      </c>
    </row>
    <row r="58" spans="1:2" x14ac:dyDescent="0.25">
      <c r="A58" t="s">
        <v>134</v>
      </c>
      <c r="B58" t="s">
        <v>117</v>
      </c>
    </row>
    <row r="59" spans="1:2" x14ac:dyDescent="0.25">
      <c r="A59" s="60" t="s">
        <v>170</v>
      </c>
      <c r="B59" t="s">
        <v>118</v>
      </c>
    </row>
    <row r="60" spans="1:2" x14ac:dyDescent="0.25">
      <c r="B60" t="s">
        <v>119</v>
      </c>
    </row>
    <row r="62" spans="1:2" x14ac:dyDescent="0.25">
      <c r="A62" s="59" t="s">
        <v>80</v>
      </c>
      <c r="B62" t="s">
        <v>120</v>
      </c>
    </row>
    <row r="63" spans="1:2" x14ac:dyDescent="0.25">
      <c r="A63" t="s">
        <v>130</v>
      </c>
      <c r="B63" t="s">
        <v>121</v>
      </c>
    </row>
    <row r="64" spans="1:2" x14ac:dyDescent="0.25">
      <c r="A64" t="s">
        <v>134</v>
      </c>
      <c r="B64" t="s">
        <v>122</v>
      </c>
    </row>
    <row r="65" spans="1:2" x14ac:dyDescent="0.25">
      <c r="A65" s="60" t="s">
        <v>172</v>
      </c>
      <c r="B65" t="s">
        <v>123</v>
      </c>
    </row>
    <row r="66" spans="1:2" x14ac:dyDescent="0.25">
      <c r="B66" t="s">
        <v>124</v>
      </c>
    </row>
    <row r="68" spans="1:2" x14ac:dyDescent="0.25">
      <c r="A68" s="59" t="s">
        <v>177</v>
      </c>
      <c r="B68" t="s">
        <v>178</v>
      </c>
    </row>
    <row r="69" spans="1:2" x14ac:dyDescent="0.25">
      <c r="A69" t="s">
        <v>184</v>
      </c>
      <c r="B69" t="s">
        <v>179</v>
      </c>
    </row>
    <row r="70" spans="1:2" x14ac:dyDescent="0.25">
      <c r="B70" t="s">
        <v>180</v>
      </c>
    </row>
    <row r="71" spans="1:2" x14ac:dyDescent="0.25">
      <c r="B71" t="s">
        <v>181</v>
      </c>
    </row>
    <row r="72" spans="1:2" x14ac:dyDescent="0.25">
      <c r="B72" t="s">
        <v>182</v>
      </c>
    </row>
    <row r="73" spans="1:2" x14ac:dyDescent="0.25">
      <c r="B73" t="s">
        <v>183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C4" sqref="C4"/>
    </sheetView>
  </sheetViews>
  <sheetFormatPr defaultRowHeight="15" x14ac:dyDescent="0.25"/>
  <sheetData>
    <row r="2" spans="1:3" x14ac:dyDescent="0.25">
      <c r="A2">
        <v>100</v>
      </c>
      <c r="B2" s="106">
        <f>A2/A5</f>
        <v>0.90909090909090906</v>
      </c>
      <c r="C2">
        <v>45</v>
      </c>
    </row>
    <row r="3" spans="1:3" x14ac:dyDescent="0.25">
      <c r="A3">
        <v>10</v>
      </c>
      <c r="B3" s="106">
        <f>A3/A5</f>
        <v>9.0909090909090912E-2</v>
      </c>
      <c r="C3">
        <v>10</v>
      </c>
    </row>
    <row r="5" spans="1:3" x14ac:dyDescent="0.25">
      <c r="A5">
        <f>SUM(A2:A3)</f>
        <v>110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LF BRACED</vt:lpstr>
      <vt:lpstr>Sheet2</vt:lpstr>
      <vt:lpstr>Sheet1</vt:lpstr>
      <vt:lpstr>Sheet3</vt:lpstr>
      <vt:lpstr>'LF BRACED'!Print_Area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2014-07-08T14:21:06Z</dcterms:modified>
</cp:coreProperties>
</file>