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195" windowHeight="10230" activeTab="1"/>
  </bookViews>
  <sheets>
    <sheet name="Cover sheet" sheetId="1" r:id="rId1"/>
    <sheet name="Table 1a" sheetId="2" r:id="rId2"/>
    <sheet name="Table 1b" sheetId="3" r:id="rId3"/>
    <sheet name="Table 2a" sheetId="4" r:id="rId4"/>
    <sheet name="Table 2b" sheetId="5" r:id="rId5"/>
  </sheets>
  <externalReferences>
    <externalReference r:id="rId8"/>
    <externalReference r:id="rId9"/>
  </externalReferences>
  <definedNames>
    <definedName name="Country">'[1]Lookup'!$F$1:$F$4</definedName>
    <definedName name="Financial_Year">'[1]Controls'!$C$7</definedName>
    <definedName name="Latest_Quarter">'[1]Controls'!$A$7</definedName>
    <definedName name="Quarters">'[1]Lookup'!$B$8:$B$22</definedName>
  </definedNames>
  <calcPr fullCalcOnLoad="1"/>
</workbook>
</file>

<file path=xl/sharedStrings.xml><?xml version="1.0" encoding="utf-8"?>
<sst xmlns="http://schemas.openxmlformats.org/spreadsheetml/2006/main" count="724" uniqueCount="143">
  <si>
    <t>Table 1a</t>
  </si>
  <si>
    <r>
      <t xml:space="preserve">Number </t>
    </r>
    <r>
      <rPr>
        <vertAlign val="superscript"/>
        <sz val="12"/>
        <rFont val="Arial"/>
        <family val="2"/>
      </rPr>
      <t>3</t>
    </r>
  </si>
  <si>
    <t>Year/ quarter</t>
  </si>
  <si>
    <t>Total Incidents</t>
  </si>
  <si>
    <t>Total Fires</t>
  </si>
  <si>
    <t>Primary fires</t>
  </si>
  <si>
    <t xml:space="preserve">Secondary fires </t>
  </si>
  <si>
    <t>Chimney fires</t>
  </si>
  <si>
    <t>False fire alarms</t>
  </si>
  <si>
    <t>Non Fire Incidents</t>
  </si>
  <si>
    <t>Total</t>
  </si>
  <si>
    <r>
      <t>Dwellings</t>
    </r>
    <r>
      <rPr>
        <vertAlign val="superscript"/>
        <sz val="10"/>
        <rFont val="Arial"/>
        <family val="2"/>
      </rPr>
      <t>(1)</t>
    </r>
  </si>
  <si>
    <t>Other buildings</t>
  </si>
  <si>
    <t>Road Vehicles</t>
  </si>
  <si>
    <r>
      <t>Other Outdoors</t>
    </r>
    <r>
      <rPr>
        <b/>
        <vertAlign val="superscript"/>
        <sz val="10"/>
        <rFont val="Arial"/>
        <family val="2"/>
      </rPr>
      <t>(2)</t>
    </r>
  </si>
  <si>
    <t>Due to apparatus</t>
  </si>
  <si>
    <t>Good intent</t>
  </si>
  <si>
    <t>Malicious</t>
  </si>
  <si>
    <t>1999/00</t>
  </si>
  <si>
    <t>2000/01</t>
  </si>
  <si>
    <t>2001/02</t>
  </si>
  <si>
    <r>
      <t>2002/03</t>
    </r>
    <r>
      <rPr>
        <vertAlign val="superscript"/>
        <sz val="10"/>
        <rFont val="Arial"/>
        <family val="2"/>
      </rPr>
      <t>(4)</t>
    </r>
  </si>
  <si>
    <t>2003/04</t>
  </si>
  <si>
    <t>2004/05</t>
  </si>
  <si>
    <t>2005/06</t>
  </si>
  <si>
    <r>
      <t>2006/07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>*</t>
    </r>
  </si>
  <si>
    <t>2007/08</t>
  </si>
  <si>
    <t>2008/09</t>
  </si>
  <si>
    <t>2009/10</t>
  </si>
  <si>
    <t>2010/11</t>
  </si>
  <si>
    <t>2011/12</t>
  </si>
  <si>
    <r>
      <t>2012/13</t>
    </r>
    <r>
      <rPr>
        <vertAlign val="superscript"/>
        <sz val="10"/>
        <rFont val="Arial"/>
        <family val="2"/>
      </rPr>
      <t>(r)</t>
    </r>
  </si>
  <si>
    <r>
      <t>2013/14</t>
    </r>
    <r>
      <rPr>
        <vertAlign val="superscript"/>
        <sz val="10"/>
        <rFont val="Arial"/>
        <family val="2"/>
      </rPr>
      <t>(p)</t>
    </r>
  </si>
  <si>
    <t>2001             Q1</t>
  </si>
  <si>
    <t>-</t>
  </si>
  <si>
    <t>Q2</t>
  </si>
  <si>
    <t>Q3</t>
  </si>
  <si>
    <t>Q4</t>
  </si>
  <si>
    <t>2002            Q1</t>
  </si>
  <si>
    <r>
      <t xml:space="preserve">   Q4</t>
    </r>
    <r>
      <rPr>
        <vertAlign val="superscript"/>
        <sz val="10"/>
        <rFont val="Arial"/>
        <family val="2"/>
      </rPr>
      <t>(4)</t>
    </r>
  </si>
  <si>
    <r>
      <t>2003           Q1</t>
    </r>
    <r>
      <rPr>
        <vertAlign val="superscript"/>
        <sz val="10"/>
        <rFont val="Arial"/>
        <family val="2"/>
      </rPr>
      <t>(4)</t>
    </r>
  </si>
  <si>
    <t>2004           Q1</t>
  </si>
  <si>
    <t xml:space="preserve">   Q4</t>
  </si>
  <si>
    <t>2005           Q1</t>
  </si>
  <si>
    <t>2006           Q1</t>
  </si>
  <si>
    <t>2007           Q1</t>
  </si>
  <si>
    <t>2008          Q1</t>
  </si>
  <si>
    <t>2009          Q1</t>
  </si>
  <si>
    <t>2010           Q1</t>
  </si>
  <si>
    <t>2011           Q1</t>
  </si>
  <si>
    <t>2012           Q1</t>
  </si>
  <si>
    <r>
      <t>Q2</t>
    </r>
    <r>
      <rPr>
        <vertAlign val="superscript"/>
        <sz val="10"/>
        <rFont val="Arial"/>
        <family val="2"/>
      </rPr>
      <t>(r)</t>
    </r>
  </si>
  <si>
    <r>
      <t>Q3</t>
    </r>
    <r>
      <rPr>
        <vertAlign val="superscript"/>
        <sz val="10"/>
        <rFont val="Arial"/>
        <family val="2"/>
      </rPr>
      <t>(r)</t>
    </r>
  </si>
  <si>
    <r>
      <t>Q4</t>
    </r>
    <r>
      <rPr>
        <vertAlign val="superscript"/>
        <sz val="10"/>
        <rFont val="Arial"/>
        <family val="2"/>
      </rPr>
      <t>(r)</t>
    </r>
  </si>
  <si>
    <r>
      <t>2013          Q1</t>
    </r>
    <r>
      <rPr>
        <vertAlign val="superscript"/>
        <sz val="10"/>
        <rFont val="Arial"/>
        <family val="2"/>
      </rPr>
      <t>(r)</t>
    </r>
  </si>
  <si>
    <r>
      <t>Q2</t>
    </r>
    <r>
      <rPr>
        <vertAlign val="superscript"/>
        <sz val="10"/>
        <rFont val="Arial"/>
        <family val="2"/>
      </rPr>
      <t>(pr)</t>
    </r>
  </si>
  <si>
    <r>
      <t>Q3</t>
    </r>
    <r>
      <rPr>
        <vertAlign val="superscript"/>
        <sz val="10"/>
        <rFont val="Arial"/>
        <family val="2"/>
      </rPr>
      <t>(pr)</t>
    </r>
  </si>
  <si>
    <r>
      <t>Q4</t>
    </r>
    <r>
      <rPr>
        <vertAlign val="superscript"/>
        <sz val="10"/>
        <rFont val="Arial"/>
        <family val="2"/>
      </rPr>
      <t>(p)</t>
    </r>
  </si>
  <si>
    <r>
      <t>2014          Q1</t>
    </r>
    <r>
      <rPr>
        <vertAlign val="superscript"/>
        <sz val="10"/>
        <rFont val="Arial"/>
        <family val="2"/>
      </rPr>
      <t>(p)</t>
    </r>
  </si>
  <si>
    <r>
      <t>2006/07</t>
    </r>
  </si>
  <si>
    <t>% Change</t>
  </si>
  <si>
    <t>2001            Q1</t>
  </si>
  <si>
    <t>2002           Q1</t>
  </si>
  <si>
    <r>
      <t>2003            Q1</t>
    </r>
    <r>
      <rPr>
        <vertAlign val="superscript"/>
        <sz val="10"/>
        <rFont val="Arial"/>
        <family val="2"/>
      </rPr>
      <t>(4)</t>
    </r>
  </si>
  <si>
    <t>2007            Q1</t>
  </si>
  <si>
    <r>
      <t xml:space="preserve">1    </t>
    </r>
    <r>
      <rPr>
        <sz val="8"/>
        <rFont val="Arial"/>
        <family val="2"/>
      </rPr>
      <t>Includes caravans, houseboat, mobile home and other non-permanent structures used as a permanent dwelling.</t>
    </r>
  </si>
  <si>
    <r>
      <t xml:space="preserve">2    </t>
    </r>
    <r>
      <rPr>
        <sz val="8"/>
        <rFont val="Arial"/>
        <family val="2"/>
      </rPr>
      <t xml:space="preserve">The change of +1,300 of ‘Other primary fires’ from 2008–09 is the result of incorrect reporting under the old Fire Data Report system, rather than a real change. Analysis suggests that some fires in outdoor locations were previously reported as ‘secondary fires’ (formerly requiring a tick in a box) which should have properly been reported as primary outdoor fires (requiring a paper form). Thus for 2008–09, the 7,200 other primary fires should have been higher while the 137,000 secondary fires should be lower by a corresponding amount. </t>
    </r>
  </si>
  <si>
    <r>
      <t xml:space="preserve">3 </t>
    </r>
    <r>
      <rPr>
        <sz val="8"/>
        <rFont val="Arial"/>
        <family val="2"/>
      </rPr>
      <t xml:space="preserve"> Includes "late" calls and heat and smoke damage incidents which were not recorded prior to 1994</t>
    </r>
    <r>
      <rPr>
        <vertAlign val="superscript"/>
        <sz val="8"/>
        <rFont val="Arial"/>
        <family val="2"/>
      </rPr>
      <t>.</t>
    </r>
  </si>
  <si>
    <r>
      <t xml:space="preserve">4    </t>
    </r>
    <r>
      <rPr>
        <sz val="8"/>
        <rFont val="Arial"/>
        <family val="2"/>
      </rPr>
      <t>Includes estimates for incidents not recorded during periods of industrial action.</t>
    </r>
  </si>
  <si>
    <r>
      <t xml:space="preserve">r    </t>
    </r>
    <r>
      <rPr>
        <sz val="8"/>
        <rFont val="Arial"/>
        <family val="2"/>
      </rPr>
      <t xml:space="preserve">Revised </t>
    </r>
  </si>
  <si>
    <r>
      <t xml:space="preserve">p    </t>
    </r>
    <r>
      <rPr>
        <sz val="8"/>
        <rFont val="Arial"/>
        <family val="2"/>
      </rPr>
      <t xml:space="preserve">Provisional.  </t>
    </r>
  </si>
  <si>
    <t xml:space="preserve">These tables are published alongside and as part of its associated edition of 'Fire Statistics Monitor'   </t>
  </si>
  <si>
    <t>https://www.gov.uk/government/organisations/department-for-communities-and-local-government/series/fire-statistics-monitor</t>
  </si>
  <si>
    <t>More details on definitions and data quality can be found toward the rear of the publication (pdf document).</t>
  </si>
  <si>
    <t>Table 1b</t>
  </si>
  <si>
    <r>
      <t>Number</t>
    </r>
    <r>
      <rPr>
        <vertAlign val="superscript"/>
        <sz val="12"/>
        <rFont val="Arial"/>
        <family val="2"/>
      </rPr>
      <t xml:space="preserve"> 2</t>
    </r>
  </si>
  <si>
    <t>Grand Total</t>
  </si>
  <si>
    <t>Other Outdoors</t>
  </si>
  <si>
    <t>(Good Intent &amp; Due to Apparatus)</t>
  </si>
  <si>
    <t>2006/07</t>
  </si>
  <si>
    <t>2001        Q1</t>
  </si>
  <si>
    <t>2002        Q1</t>
  </si>
  <si>
    <r>
      <t xml:space="preserve">   Q4</t>
    </r>
    <r>
      <rPr>
        <vertAlign val="superscript"/>
        <sz val="10"/>
        <rFont val="Arial"/>
        <family val="2"/>
      </rPr>
      <t>(3)</t>
    </r>
  </si>
  <si>
    <r>
      <t>2003        Q1</t>
    </r>
    <r>
      <rPr>
        <vertAlign val="superscript"/>
        <sz val="10"/>
        <rFont val="Arial"/>
        <family val="2"/>
      </rPr>
      <t>(3)</t>
    </r>
  </si>
  <si>
    <t>2004        Q1</t>
  </si>
  <si>
    <t>2005        Q1</t>
  </si>
  <si>
    <t>2006        Q1</t>
  </si>
  <si>
    <t>2007        Q1</t>
  </si>
  <si>
    <t>2008       Q1</t>
  </si>
  <si>
    <t>2009       Q1</t>
  </si>
  <si>
    <r>
      <t>2002/03</t>
    </r>
    <r>
      <rPr>
        <vertAlign val="superscript"/>
        <sz val="10"/>
        <rFont val="Arial"/>
        <family val="2"/>
      </rPr>
      <t>(3)</t>
    </r>
  </si>
  <si>
    <t>2002         Q1</t>
  </si>
  <si>
    <r>
      <t>2003         Q1</t>
    </r>
    <r>
      <rPr>
        <vertAlign val="superscript"/>
        <sz val="10"/>
        <rFont val="Arial"/>
        <family val="2"/>
      </rPr>
      <t>(4)</t>
    </r>
  </si>
  <si>
    <t>2006         Q1</t>
  </si>
  <si>
    <t>2007          Q1</t>
  </si>
  <si>
    <t>2008         Q1</t>
  </si>
  <si>
    <r>
      <t>2</t>
    </r>
    <r>
      <rPr>
        <sz val="8"/>
        <rFont val="Arial"/>
        <family val="2"/>
      </rPr>
      <t xml:space="preserve">   Includes "late" calls and heat and smoke damage incidents which were not recorded prior to 1994</t>
    </r>
    <r>
      <rPr>
        <vertAlign val="superscript"/>
        <sz val="8"/>
        <rFont val="Arial"/>
        <family val="2"/>
      </rPr>
      <t>.</t>
    </r>
  </si>
  <si>
    <r>
      <t xml:space="preserve">3   </t>
    </r>
    <r>
      <rPr>
        <sz val="8"/>
        <rFont val="Arial"/>
        <family val="2"/>
      </rPr>
      <t>Includes estimates for incidents not recorded during periods of industrial action.</t>
    </r>
  </si>
  <si>
    <t>Table 2a</t>
  </si>
  <si>
    <r>
      <t>Number</t>
    </r>
    <r>
      <rPr>
        <vertAlign val="superscript"/>
        <sz val="10"/>
        <rFont val="Arial"/>
        <family val="2"/>
      </rPr>
      <t>(2)</t>
    </r>
  </si>
  <si>
    <r>
      <t>Fire related deaths</t>
    </r>
    <r>
      <rPr>
        <b/>
        <vertAlign val="superscript"/>
        <sz val="11"/>
        <rFont val="Arial"/>
        <family val="2"/>
      </rPr>
      <t>(4)</t>
    </r>
  </si>
  <si>
    <r>
      <t xml:space="preserve">Non-fatal casualties </t>
    </r>
    <r>
      <rPr>
        <b/>
        <vertAlign val="superscript"/>
        <sz val="11"/>
        <rFont val="Arial"/>
        <family val="2"/>
      </rPr>
      <t>(5)</t>
    </r>
  </si>
  <si>
    <r>
      <t>Dwellings</t>
    </r>
    <r>
      <rPr>
        <vertAlign val="superscript"/>
        <sz val="10"/>
        <rFont val="Arial"/>
        <family val="2"/>
      </rPr>
      <t xml:space="preserve"> (1)</t>
    </r>
  </si>
  <si>
    <t>Road vehicles</t>
  </si>
  <si>
    <t xml:space="preserve">Other outdoors </t>
  </si>
  <si>
    <r>
      <t>Dwellings</t>
    </r>
    <r>
      <rPr>
        <vertAlign val="superscript"/>
        <sz val="10"/>
        <rFont val="Arial"/>
        <family val="2"/>
      </rPr>
      <t xml:space="preserve"> (4)</t>
    </r>
  </si>
  <si>
    <t>Other outdoors</t>
  </si>
  <si>
    <t>2001               Q1</t>
  </si>
  <si>
    <t>2002              Q1</t>
  </si>
  <si>
    <t>2003              Q1</t>
  </si>
  <si>
    <t>2004             Q1</t>
  </si>
  <si>
    <t>2005              Q1</t>
  </si>
  <si>
    <t>2006              Q1</t>
  </si>
  <si>
    <t>2007              Q1</t>
  </si>
  <si>
    <r>
      <t xml:space="preserve">4 </t>
    </r>
    <r>
      <rPr>
        <sz val="8"/>
        <rFont val="Arial"/>
        <family val="2"/>
      </rPr>
      <t>Fire-related deaths are those that would not have otherwise occurred had there not been a fire. I.e. ‘no fire = no death’.</t>
    </r>
  </si>
  <si>
    <r>
      <t xml:space="preserve">5  </t>
    </r>
    <r>
      <rPr>
        <sz val="8"/>
        <rFont val="Arial"/>
        <family val="2"/>
      </rPr>
      <t xml:space="preserve">Non-fatal casualties marked as 'not fire-related' have not been excluded due to widespread inappropriate use of this field. </t>
    </r>
  </si>
  <si>
    <t>Table 2b</t>
  </si>
  <si>
    <r>
      <t>Fire-related deaths</t>
    </r>
    <r>
      <rPr>
        <b/>
        <vertAlign val="superscript"/>
        <sz val="11"/>
        <rFont val="Arial"/>
        <family val="2"/>
      </rPr>
      <t>(4)</t>
    </r>
  </si>
  <si>
    <r>
      <t>Dwellings</t>
    </r>
    <r>
      <rPr>
        <vertAlign val="superscript"/>
        <sz val="10"/>
        <rFont val="Arial"/>
        <family val="2"/>
      </rPr>
      <t xml:space="preserve"> </t>
    </r>
  </si>
  <si>
    <t>2002             Q1</t>
  </si>
  <si>
    <r>
      <t>2003              Q1</t>
    </r>
    <r>
      <rPr>
        <vertAlign val="superscript"/>
        <sz val="10"/>
        <rFont val="Arial"/>
        <family val="2"/>
      </rPr>
      <t>(3)</t>
    </r>
  </si>
  <si>
    <r>
      <t>2004             Q1</t>
    </r>
    <r>
      <rPr>
        <vertAlign val="superscript"/>
        <sz val="10"/>
        <rFont val="Arial"/>
        <family val="2"/>
      </rPr>
      <t>(4)</t>
    </r>
  </si>
  <si>
    <t>2008            Q1</t>
  </si>
  <si>
    <t>2009           Q1</t>
  </si>
  <si>
    <t>2010            Q1</t>
  </si>
  <si>
    <t>2011            Q1</t>
  </si>
  <si>
    <t>2012            Q1</t>
  </si>
  <si>
    <r>
      <t>2</t>
    </r>
    <r>
      <rPr>
        <sz val="8"/>
        <rFont val="Arial"/>
        <family val="2"/>
      </rPr>
      <t xml:space="preserve">  Includes "late" calls and heat and smoke damage incidents which were not recorded prior to 1994</t>
    </r>
    <r>
      <rPr>
        <vertAlign val="superscript"/>
        <sz val="8"/>
        <rFont val="Arial"/>
        <family val="2"/>
      </rPr>
      <t>.</t>
    </r>
  </si>
  <si>
    <r>
      <t xml:space="preserve">3  </t>
    </r>
    <r>
      <rPr>
        <sz val="8"/>
        <rFont val="Arial"/>
        <family val="2"/>
      </rPr>
      <t>Includes estimates for incidents not recorded during periods of industrial action.</t>
    </r>
  </si>
  <si>
    <r>
      <t xml:space="preserve">5   </t>
    </r>
    <r>
      <rPr>
        <sz val="8"/>
        <rFont val="Arial"/>
        <family val="2"/>
      </rPr>
      <t xml:space="preserve">Non-fatal casualties marked as 'not fire-related' have not been excluded due to widespread inappropriate use of this field. </t>
    </r>
  </si>
  <si>
    <t>Fires by location and false alarms, England, 1999/00-2013/14p</t>
  </si>
  <si>
    <t>Accidental fires by location and false alarms, England, 1999/00-2013/14p</t>
  </si>
  <si>
    <t>Casualties from fires, England, 1999/00-2013/14p</t>
  </si>
  <si>
    <t>Casualties from accidental fires, England, 1999/00-2013/14p</t>
  </si>
  <si>
    <t>* Latest quarterly data are not available since one fire and rescue authority was able only to provide annual totals within the timescales for publication</t>
  </si>
  <si>
    <t xml:space="preserve">      (in thousands)</t>
  </si>
  <si>
    <t>(in thousands)</t>
  </si>
  <si>
    <t>Table Index</t>
  </si>
  <si>
    <t>Table Title</t>
  </si>
  <si>
    <t>Table1a</t>
  </si>
  <si>
    <t>Table1b</t>
  </si>
  <si>
    <t>Table2a</t>
  </si>
  <si>
    <t>Table2b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</si>
</sst>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#,##0.0"/>
    <numFmt numFmtId="166" formatCode="0.0"/>
    <numFmt numFmtId="167" formatCode="0.0%"/>
    <numFmt numFmtId="168" formatCode="_-* #,##0_-;\-* #,##0_-;_-* &quot;-&quot;??_-;_-@_-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vertAlign val="superscript"/>
      <sz val="8"/>
      <name val="Arial"/>
      <family val="2"/>
    </font>
    <font>
      <sz val="10"/>
      <color indexed="8"/>
      <name val="Arial"/>
      <family val="2"/>
    </font>
    <font>
      <u val="single"/>
      <sz val="8.5"/>
      <color indexed="12"/>
      <name val="Arial"/>
      <family val="2"/>
    </font>
    <font>
      <b/>
      <sz val="10"/>
      <color indexed="56"/>
      <name val="Arial"/>
      <family val="2"/>
    </font>
    <font>
      <i/>
      <sz val="10"/>
      <color indexed="1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53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/>
    </xf>
    <xf numFmtId="0" fontId="56" fillId="33" borderId="0" xfId="0" applyFont="1" applyFill="1" applyAlignment="1">
      <alignment/>
    </xf>
    <xf numFmtId="0" fontId="3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0" xfId="0" applyFont="1" applyFill="1" applyAlignment="1">
      <alignment/>
    </xf>
    <xf numFmtId="0" fontId="6" fillId="33" borderId="12" xfId="0" applyFont="1" applyFill="1" applyBorder="1" applyAlignment="1">
      <alignment horizontal="right"/>
    </xf>
    <xf numFmtId="0" fontId="8" fillId="33" borderId="10" xfId="0" applyFont="1" applyFill="1" applyBorder="1" applyAlignment="1">
      <alignment horizontal="left" vertical="top" wrapText="1"/>
    </xf>
    <xf numFmtId="0" fontId="8" fillId="33" borderId="0" xfId="0" applyFont="1" applyFill="1" applyAlignment="1">
      <alignment horizontal="center" vertical="top" wrapText="1"/>
    </xf>
    <xf numFmtId="0" fontId="8" fillId="33" borderId="13" xfId="0" applyFont="1" applyFill="1" applyBorder="1" applyAlignment="1">
      <alignment horizontal="left" vertical="top" wrapText="1"/>
    </xf>
    <xf numFmtId="0" fontId="8" fillId="33" borderId="0" xfId="0" applyFont="1" applyFill="1" applyAlignment="1" quotePrefix="1">
      <alignment horizontal="right" vertical="top" wrapText="1"/>
    </xf>
    <xf numFmtId="0" fontId="8" fillId="33" borderId="13" xfId="0" applyFont="1" applyFill="1" applyBorder="1" applyAlignment="1">
      <alignment horizontal="right" vertical="top" wrapText="1"/>
    </xf>
    <xf numFmtId="0" fontId="8" fillId="33" borderId="0" xfId="0" applyFont="1" applyFill="1" applyBorder="1" applyAlignment="1">
      <alignment horizontal="right" vertical="top" wrapText="1"/>
    </xf>
    <xf numFmtId="0" fontId="9" fillId="33" borderId="0" xfId="0" applyFont="1" applyFill="1" applyAlignment="1">
      <alignment horizontal="center" vertical="top" wrapText="1"/>
    </xf>
    <xf numFmtId="0" fontId="8" fillId="33" borderId="11" xfId="0" applyFont="1" applyFill="1" applyBorder="1" applyAlignment="1">
      <alignment horizontal="right" vertical="center" wrapText="1"/>
    </xf>
    <xf numFmtId="0" fontId="8" fillId="33" borderId="12" xfId="0" applyFont="1" applyFill="1" applyBorder="1" applyAlignment="1">
      <alignment horizontal="right" vertical="center" wrapText="1"/>
    </xf>
    <xf numFmtId="0" fontId="8" fillId="33" borderId="12" xfId="0" applyFont="1" applyFill="1" applyBorder="1" applyAlignment="1" quotePrefix="1">
      <alignment horizontal="right" vertical="center" wrapText="1"/>
    </xf>
    <xf numFmtId="0" fontId="8" fillId="33" borderId="13" xfId="0" applyFont="1" applyFill="1" applyBorder="1" applyAlignment="1">
      <alignment horizontal="right" vertical="center" wrapText="1"/>
    </xf>
    <xf numFmtId="0" fontId="8" fillId="33" borderId="12" xfId="0" applyFont="1" applyFill="1" applyBorder="1" applyAlignment="1">
      <alignment horizontal="right" vertical="top" wrapText="1"/>
    </xf>
    <xf numFmtId="0" fontId="9" fillId="33" borderId="12" xfId="0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right" vertical="center" wrapText="1"/>
    </xf>
    <xf numFmtId="3" fontId="3" fillId="33" borderId="0" xfId="0" applyNumberFormat="1" applyFont="1" applyFill="1" applyAlignment="1">
      <alignment/>
    </xf>
    <xf numFmtId="0" fontId="8" fillId="33" borderId="0" xfId="0" applyFont="1" applyFill="1" applyBorder="1" applyAlignment="1">
      <alignment horizontal="right" vertical="center" wrapText="1"/>
    </xf>
    <xf numFmtId="0" fontId="8" fillId="33" borderId="0" xfId="0" applyFont="1" applyFill="1" applyBorder="1" applyAlignment="1" quotePrefix="1">
      <alignment horizontal="right" vertical="center" wrapText="1"/>
    </xf>
    <xf numFmtId="0" fontId="9" fillId="33" borderId="0" xfId="0" applyFont="1" applyFill="1" applyAlignment="1">
      <alignment horizontal="right" vertical="center" wrapText="1"/>
    </xf>
    <xf numFmtId="0" fontId="3" fillId="33" borderId="10" xfId="0" applyFont="1" applyFill="1" applyBorder="1" applyAlignment="1">
      <alignment horizontal="left"/>
    </xf>
    <xf numFmtId="3" fontId="0" fillId="33" borderId="0" xfId="0" applyNumberFormat="1" applyFill="1" applyAlignment="1">
      <alignment/>
    </xf>
    <xf numFmtId="0" fontId="3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3" fillId="33" borderId="10" xfId="0" applyNumberFormat="1" applyFont="1" applyFill="1" applyBorder="1" applyAlignment="1">
      <alignment horizontal="left"/>
    </xf>
    <xf numFmtId="3" fontId="5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 horizontal="right"/>
    </xf>
    <xf numFmtId="0" fontId="57" fillId="33" borderId="0" xfId="0" applyFont="1" applyFill="1" applyAlignment="1">
      <alignment horizontal="right"/>
    </xf>
    <xf numFmtId="0" fontId="3" fillId="33" borderId="10" xfId="0" applyFont="1" applyFill="1" applyBorder="1" applyAlignment="1" quotePrefix="1">
      <alignment horizontal="center"/>
    </xf>
    <xf numFmtId="0" fontId="3" fillId="33" borderId="10" xfId="0" applyFont="1" applyFill="1" applyBorder="1" applyAlignment="1">
      <alignment horizontal="center"/>
    </xf>
    <xf numFmtId="3" fontId="3" fillId="33" borderId="0" xfId="61" applyNumberFormat="1" applyFont="1" applyFill="1" applyAlignment="1">
      <alignment/>
    </xf>
    <xf numFmtId="0" fontId="3" fillId="33" borderId="10" xfId="0" applyFont="1" applyFill="1" applyBorder="1" applyAlignment="1">
      <alignment horizontal="left" indent="6"/>
    </xf>
    <xf numFmtId="3" fontId="5" fillId="33" borderId="11" xfId="0" applyNumberFormat="1" applyFont="1" applyFill="1" applyBorder="1" applyAlignment="1">
      <alignment/>
    </xf>
    <xf numFmtId="3" fontId="0" fillId="33" borderId="12" xfId="0" applyNumberFormat="1" applyFill="1" applyBorder="1" applyAlignment="1">
      <alignment/>
    </xf>
    <xf numFmtId="3" fontId="5" fillId="33" borderId="12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0" fontId="3" fillId="33" borderId="12" xfId="0" applyFont="1" applyFill="1" applyBorder="1" applyAlignment="1">
      <alignment/>
    </xf>
    <xf numFmtId="3" fontId="6" fillId="33" borderId="12" xfId="0" applyNumberFormat="1" applyFont="1" applyFill="1" applyBorder="1" applyAlignment="1">
      <alignment/>
    </xf>
    <xf numFmtId="0" fontId="3" fillId="33" borderId="12" xfId="0" applyFont="1" applyFill="1" applyBorder="1" applyAlignment="1">
      <alignment horizontal="right"/>
    </xf>
    <xf numFmtId="165" fontId="3" fillId="33" borderId="0" xfId="0" applyNumberFormat="1" applyFont="1" applyFill="1" applyAlignment="1">
      <alignment/>
    </xf>
    <xf numFmtId="166" fontId="3" fillId="33" borderId="0" xfId="0" applyNumberFormat="1" applyFont="1" applyFill="1" applyAlignment="1">
      <alignment/>
    </xf>
    <xf numFmtId="165" fontId="0" fillId="33" borderId="0" xfId="0" applyNumberFormat="1" applyFill="1" applyAlignment="1">
      <alignment/>
    </xf>
    <xf numFmtId="9" fontId="12" fillId="33" borderId="0" xfId="61" applyNumberFormat="1" applyFont="1" applyFill="1" applyAlignment="1">
      <alignment/>
    </xf>
    <xf numFmtId="0" fontId="12" fillId="33" borderId="10" xfId="0" applyFont="1" applyFill="1" applyBorder="1" applyAlignment="1">
      <alignment horizontal="left"/>
    </xf>
    <xf numFmtId="9" fontId="3" fillId="33" borderId="0" xfId="61" applyFont="1" applyFill="1" applyAlignment="1">
      <alignment/>
    </xf>
    <xf numFmtId="167" fontId="3" fillId="33" borderId="0" xfId="61" applyNumberFormat="1" applyFont="1" applyFill="1" applyAlignment="1">
      <alignment/>
    </xf>
    <xf numFmtId="9" fontId="3" fillId="33" borderId="0" xfId="61" applyNumberFormat="1" applyFont="1" applyFill="1" applyAlignment="1">
      <alignment/>
    </xf>
    <xf numFmtId="166" fontId="0" fillId="33" borderId="0" xfId="0" applyNumberFormat="1" applyFill="1" applyAlignment="1">
      <alignment/>
    </xf>
    <xf numFmtId="166" fontId="3" fillId="33" borderId="0" xfId="61" applyNumberFormat="1" applyFont="1" applyFill="1" applyAlignment="1">
      <alignment/>
    </xf>
    <xf numFmtId="165" fontId="3" fillId="33" borderId="0" xfId="61" applyNumberFormat="1" applyFont="1" applyFill="1" applyAlignment="1">
      <alignment/>
    </xf>
    <xf numFmtId="166" fontId="57" fillId="33" borderId="0" xfId="0" applyNumberFormat="1" applyFont="1" applyFill="1" applyAlignment="1">
      <alignment/>
    </xf>
    <xf numFmtId="0" fontId="13" fillId="33" borderId="0" xfId="0" applyFont="1" applyFill="1" applyAlignment="1">
      <alignment/>
    </xf>
    <xf numFmtId="0" fontId="13" fillId="33" borderId="10" xfId="0" applyFont="1" applyFill="1" applyBorder="1" applyAlignment="1">
      <alignment/>
    </xf>
    <xf numFmtId="0" fontId="14" fillId="33" borderId="0" xfId="0" applyFont="1" applyFill="1" applyAlignment="1">
      <alignment/>
    </xf>
    <xf numFmtId="0" fontId="15" fillId="33" borderId="10" xfId="0" applyFont="1" applyFill="1" applyBorder="1" applyAlignment="1" quotePrefix="1">
      <alignment horizontal="left"/>
    </xf>
    <xf numFmtId="0" fontId="15" fillId="33" borderId="0" xfId="0" applyFont="1" applyFill="1" applyBorder="1" applyAlignment="1" quotePrefix="1">
      <alignment horizontal="left" wrapText="1"/>
    </xf>
    <xf numFmtId="0" fontId="15" fillId="33" borderId="10" xfId="0" applyFont="1" applyFill="1" applyBorder="1" applyAlignment="1">
      <alignment horizontal="left"/>
    </xf>
    <xf numFmtId="1" fontId="14" fillId="33" borderId="0" xfId="0" applyNumberFormat="1" applyFont="1" applyFill="1" applyAlignment="1">
      <alignment vertical="top"/>
    </xf>
    <xf numFmtId="0" fontId="15" fillId="33" borderId="0" xfId="0" applyFont="1" applyFill="1" applyAlignment="1">
      <alignment horizontal="left"/>
    </xf>
    <xf numFmtId="0" fontId="15" fillId="33" borderId="10" xfId="0" applyFont="1" applyFill="1" applyBorder="1" applyAlignment="1" applyProtection="1" quotePrefix="1">
      <alignment horizontal="left"/>
      <protection locked="0"/>
    </xf>
    <xf numFmtId="0" fontId="16" fillId="33" borderId="10" xfId="0" applyFont="1" applyFill="1" applyBorder="1" applyAlignment="1">
      <alignment/>
    </xf>
    <xf numFmtId="0" fontId="3" fillId="33" borderId="0" xfId="0" applyNumberFormat="1" applyFont="1" applyFill="1" applyBorder="1" applyAlignment="1">
      <alignment/>
    </xf>
    <xf numFmtId="0" fontId="17" fillId="33" borderId="0" xfId="53" applyNumberFormat="1" applyFill="1" applyBorder="1" applyAlignment="1" applyProtection="1">
      <alignment/>
      <protection/>
    </xf>
    <xf numFmtId="0" fontId="0" fillId="33" borderId="0" xfId="0" applyFill="1" applyAlignment="1">
      <alignment/>
    </xf>
    <xf numFmtId="0" fontId="5" fillId="33" borderId="10" xfId="0" applyFont="1" applyFill="1" applyBorder="1" applyAlignment="1">
      <alignment/>
    </xf>
    <xf numFmtId="0" fontId="2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8" fillId="33" borderId="14" xfId="0" applyFont="1" applyFill="1" applyBorder="1" applyAlignment="1">
      <alignment horizontal="left" vertical="top" wrapText="1"/>
    </xf>
    <xf numFmtId="0" fontId="8" fillId="33" borderId="0" xfId="0" applyFont="1" applyFill="1" applyAlignment="1">
      <alignment horizontal="right" vertical="top" wrapText="1"/>
    </xf>
    <xf numFmtId="0" fontId="9" fillId="33" borderId="0" xfId="0" applyNumberFormat="1" applyFont="1" applyFill="1" applyAlignment="1">
      <alignment horizontal="centerContinuous" vertical="top" wrapText="1"/>
    </xf>
    <xf numFmtId="0" fontId="9" fillId="33" borderId="0" xfId="0" applyNumberFormat="1" applyFont="1" applyFill="1" applyBorder="1" applyAlignment="1">
      <alignment horizontal="right" vertical="center" wrapText="1"/>
    </xf>
    <xf numFmtId="0" fontId="9" fillId="33" borderId="0" xfId="0" applyFont="1" applyFill="1" applyBorder="1" applyAlignment="1">
      <alignment horizontal="right" vertical="center" wrapText="1"/>
    </xf>
    <xf numFmtId="0" fontId="9" fillId="33" borderId="0" xfId="0" applyNumberFormat="1" applyFont="1" applyFill="1" applyAlignment="1">
      <alignment horizontal="right" vertical="center" wrapText="1"/>
    </xf>
    <xf numFmtId="0" fontId="3" fillId="33" borderId="0" xfId="61" applyNumberFormat="1" applyFont="1" applyFill="1" applyAlignment="1">
      <alignment/>
    </xf>
    <xf numFmtId="3" fontId="3" fillId="33" borderId="0" xfId="0" applyNumberFormat="1" applyFont="1" applyFill="1" applyBorder="1" applyAlignment="1">
      <alignment horizontal="right" wrapText="1"/>
    </xf>
    <xf numFmtId="3" fontId="0" fillId="33" borderId="0" xfId="0" applyNumberFormat="1" applyFill="1" applyBorder="1" applyAlignment="1">
      <alignment/>
    </xf>
    <xf numFmtId="3" fontId="16" fillId="33" borderId="0" xfId="58" applyNumberFormat="1" applyFont="1" applyFill="1">
      <alignment/>
      <protection/>
    </xf>
    <xf numFmtId="0" fontId="3" fillId="33" borderId="0" xfId="0" applyNumberFormat="1" applyFont="1" applyFill="1" applyAlignment="1">
      <alignment/>
    </xf>
    <xf numFmtId="3" fontId="18" fillId="33" borderId="0" xfId="0" applyNumberFormat="1" applyFont="1" applyFill="1" applyAlignment="1">
      <alignment/>
    </xf>
    <xf numFmtId="0" fontId="19" fillId="33" borderId="0" xfId="61" applyNumberFormat="1" applyFont="1" applyFill="1" applyAlignment="1">
      <alignment/>
    </xf>
    <xf numFmtId="0" fontId="12" fillId="33" borderId="0" xfId="61" applyNumberFormat="1" applyFont="1" applyFill="1" applyAlignment="1">
      <alignment/>
    </xf>
    <xf numFmtId="3" fontId="16" fillId="33" borderId="0" xfId="0" applyNumberFormat="1" applyFont="1" applyFill="1" applyAlignment="1">
      <alignment/>
    </xf>
    <xf numFmtId="0" fontId="16" fillId="33" borderId="0" xfId="0" applyFont="1" applyFill="1" applyAlignment="1">
      <alignment/>
    </xf>
    <xf numFmtId="165" fontId="16" fillId="33" borderId="0" xfId="58" applyNumberFormat="1" applyFont="1" applyFill="1">
      <alignment/>
      <protection/>
    </xf>
    <xf numFmtId="0" fontId="13" fillId="33" borderId="0" xfId="0" applyNumberFormat="1" applyFont="1" applyFill="1" applyAlignment="1">
      <alignment/>
    </xf>
    <xf numFmtId="0" fontId="13" fillId="33" borderId="15" xfId="0" applyFont="1" applyFill="1" applyBorder="1" applyAlignment="1">
      <alignment/>
    </xf>
    <xf numFmtId="0" fontId="14" fillId="33" borderId="15" xfId="0" applyFont="1" applyFill="1" applyBorder="1" applyAlignment="1">
      <alignment/>
    </xf>
    <xf numFmtId="0" fontId="15" fillId="33" borderId="0" xfId="0" applyFont="1" applyFill="1" applyBorder="1" applyAlignment="1" quotePrefix="1">
      <alignment horizontal="left"/>
    </xf>
    <xf numFmtId="0" fontId="13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3" fillId="33" borderId="10" xfId="0" applyNumberFormat="1" applyFont="1" applyFill="1" applyBorder="1" applyAlignment="1">
      <alignment/>
    </xf>
    <xf numFmtId="0" fontId="17" fillId="33" borderId="10" xfId="53" applyNumberFormat="1" applyFill="1" applyBorder="1" applyAlignment="1" applyProtection="1">
      <alignment/>
      <protection/>
    </xf>
    <xf numFmtId="0" fontId="8" fillId="33" borderId="0" xfId="0" applyFont="1" applyFill="1" applyAlignment="1">
      <alignment wrapText="1"/>
    </xf>
    <xf numFmtId="0" fontId="20" fillId="33" borderId="0" xfId="0" applyFont="1" applyFill="1" applyAlignment="1">
      <alignment/>
    </xf>
    <xf numFmtId="0" fontId="8" fillId="33" borderId="12" xfId="0" applyFont="1" applyFill="1" applyBorder="1" applyAlignment="1">
      <alignment wrapText="1"/>
    </xf>
    <xf numFmtId="0" fontId="8" fillId="33" borderId="13" xfId="0" applyFont="1" applyFill="1" applyBorder="1" applyAlignment="1">
      <alignment horizontal="right" wrapText="1"/>
    </xf>
    <xf numFmtId="0" fontId="8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horizontal="right" wrapText="1"/>
    </xf>
    <xf numFmtId="0" fontId="3" fillId="33" borderId="0" xfId="0" applyFont="1" applyFill="1" applyBorder="1" applyAlignment="1">
      <alignment horizontal="left"/>
    </xf>
    <xf numFmtId="1" fontId="3" fillId="33" borderId="0" xfId="0" applyNumberFormat="1" applyFont="1" applyFill="1" applyAlignment="1">
      <alignment/>
    </xf>
    <xf numFmtId="0" fontId="3" fillId="33" borderId="0" xfId="0" applyNumberFormat="1" applyFont="1" applyFill="1" applyBorder="1" applyAlignment="1">
      <alignment horizontal="left"/>
    </xf>
    <xf numFmtId="3" fontId="3" fillId="33" borderId="0" xfId="42" applyNumberFormat="1" applyFont="1" applyFill="1" applyAlignment="1">
      <alignment/>
    </xf>
    <xf numFmtId="3" fontId="0" fillId="33" borderId="0" xfId="0" applyNumberFormat="1" applyFill="1" applyAlignment="1">
      <alignment horizontal="right"/>
    </xf>
    <xf numFmtId="0" fontId="12" fillId="33" borderId="0" xfId="0" applyFont="1" applyFill="1" applyBorder="1" applyAlignment="1">
      <alignment horizontal="left"/>
    </xf>
    <xf numFmtId="1" fontId="3" fillId="33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 quotePrefix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 indent="6"/>
    </xf>
    <xf numFmtId="0" fontId="15" fillId="33" borderId="0" xfId="0" applyFont="1" applyFill="1" applyBorder="1" applyAlignment="1" applyProtection="1">
      <alignment horizontal="left"/>
      <protection locked="0"/>
    </xf>
    <xf numFmtId="0" fontId="13" fillId="33" borderId="0" xfId="0" applyFont="1" applyFill="1" applyAlignment="1" applyProtection="1">
      <alignment/>
      <protection locked="0"/>
    </xf>
    <xf numFmtId="0" fontId="15" fillId="33" borderId="0" xfId="0" applyFont="1" applyFill="1" applyBorder="1" applyAlignment="1" applyProtection="1" quotePrefix="1">
      <alignment horizontal="left"/>
      <protection locked="0"/>
    </xf>
    <xf numFmtId="0" fontId="5" fillId="33" borderId="0" xfId="0" applyFont="1" applyFill="1" applyBorder="1" applyAlignment="1" quotePrefix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8" fillId="33" borderId="10" xfId="0" applyFont="1" applyFill="1" applyBorder="1" applyAlignment="1">
      <alignment wrapText="1"/>
    </xf>
    <xf numFmtId="0" fontId="20" fillId="33" borderId="12" xfId="0" applyFont="1" applyFill="1" applyBorder="1" applyAlignment="1">
      <alignment horizontal="centerContinuous" wrapText="1"/>
    </xf>
    <xf numFmtId="0" fontId="20" fillId="33" borderId="0" xfId="0" applyFont="1" applyFill="1" applyBorder="1" applyAlignment="1">
      <alignment horizontal="centerContinuous" wrapText="1"/>
    </xf>
    <xf numFmtId="0" fontId="8" fillId="33" borderId="11" xfId="0" applyFont="1" applyFill="1" applyBorder="1" applyAlignment="1">
      <alignment wrapText="1"/>
    </xf>
    <xf numFmtId="3" fontId="5" fillId="33" borderId="0" xfId="42" applyNumberFormat="1" applyFont="1" applyFill="1" applyAlignment="1">
      <alignment/>
    </xf>
    <xf numFmtId="3" fontId="0" fillId="33" borderId="0" xfId="42" applyNumberFormat="1" applyFont="1" applyFill="1" applyAlignment="1">
      <alignment/>
    </xf>
    <xf numFmtId="3" fontId="3" fillId="33" borderId="0" xfId="42" applyNumberFormat="1" applyFont="1" applyFill="1" applyAlignment="1">
      <alignment horizontal="right"/>
    </xf>
    <xf numFmtId="9" fontId="12" fillId="33" borderId="0" xfId="0" applyNumberFormat="1" applyFont="1" applyFill="1" applyAlignment="1">
      <alignment horizontal="right"/>
    </xf>
    <xf numFmtId="3" fontId="3" fillId="33" borderId="16" xfId="0" applyNumberFormat="1" applyFont="1" applyFill="1" applyBorder="1" applyAlignment="1">
      <alignment horizontal="right"/>
    </xf>
    <xf numFmtId="0" fontId="15" fillId="33" borderId="0" xfId="0" applyFont="1" applyFill="1" applyAlignment="1" applyProtection="1" quotePrefix="1">
      <alignment horizontal="left"/>
      <protection locked="0"/>
    </xf>
    <xf numFmtId="0" fontId="3" fillId="33" borderId="10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2" fillId="34" borderId="17" xfId="57" applyFont="1" applyFill="1" applyBorder="1" applyAlignment="1">
      <alignment vertical="top"/>
      <protection/>
    </xf>
    <xf numFmtId="0" fontId="2" fillId="34" borderId="15" xfId="57" applyFont="1" applyFill="1" applyBorder="1" applyAlignment="1">
      <alignment horizontal="left" vertical="top"/>
      <protection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22" fillId="0" borderId="18" xfId="53" applyFont="1" applyBorder="1" applyAlignment="1" applyProtection="1">
      <alignment/>
      <protection/>
    </xf>
    <xf numFmtId="0" fontId="6" fillId="34" borderId="1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15" fillId="33" borderId="0" xfId="0" applyFont="1" applyFill="1" applyBorder="1" applyAlignment="1" quotePrefix="1">
      <alignment horizontal="left" wrapText="1"/>
    </xf>
    <xf numFmtId="0" fontId="8" fillId="33" borderId="15" xfId="0" applyFont="1" applyFill="1" applyBorder="1" applyAlignment="1">
      <alignment horizontal="left" vertical="top" wrapText="1"/>
    </xf>
    <xf numFmtId="0" fontId="20" fillId="33" borderId="13" xfId="0" applyFont="1" applyFill="1" applyBorder="1" applyAlignment="1">
      <alignment horizontal="center" wrapText="1"/>
    </xf>
    <xf numFmtId="0" fontId="0" fillId="33" borderId="0" xfId="0" applyFill="1" applyBorder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Table1d-Eng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Official%20Publications\Fire%20Statistics%20Monitor\Monitor%20automation\Q1%202014\All%20annex%20tables\Tables%201%20and%202%20Refresh%202012%20Q3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Official%20Publications\Fire%20Statistics%20Monitor\Monitor%20automation\Q1%202014\All%20annex%20tables\Tables%203a%20to%203h(iv)%20WITH%20IMPUT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okup"/>
      <sheetName val="Stnd footnote"/>
      <sheetName val="Controls"/>
      <sheetName val="Table 1a"/>
      <sheetName val="Table 1a pre"/>
      <sheetName val="1a cur source"/>
      <sheetName val="1a pre source"/>
      <sheetName val="Table 1b"/>
      <sheetName val="Table 1b pre"/>
      <sheetName val="1b cur source"/>
      <sheetName val="1b pre source"/>
      <sheetName val="Table 2a"/>
      <sheetName val="Table 2a pre"/>
      <sheetName val="2a cur source"/>
      <sheetName val="2a pre source"/>
      <sheetName val="Table 2b"/>
      <sheetName val="Table 2b pre"/>
      <sheetName val="2b cur source"/>
      <sheetName val="2b pre source"/>
      <sheetName val="Sheet1"/>
    </sheetNames>
    <sheetDataSet>
      <sheetData sheetId="0">
        <row r="1">
          <cell r="F1" t="str">
            <v>England</v>
          </cell>
        </row>
        <row r="2">
          <cell r="F2" t="str">
            <v>Scotland</v>
          </cell>
        </row>
        <row r="3">
          <cell r="F3" t="str">
            <v>Wales</v>
          </cell>
        </row>
        <row r="4">
          <cell r="F4" t="str">
            <v>GB</v>
          </cell>
        </row>
        <row r="8">
          <cell r="B8" t="str">
            <v>2012_Q1</v>
          </cell>
        </row>
        <row r="9">
          <cell r="B9" t="str">
            <v>2012_Q2</v>
          </cell>
        </row>
        <row r="10">
          <cell r="B10" t="str">
            <v>2012_Q3</v>
          </cell>
        </row>
        <row r="11">
          <cell r="B11" t="str">
            <v>2012_Q4</v>
          </cell>
        </row>
        <row r="12">
          <cell r="B12" t="str">
            <v>2013_Q1</v>
          </cell>
        </row>
        <row r="13">
          <cell r="B13" t="str">
            <v>2013_Q2</v>
          </cell>
        </row>
        <row r="14">
          <cell r="B14" t="str">
            <v>2013_Q3</v>
          </cell>
        </row>
        <row r="15">
          <cell r="B15" t="str">
            <v>2013_Q4</v>
          </cell>
        </row>
        <row r="16">
          <cell r="B16" t="str">
            <v>2014_Q1</v>
          </cell>
        </row>
        <row r="17">
          <cell r="B17" t="str">
            <v>2014_Q2</v>
          </cell>
        </row>
        <row r="18">
          <cell r="B18" t="str">
            <v>2014_Q3</v>
          </cell>
        </row>
        <row r="19">
          <cell r="B19" t="str">
            <v>2014_Q4</v>
          </cell>
        </row>
        <row r="20">
          <cell r="B20" t="str">
            <v>2015_Q1</v>
          </cell>
        </row>
        <row r="21">
          <cell r="B21" t="str">
            <v>2015_Q2</v>
          </cell>
        </row>
        <row r="22">
          <cell r="B22" t="str">
            <v>2015_Q3</v>
          </cell>
        </row>
      </sheetData>
      <sheetData sheetId="2">
        <row r="7">
          <cell r="A7" t="str">
            <v>2014_Q1</v>
          </cell>
          <cell r="C7" t="str">
            <v>2013/14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3a"/>
      <sheetName val="Table 3b(i)"/>
      <sheetName val="Table 3b(ii)"/>
      <sheetName val="Table 3b(iii)"/>
      <sheetName val="Table 3b(iv)"/>
      <sheetName val="Table 3b(v)"/>
      <sheetName val="Table 3c"/>
      <sheetName val="Table 3d(i)"/>
      <sheetName val="Table 3d(ii)"/>
      <sheetName val="Table 3d(iii)"/>
      <sheetName val="Table 3d(iv)"/>
      <sheetName val="Table 3e"/>
      <sheetName val="Table 3f"/>
      <sheetName val="Table 3g"/>
      <sheetName val="Table 3h(i)"/>
      <sheetName val="Table 3h(ii)"/>
      <sheetName val="Table 3h(iii)"/>
      <sheetName val="Table 3h(iv)"/>
      <sheetName val="Sheet1"/>
    </sheetNames>
    <sheetDataSet>
      <sheetData sheetId="12">
        <row r="12">
          <cell r="O12">
            <v>8182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J11"/>
  <sheetViews>
    <sheetView zoomScalePageLayoutView="0" workbookViewId="0" topLeftCell="A1">
      <selection activeCell="I19" sqref="I19"/>
    </sheetView>
  </sheetViews>
  <sheetFormatPr defaultColWidth="9.140625" defaultRowHeight="15"/>
  <cols>
    <col min="2" max="2" width="16.00390625" style="0" customWidth="1"/>
  </cols>
  <sheetData>
    <row r="6" spans="2:10" ht="15.75">
      <c r="B6" s="137" t="s">
        <v>137</v>
      </c>
      <c r="C6" s="138" t="s">
        <v>138</v>
      </c>
      <c r="D6" s="139"/>
      <c r="E6" s="139"/>
      <c r="F6" s="139"/>
      <c r="G6" s="139"/>
      <c r="H6" s="139"/>
      <c r="I6" s="139"/>
      <c r="J6" s="140"/>
    </row>
    <row r="7" spans="2:10" ht="15.75">
      <c r="B7" s="141" t="s">
        <v>139</v>
      </c>
      <c r="C7" s="142" t="s">
        <v>130</v>
      </c>
      <c r="D7" s="143"/>
      <c r="E7" s="143"/>
      <c r="F7" s="143"/>
      <c r="G7" s="143"/>
      <c r="H7" s="144"/>
      <c r="I7" s="144"/>
      <c r="J7" s="145"/>
    </row>
    <row r="8" spans="2:10" ht="15.75">
      <c r="B8" s="141" t="s">
        <v>140</v>
      </c>
      <c r="C8" s="143" t="s">
        <v>131</v>
      </c>
      <c r="D8" s="143"/>
      <c r="E8" s="143"/>
      <c r="F8" s="143"/>
      <c r="G8" s="143"/>
      <c r="H8" s="143"/>
      <c r="I8" s="144"/>
      <c r="J8" s="145"/>
    </row>
    <row r="9" spans="2:10" ht="15.75">
      <c r="B9" s="141" t="s">
        <v>141</v>
      </c>
      <c r="C9" s="143" t="s">
        <v>132</v>
      </c>
      <c r="D9" s="143"/>
      <c r="E9" s="143"/>
      <c r="F9" s="143"/>
      <c r="G9" s="144"/>
      <c r="H9" s="144"/>
      <c r="I9" s="144"/>
      <c r="J9" s="145"/>
    </row>
    <row r="10" spans="2:10" ht="15.75">
      <c r="B10" s="141" t="s">
        <v>142</v>
      </c>
      <c r="C10" s="143" t="s">
        <v>133</v>
      </c>
      <c r="D10" s="143"/>
      <c r="E10" s="143"/>
      <c r="F10" s="143"/>
      <c r="G10" s="143"/>
      <c r="H10" s="144"/>
      <c r="I10" s="144"/>
      <c r="J10" s="145"/>
    </row>
    <row r="11" spans="2:10" ht="15">
      <c r="B11" s="146"/>
      <c r="C11" s="147"/>
      <c r="D11" s="147"/>
      <c r="E11" s="147"/>
      <c r="F11" s="147"/>
      <c r="G11" s="147"/>
      <c r="H11" s="147"/>
      <c r="I11" s="147"/>
      <c r="J11" s="148"/>
    </row>
  </sheetData>
  <sheetProtection/>
  <hyperlinks>
    <hyperlink ref="B7" location="'Table 1a'!A1" display="Table1a"/>
    <hyperlink ref="B8" location="'Table 1b'!A1" display="Table1b"/>
    <hyperlink ref="B9" location="'Table 2a'!A1" display="Table2a"/>
    <hyperlink ref="B10" location="'Table 2b'!A1" display="Table2b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V180"/>
  <sheetViews>
    <sheetView tabSelected="1" zoomScale="81" zoomScaleNormal="8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"/>
    </sheetView>
  </sheetViews>
  <sheetFormatPr defaultColWidth="19.57421875" defaultRowHeight="15"/>
  <cols>
    <col min="1" max="1" width="19.57421875" style="71" customWidth="1"/>
    <col min="2" max="2" width="12.421875" style="7" customWidth="1"/>
    <col min="3" max="3" width="11.421875" style="7" customWidth="1"/>
    <col min="4" max="4" width="11.28125" style="7" customWidth="1"/>
    <col min="5" max="6" width="13.140625" style="7" customWidth="1"/>
    <col min="7" max="8" width="13.00390625" style="7" customWidth="1"/>
    <col min="9" max="9" width="16.7109375" style="7" customWidth="1"/>
    <col min="10" max="10" width="12.57421875" style="7" customWidth="1"/>
    <col min="11" max="11" width="13.8515625" style="7" customWidth="1"/>
    <col min="12" max="12" width="11.00390625" style="7" customWidth="1"/>
    <col min="13" max="13" width="10.8515625" style="7" customWidth="1"/>
    <col min="14" max="14" width="10.7109375" style="7" customWidth="1"/>
    <col min="15" max="15" width="17.28125" style="7" customWidth="1"/>
    <col min="16" max="16" width="3.00390625" style="7" customWidth="1"/>
    <col min="17" max="255" width="9.140625" style="7" customWidth="1"/>
    <col min="256" max="16384" width="19.57421875" style="7" customWidth="1"/>
  </cols>
  <sheetData>
    <row r="1" spans="1:15" s="2" customFormat="1" ht="15.75">
      <c r="A1" s="1" t="s">
        <v>0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L1" s="3">
        <v>9</v>
      </c>
      <c r="M1" s="3">
        <v>10</v>
      </c>
      <c r="N1" s="3">
        <v>11</v>
      </c>
      <c r="O1" s="3">
        <v>12</v>
      </c>
    </row>
    <row r="2" s="2" customFormat="1" ht="15.75">
      <c r="A2" s="1" t="s">
        <v>130</v>
      </c>
    </row>
    <row r="4" spans="1:15" ht="18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N4" s="8"/>
      <c r="O4" s="8" t="s">
        <v>1</v>
      </c>
    </row>
    <row r="5" spans="1:15" s="15" customFormat="1" ht="25.5" customHeight="1">
      <c r="A5" s="9" t="s">
        <v>2</v>
      </c>
      <c r="B5" s="10" t="s">
        <v>3</v>
      </c>
      <c r="C5" s="10" t="s">
        <v>4</v>
      </c>
      <c r="D5" s="11" t="s">
        <v>5</v>
      </c>
      <c r="E5" s="11"/>
      <c r="F5" s="11"/>
      <c r="G5" s="11"/>
      <c r="H5" s="11"/>
      <c r="I5" s="12" t="s">
        <v>6</v>
      </c>
      <c r="J5" s="12" t="s">
        <v>7</v>
      </c>
      <c r="K5" s="13" t="s">
        <v>8</v>
      </c>
      <c r="L5" s="13"/>
      <c r="M5" s="13"/>
      <c r="N5" s="13"/>
      <c r="O5" s="14" t="s">
        <v>9</v>
      </c>
    </row>
    <row r="6" spans="1:15" s="21" customFormat="1" ht="30" customHeight="1">
      <c r="A6" s="16"/>
      <c r="B6" s="17"/>
      <c r="C6" s="17"/>
      <c r="D6" s="17" t="s">
        <v>10</v>
      </c>
      <c r="E6" s="17" t="s">
        <v>11</v>
      </c>
      <c r="F6" s="18" t="s">
        <v>12</v>
      </c>
      <c r="G6" s="19" t="s">
        <v>13</v>
      </c>
      <c r="H6" s="18" t="s">
        <v>14</v>
      </c>
      <c r="I6" s="20"/>
      <c r="J6" s="17"/>
      <c r="K6" s="17" t="s">
        <v>10</v>
      </c>
      <c r="L6" s="18" t="s">
        <v>15</v>
      </c>
      <c r="M6" s="17" t="s">
        <v>16</v>
      </c>
      <c r="N6" s="18" t="s">
        <v>17</v>
      </c>
      <c r="O6" s="18"/>
    </row>
    <row r="7" spans="1:11" s="26" customFormat="1" ht="14.25" customHeight="1">
      <c r="A7" s="22"/>
      <c r="B7" s="23"/>
      <c r="C7" s="24"/>
      <c r="D7" s="24"/>
      <c r="E7" s="24"/>
      <c r="F7" s="25"/>
      <c r="G7" s="24"/>
      <c r="H7" s="25"/>
      <c r="I7" s="14"/>
      <c r="J7" s="24"/>
      <c r="K7" s="24"/>
    </row>
    <row r="8" spans="1:27" s="29" customFormat="1" ht="12.75" customHeight="1">
      <c r="A8" s="27" t="s">
        <v>18</v>
      </c>
      <c r="B8" s="23">
        <v>929573</v>
      </c>
      <c r="C8" s="28">
        <v>386027</v>
      </c>
      <c r="D8" s="28">
        <v>182570</v>
      </c>
      <c r="E8" s="28">
        <v>58280</v>
      </c>
      <c r="F8" s="28">
        <v>36625</v>
      </c>
      <c r="G8" s="28">
        <v>77264</v>
      </c>
      <c r="H8" s="28">
        <v>10401</v>
      </c>
      <c r="I8" s="28">
        <v>194284</v>
      </c>
      <c r="J8" s="28">
        <v>9173</v>
      </c>
      <c r="K8" s="28">
        <v>388218</v>
      </c>
      <c r="L8" s="28">
        <v>212631</v>
      </c>
      <c r="M8" s="28">
        <v>109101</v>
      </c>
      <c r="N8" s="28">
        <v>66486</v>
      </c>
      <c r="O8" s="28">
        <v>155328</v>
      </c>
      <c r="S8" s="23"/>
      <c r="T8" s="23"/>
      <c r="U8" s="23"/>
      <c r="V8" s="23"/>
      <c r="W8" s="23"/>
      <c r="X8" s="23"/>
      <c r="Y8" s="23"/>
      <c r="Z8" s="23"/>
      <c r="AA8" s="23"/>
    </row>
    <row r="9" spans="1:27" s="29" customFormat="1" ht="12.75" customHeight="1">
      <c r="A9" s="27" t="s">
        <v>19</v>
      </c>
      <c r="B9" s="23">
        <v>912741</v>
      </c>
      <c r="C9" s="28">
        <v>359259</v>
      </c>
      <c r="D9" s="28">
        <v>177301</v>
      </c>
      <c r="E9" s="28">
        <v>54933</v>
      </c>
      <c r="F9" s="28">
        <v>33760</v>
      </c>
      <c r="G9" s="28">
        <v>78961</v>
      </c>
      <c r="H9" s="28">
        <v>9648</v>
      </c>
      <c r="I9" s="28">
        <v>172836</v>
      </c>
      <c r="J9" s="28">
        <v>9122</v>
      </c>
      <c r="K9" s="28">
        <v>379001</v>
      </c>
      <c r="L9" s="28">
        <v>222799</v>
      </c>
      <c r="M9" s="28">
        <v>98493</v>
      </c>
      <c r="N9" s="28">
        <v>57709</v>
      </c>
      <c r="O9" s="28">
        <v>174481</v>
      </c>
      <c r="S9" s="23"/>
      <c r="T9" s="23"/>
      <c r="U9" s="23"/>
      <c r="V9" s="23"/>
      <c r="W9" s="23"/>
      <c r="X9" s="23"/>
      <c r="Y9" s="23"/>
      <c r="Z9" s="23"/>
      <c r="AA9" s="23"/>
    </row>
    <row r="10" spans="1:27" s="29" customFormat="1" ht="15">
      <c r="A10" s="27" t="s">
        <v>20</v>
      </c>
      <c r="B10" s="23">
        <v>990793</v>
      </c>
      <c r="C10" s="28">
        <v>431838</v>
      </c>
      <c r="D10" s="28">
        <v>189068</v>
      </c>
      <c r="E10" s="28">
        <v>54531</v>
      </c>
      <c r="F10" s="28">
        <v>35996</v>
      </c>
      <c r="G10" s="28">
        <v>87699</v>
      </c>
      <c r="H10" s="28">
        <v>10841</v>
      </c>
      <c r="I10" s="28">
        <v>234569</v>
      </c>
      <c r="J10" s="28">
        <v>8201</v>
      </c>
      <c r="K10" s="28">
        <v>393852</v>
      </c>
      <c r="L10" s="28">
        <v>232044</v>
      </c>
      <c r="M10" s="28">
        <v>102955</v>
      </c>
      <c r="N10" s="28">
        <v>58853</v>
      </c>
      <c r="O10" s="28">
        <v>165103</v>
      </c>
      <c r="S10" s="23"/>
      <c r="T10" s="23"/>
      <c r="U10" s="23"/>
      <c r="V10" s="23"/>
      <c r="W10" s="23"/>
      <c r="X10" s="23"/>
      <c r="Y10" s="23"/>
      <c r="Z10" s="23"/>
      <c r="AA10" s="23"/>
    </row>
    <row r="11" spans="1:27" s="29" customFormat="1" ht="15">
      <c r="A11" s="27" t="s">
        <v>21</v>
      </c>
      <c r="B11" s="23">
        <v>958142.371428096</v>
      </c>
      <c r="C11" s="28">
        <v>412491</v>
      </c>
      <c r="D11" s="28">
        <v>173455</v>
      </c>
      <c r="E11" s="28">
        <v>48899</v>
      </c>
      <c r="F11" s="28">
        <v>32329</v>
      </c>
      <c r="G11" s="28">
        <v>81361</v>
      </c>
      <c r="H11" s="28">
        <v>10866</v>
      </c>
      <c r="I11" s="28">
        <v>232181</v>
      </c>
      <c r="J11" s="28">
        <v>6855</v>
      </c>
      <c r="K11" s="28">
        <v>375353</v>
      </c>
      <c r="L11" s="28">
        <v>223316</v>
      </c>
      <c r="M11" s="28">
        <v>101538</v>
      </c>
      <c r="N11" s="28">
        <v>50499</v>
      </c>
      <c r="O11" s="28">
        <v>170298.37142809603</v>
      </c>
      <c r="S11" s="23"/>
      <c r="T11" s="23"/>
      <c r="U11" s="23"/>
      <c r="V11" s="23"/>
      <c r="W11" s="23"/>
      <c r="X11" s="23"/>
      <c r="Y11" s="23"/>
      <c r="Z11" s="23"/>
      <c r="AA11" s="23"/>
    </row>
    <row r="12" spans="1:27" s="30" customFormat="1" ht="15">
      <c r="A12" s="27" t="s">
        <v>22</v>
      </c>
      <c r="B12" s="23">
        <v>1016028</v>
      </c>
      <c r="C12" s="28">
        <v>473563</v>
      </c>
      <c r="D12" s="28">
        <v>172384</v>
      </c>
      <c r="E12" s="28">
        <v>50830</v>
      </c>
      <c r="F12" s="28">
        <v>34697</v>
      </c>
      <c r="G12" s="28">
        <v>75368</v>
      </c>
      <c r="H12" s="28">
        <v>11488</v>
      </c>
      <c r="I12" s="28">
        <v>294688</v>
      </c>
      <c r="J12" s="28">
        <v>6491</v>
      </c>
      <c r="K12" s="28">
        <v>384082</v>
      </c>
      <c r="L12" s="28">
        <v>232650</v>
      </c>
      <c r="M12" s="28">
        <v>105029</v>
      </c>
      <c r="N12" s="28">
        <v>46403</v>
      </c>
      <c r="O12" s="28">
        <v>158383</v>
      </c>
      <c r="S12" s="23"/>
      <c r="T12" s="23"/>
      <c r="U12" s="23"/>
      <c r="V12" s="23"/>
      <c r="W12" s="23"/>
      <c r="X12" s="23"/>
      <c r="Y12" s="23"/>
      <c r="Z12" s="23"/>
      <c r="AA12" s="23"/>
    </row>
    <row r="13" spans="1:27" s="30" customFormat="1" ht="15">
      <c r="A13" s="31" t="s">
        <v>23</v>
      </c>
      <c r="B13" s="23">
        <v>861384</v>
      </c>
      <c r="C13" s="28">
        <v>341968</v>
      </c>
      <c r="D13" s="28">
        <v>147224</v>
      </c>
      <c r="E13" s="28">
        <v>47434</v>
      </c>
      <c r="F13" s="28">
        <v>30829</v>
      </c>
      <c r="G13" s="28">
        <v>59313</v>
      </c>
      <c r="H13" s="28">
        <v>9648</v>
      </c>
      <c r="I13" s="28">
        <v>188403</v>
      </c>
      <c r="J13" s="28">
        <v>6341</v>
      </c>
      <c r="K13" s="28">
        <v>360997</v>
      </c>
      <c r="L13" s="28">
        <v>233922</v>
      </c>
      <c r="M13" s="28">
        <v>90822</v>
      </c>
      <c r="N13" s="28">
        <v>36253</v>
      </c>
      <c r="O13" s="28">
        <v>158419</v>
      </c>
      <c r="S13" s="23"/>
      <c r="T13" s="23"/>
      <c r="U13" s="23"/>
      <c r="V13" s="23"/>
      <c r="W13" s="23"/>
      <c r="X13" s="23"/>
      <c r="Y13" s="23"/>
      <c r="Z13" s="23"/>
      <c r="AA13" s="23"/>
    </row>
    <row r="14" spans="1:27" s="30" customFormat="1" ht="15">
      <c r="A14" s="27" t="s">
        <v>24</v>
      </c>
      <c r="B14" s="23">
        <v>843734</v>
      </c>
      <c r="C14" s="28">
        <v>336107</v>
      </c>
      <c r="D14" s="28">
        <v>137726</v>
      </c>
      <c r="E14" s="28">
        <v>46248</v>
      </c>
      <c r="F14" s="28">
        <v>28830</v>
      </c>
      <c r="G14" s="28">
        <v>53523</v>
      </c>
      <c r="H14" s="28">
        <v>9125</v>
      </c>
      <c r="I14" s="28">
        <v>191393</v>
      </c>
      <c r="J14" s="28">
        <v>6988</v>
      </c>
      <c r="K14" s="28">
        <v>350606</v>
      </c>
      <c r="L14" s="28">
        <v>230104</v>
      </c>
      <c r="M14" s="28">
        <v>91816</v>
      </c>
      <c r="N14" s="28">
        <v>28686</v>
      </c>
      <c r="O14" s="28">
        <v>157021</v>
      </c>
      <c r="S14" s="23"/>
      <c r="T14" s="23"/>
      <c r="U14" s="23"/>
      <c r="V14" s="23"/>
      <c r="W14" s="23"/>
      <c r="X14" s="23"/>
      <c r="Y14" s="23"/>
      <c r="Z14" s="23"/>
      <c r="AA14" s="23"/>
    </row>
    <row r="15" spans="1:27" s="30" customFormat="1" ht="15">
      <c r="A15" s="27" t="s">
        <v>25</v>
      </c>
      <c r="B15" s="23">
        <v>854371</v>
      </c>
      <c r="C15" s="28">
        <v>336233</v>
      </c>
      <c r="D15" s="28">
        <v>129134</v>
      </c>
      <c r="E15" s="28">
        <v>44422</v>
      </c>
      <c r="F15" s="28">
        <v>27265</v>
      </c>
      <c r="G15" s="28">
        <v>47761</v>
      </c>
      <c r="H15" s="28">
        <v>9685</v>
      </c>
      <c r="I15" s="28">
        <v>201551</v>
      </c>
      <c r="J15" s="28">
        <v>5548</v>
      </c>
      <c r="K15" s="28">
        <v>352136</v>
      </c>
      <c r="L15" s="28">
        <v>231387</v>
      </c>
      <c r="M15" s="28">
        <v>95473</v>
      </c>
      <c r="N15" s="28">
        <v>25276</v>
      </c>
      <c r="O15" s="28">
        <v>166002</v>
      </c>
      <c r="S15" s="23"/>
      <c r="T15" s="23"/>
      <c r="U15" s="23"/>
      <c r="V15" s="23"/>
      <c r="W15" s="23"/>
      <c r="X15" s="23"/>
      <c r="Y15" s="23"/>
      <c r="Z15" s="23"/>
      <c r="AA15" s="23"/>
    </row>
    <row r="16" spans="1:27" ht="15">
      <c r="A16" s="27" t="s">
        <v>26</v>
      </c>
      <c r="B16" s="23">
        <v>791747</v>
      </c>
      <c r="C16" s="28">
        <v>293920</v>
      </c>
      <c r="D16" s="28">
        <v>115271</v>
      </c>
      <c r="E16" s="28">
        <v>41336</v>
      </c>
      <c r="F16" s="28">
        <v>24693</v>
      </c>
      <c r="G16" s="28">
        <v>41399</v>
      </c>
      <c r="H16" s="28">
        <v>7844</v>
      </c>
      <c r="I16" s="28">
        <v>172306</v>
      </c>
      <c r="J16" s="28">
        <v>6343</v>
      </c>
      <c r="K16" s="28">
        <v>331479</v>
      </c>
      <c r="L16" s="28">
        <v>215224</v>
      </c>
      <c r="M16" s="28">
        <v>94898</v>
      </c>
      <c r="N16" s="28">
        <v>21356</v>
      </c>
      <c r="O16" s="28">
        <v>166348</v>
      </c>
      <c r="S16" s="23"/>
      <c r="T16" s="23"/>
      <c r="U16" s="23"/>
      <c r="V16" s="23"/>
      <c r="W16" s="23"/>
      <c r="X16" s="23"/>
      <c r="Y16" s="23"/>
      <c r="Z16" s="23"/>
      <c r="AA16" s="23"/>
    </row>
    <row r="17" spans="1:27" ht="15">
      <c r="A17" s="27" t="s">
        <v>27</v>
      </c>
      <c r="B17" s="23">
        <v>717805</v>
      </c>
      <c r="C17" s="28">
        <v>249237</v>
      </c>
      <c r="D17" s="28">
        <v>104348</v>
      </c>
      <c r="E17" s="28">
        <v>38584</v>
      </c>
      <c r="F17" s="28">
        <v>22144</v>
      </c>
      <c r="G17" s="28">
        <v>36385</v>
      </c>
      <c r="H17" s="23">
        <v>7235</v>
      </c>
      <c r="I17" s="28">
        <v>136744</v>
      </c>
      <c r="J17" s="28">
        <v>8145</v>
      </c>
      <c r="K17" s="28">
        <v>312914</v>
      </c>
      <c r="L17" s="28">
        <v>207454</v>
      </c>
      <c r="M17" s="28">
        <v>88470</v>
      </c>
      <c r="N17" s="28">
        <v>16990</v>
      </c>
      <c r="O17" s="28">
        <v>155654</v>
      </c>
      <c r="S17" s="23"/>
      <c r="T17" s="23"/>
      <c r="U17" s="23"/>
      <c r="V17" s="23"/>
      <c r="W17" s="23"/>
      <c r="X17" s="23"/>
      <c r="Y17" s="23"/>
      <c r="Z17" s="23"/>
      <c r="AA17" s="23"/>
    </row>
    <row r="18" spans="1:27" ht="15">
      <c r="A18" s="27" t="s">
        <v>28</v>
      </c>
      <c r="B18" s="23">
        <v>680592</v>
      </c>
      <c r="C18" s="28">
        <v>241448</v>
      </c>
      <c r="D18" s="28">
        <v>101739</v>
      </c>
      <c r="E18" s="28">
        <v>38389</v>
      </c>
      <c r="F18" s="28">
        <v>22046</v>
      </c>
      <c r="G18" s="28">
        <v>32792</v>
      </c>
      <c r="H18" s="28">
        <v>8512</v>
      </c>
      <c r="I18" s="28">
        <v>132343</v>
      </c>
      <c r="J18" s="28">
        <v>7366</v>
      </c>
      <c r="K18" s="28">
        <v>285340</v>
      </c>
      <c r="L18" s="28">
        <v>193962</v>
      </c>
      <c r="M18" s="28">
        <v>78943</v>
      </c>
      <c r="N18" s="28">
        <v>12435</v>
      </c>
      <c r="O18" s="28">
        <v>153804</v>
      </c>
      <c r="S18" s="23"/>
      <c r="T18" s="23"/>
      <c r="U18" s="23"/>
      <c r="V18" s="23"/>
      <c r="W18" s="23"/>
      <c r="X18" s="23"/>
      <c r="Y18" s="23"/>
      <c r="Z18" s="23"/>
      <c r="AA18" s="23"/>
    </row>
    <row r="19" spans="1:30" ht="15">
      <c r="A19" s="27" t="s">
        <v>29</v>
      </c>
      <c r="B19" s="23">
        <v>647244</v>
      </c>
      <c r="C19" s="28">
        <v>228383</v>
      </c>
      <c r="D19" s="28">
        <v>92259</v>
      </c>
      <c r="E19" s="28">
        <v>36595</v>
      </c>
      <c r="F19" s="28">
        <v>20778</v>
      </c>
      <c r="G19" s="28">
        <v>27725</v>
      </c>
      <c r="H19" s="28">
        <v>7161</v>
      </c>
      <c r="I19" s="28">
        <v>128441</v>
      </c>
      <c r="J19" s="28">
        <v>7683</v>
      </c>
      <c r="K19" s="28">
        <v>272062</v>
      </c>
      <c r="L19" s="28">
        <v>185519</v>
      </c>
      <c r="M19" s="28">
        <v>75737</v>
      </c>
      <c r="N19" s="28">
        <v>10806</v>
      </c>
      <c r="O19" s="28">
        <v>146799</v>
      </c>
      <c r="Q19" s="32"/>
      <c r="R19" s="32"/>
      <c r="S19" s="23"/>
      <c r="T19" s="23"/>
      <c r="U19" s="23"/>
      <c r="V19" s="23"/>
      <c r="W19" s="23"/>
      <c r="X19" s="23"/>
      <c r="Y19" s="23"/>
      <c r="Z19" s="23"/>
      <c r="AA19" s="23"/>
      <c r="AB19" s="32"/>
      <c r="AC19" s="32"/>
      <c r="AD19" s="32"/>
    </row>
    <row r="20" spans="1:27" ht="15">
      <c r="A20" s="27" t="s">
        <v>30</v>
      </c>
      <c r="B20" s="23">
        <v>606704</v>
      </c>
      <c r="C20" s="28">
        <v>223858</v>
      </c>
      <c r="D20" s="28">
        <v>86952</v>
      </c>
      <c r="E20" s="28">
        <v>35392</v>
      </c>
      <c r="F20" s="28">
        <v>20330</v>
      </c>
      <c r="G20" s="28">
        <v>23839</v>
      </c>
      <c r="H20" s="28">
        <v>7391</v>
      </c>
      <c r="I20" s="28">
        <v>131080</v>
      </c>
      <c r="J20" s="28">
        <v>5826</v>
      </c>
      <c r="K20" s="28">
        <v>249370</v>
      </c>
      <c r="L20" s="28">
        <v>167478</v>
      </c>
      <c r="M20" s="28">
        <v>72276</v>
      </c>
      <c r="N20" s="28">
        <v>9616</v>
      </c>
      <c r="O20" s="28">
        <v>133476</v>
      </c>
      <c r="S20" s="23"/>
      <c r="T20" s="23"/>
      <c r="U20" s="23"/>
      <c r="V20" s="23"/>
      <c r="W20" s="23"/>
      <c r="X20" s="23"/>
      <c r="Y20" s="23"/>
      <c r="Z20" s="23"/>
      <c r="AA20" s="23"/>
    </row>
    <row r="21" spans="1:27" ht="15">
      <c r="A21" s="27" t="s">
        <v>31</v>
      </c>
      <c r="B21" s="23">
        <v>521222</v>
      </c>
      <c r="C21" s="28">
        <v>154433</v>
      </c>
      <c r="D21" s="28">
        <v>74692</v>
      </c>
      <c r="E21" s="28">
        <v>33274</v>
      </c>
      <c r="F21" s="28">
        <v>16517</v>
      </c>
      <c r="G21" s="28">
        <v>20314</v>
      </c>
      <c r="H21" s="28">
        <v>4587</v>
      </c>
      <c r="I21" s="28">
        <v>72492</v>
      </c>
      <c r="J21" s="28">
        <v>7249</v>
      </c>
      <c r="K21" s="28">
        <v>231757</v>
      </c>
      <c r="L21" s="28">
        <v>158649</v>
      </c>
      <c r="M21" s="28">
        <v>64309</v>
      </c>
      <c r="N21" s="28">
        <v>8799</v>
      </c>
      <c r="O21" s="28">
        <v>135032</v>
      </c>
      <c r="S21" s="23"/>
      <c r="T21" s="23"/>
      <c r="U21" s="23"/>
      <c r="V21" s="23"/>
      <c r="W21" s="23"/>
      <c r="X21" s="23"/>
      <c r="Y21" s="23"/>
      <c r="Z21" s="23"/>
      <c r="AA21" s="23"/>
    </row>
    <row r="22" spans="1:27" ht="15">
      <c r="A22" s="27" t="s">
        <v>32</v>
      </c>
      <c r="B22" s="23">
        <v>523943</v>
      </c>
      <c r="C22" s="28">
        <v>169971</v>
      </c>
      <c r="D22" s="28">
        <v>72011</v>
      </c>
      <c r="E22" s="28">
        <v>31246</v>
      </c>
      <c r="F22" s="28">
        <v>16229</v>
      </c>
      <c r="G22" s="28">
        <v>19427</v>
      </c>
      <c r="H22" s="28">
        <v>5109</v>
      </c>
      <c r="I22" s="28">
        <v>92005</v>
      </c>
      <c r="J22" s="28">
        <v>5955</v>
      </c>
      <c r="K22" s="28">
        <v>223376</v>
      </c>
      <c r="L22" s="28">
        <v>148735</v>
      </c>
      <c r="M22" s="28">
        <v>67058</v>
      </c>
      <c r="N22" s="28">
        <v>7583</v>
      </c>
      <c r="O22" s="28">
        <v>130596</v>
      </c>
      <c r="S22" s="23"/>
      <c r="T22" s="23"/>
      <c r="U22" s="23"/>
      <c r="V22" s="23"/>
      <c r="W22" s="23"/>
      <c r="X22" s="23"/>
      <c r="Y22" s="23"/>
      <c r="Z22" s="23"/>
      <c r="AA22" s="23"/>
    </row>
    <row r="23" spans="1:21" ht="15">
      <c r="A23" s="27"/>
      <c r="B23" s="23"/>
      <c r="C23" s="28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S23" s="23"/>
      <c r="T23" s="23"/>
      <c r="U23" s="23"/>
    </row>
    <row r="24" spans="1:21" ht="15">
      <c r="A24" s="27" t="s">
        <v>33</v>
      </c>
      <c r="B24" s="33" t="s">
        <v>34</v>
      </c>
      <c r="C24" s="28">
        <v>80902</v>
      </c>
      <c r="D24" s="28">
        <v>43015</v>
      </c>
      <c r="E24" s="28">
        <v>13428</v>
      </c>
      <c r="F24" s="28">
        <v>8192</v>
      </c>
      <c r="G24" s="28">
        <v>19532</v>
      </c>
      <c r="H24" s="28">
        <v>1862</v>
      </c>
      <c r="I24" s="28">
        <v>33551</v>
      </c>
      <c r="J24" s="28">
        <v>4336</v>
      </c>
      <c r="K24" s="28">
        <v>88465</v>
      </c>
      <c r="L24" s="28">
        <v>51749</v>
      </c>
      <c r="M24" s="28">
        <v>23050</v>
      </c>
      <c r="N24" s="23">
        <v>13666</v>
      </c>
      <c r="O24" s="34" t="s">
        <v>34</v>
      </c>
      <c r="S24" s="23"/>
      <c r="T24" s="23"/>
      <c r="U24" s="23"/>
    </row>
    <row r="25" spans="1:21" ht="19.5" customHeight="1">
      <c r="A25" s="35" t="s">
        <v>35</v>
      </c>
      <c r="B25" s="33" t="s">
        <v>34</v>
      </c>
      <c r="C25" s="28">
        <v>120063</v>
      </c>
      <c r="D25" s="28">
        <v>48383</v>
      </c>
      <c r="E25" s="28">
        <v>14172</v>
      </c>
      <c r="F25" s="28">
        <v>9584</v>
      </c>
      <c r="G25" s="28">
        <v>21800</v>
      </c>
      <c r="H25" s="28">
        <v>2827</v>
      </c>
      <c r="I25" s="28">
        <v>69773</v>
      </c>
      <c r="J25" s="28">
        <v>1907</v>
      </c>
      <c r="K25" s="28">
        <v>95431</v>
      </c>
      <c r="L25" s="28">
        <v>52762</v>
      </c>
      <c r="M25" s="28">
        <v>25754</v>
      </c>
      <c r="N25" s="23">
        <v>16915</v>
      </c>
      <c r="O25" s="34" t="s">
        <v>34</v>
      </c>
      <c r="S25" s="23"/>
      <c r="T25" s="23"/>
      <c r="U25" s="23"/>
    </row>
    <row r="26" spans="1:21" ht="12" customHeight="1">
      <c r="A26" s="35" t="s">
        <v>36</v>
      </c>
      <c r="B26" s="33" t="s">
        <v>34</v>
      </c>
      <c r="C26" s="28">
        <v>115868</v>
      </c>
      <c r="D26" s="28">
        <v>47161</v>
      </c>
      <c r="E26" s="28">
        <v>12699</v>
      </c>
      <c r="F26" s="28">
        <v>9076</v>
      </c>
      <c r="G26" s="28">
        <v>22409</v>
      </c>
      <c r="H26" s="28">
        <v>2977</v>
      </c>
      <c r="I26" s="28">
        <v>68187</v>
      </c>
      <c r="J26" s="28">
        <v>520</v>
      </c>
      <c r="K26" s="28">
        <v>106963</v>
      </c>
      <c r="L26" s="28">
        <v>64761</v>
      </c>
      <c r="M26" s="28">
        <v>27505</v>
      </c>
      <c r="N26" s="23">
        <v>14697</v>
      </c>
      <c r="O26" s="34" t="s">
        <v>34</v>
      </c>
      <c r="S26" s="23"/>
      <c r="T26" s="23"/>
      <c r="U26" s="23"/>
    </row>
    <row r="27" spans="1:21" ht="12" customHeight="1">
      <c r="A27" s="36" t="s">
        <v>37</v>
      </c>
      <c r="B27" s="33" t="s">
        <v>34</v>
      </c>
      <c r="C27" s="28">
        <v>110351</v>
      </c>
      <c r="D27" s="28">
        <v>49860</v>
      </c>
      <c r="E27" s="28">
        <v>14508</v>
      </c>
      <c r="F27" s="28">
        <v>9172</v>
      </c>
      <c r="G27" s="28">
        <v>22939</v>
      </c>
      <c r="H27" s="28">
        <v>3242</v>
      </c>
      <c r="I27" s="28">
        <v>57950</v>
      </c>
      <c r="J27" s="28">
        <v>2541</v>
      </c>
      <c r="K27" s="28">
        <v>103551</v>
      </c>
      <c r="L27" s="28">
        <v>61576</v>
      </c>
      <c r="M27" s="28">
        <v>27605</v>
      </c>
      <c r="N27" s="23">
        <v>14370</v>
      </c>
      <c r="O27" s="34" t="s">
        <v>34</v>
      </c>
      <c r="S27" s="23"/>
      <c r="T27" s="23"/>
      <c r="U27" s="23"/>
    </row>
    <row r="28" spans="1:21" ht="12" customHeight="1">
      <c r="A28" s="27" t="s">
        <v>38</v>
      </c>
      <c r="B28" s="33" t="s">
        <v>34</v>
      </c>
      <c r="C28" s="28">
        <v>85556</v>
      </c>
      <c r="D28" s="28">
        <v>43664</v>
      </c>
      <c r="E28" s="28">
        <v>13153</v>
      </c>
      <c r="F28" s="28">
        <v>8165</v>
      </c>
      <c r="G28" s="28">
        <v>20550</v>
      </c>
      <c r="H28" s="28">
        <v>1796</v>
      </c>
      <c r="I28" s="28">
        <v>38659</v>
      </c>
      <c r="J28" s="28">
        <v>3233</v>
      </c>
      <c r="K28" s="28">
        <v>87907</v>
      </c>
      <c r="L28" s="28">
        <v>52945</v>
      </c>
      <c r="M28" s="28">
        <v>22091</v>
      </c>
      <c r="N28" s="23">
        <v>12871</v>
      </c>
      <c r="O28" s="34" t="s">
        <v>34</v>
      </c>
      <c r="S28" s="23"/>
      <c r="T28" s="23"/>
      <c r="U28" s="23"/>
    </row>
    <row r="29" spans="1:15" ht="19.5" customHeight="1">
      <c r="A29" s="36" t="s">
        <v>35</v>
      </c>
      <c r="B29" s="33" t="s">
        <v>34</v>
      </c>
      <c r="C29" s="28">
        <v>115283</v>
      </c>
      <c r="D29" s="28">
        <v>45936</v>
      </c>
      <c r="E29" s="28">
        <v>12534</v>
      </c>
      <c r="F29" s="28">
        <v>9129</v>
      </c>
      <c r="G29" s="28">
        <v>21652</v>
      </c>
      <c r="H29" s="28">
        <v>2622</v>
      </c>
      <c r="I29" s="28">
        <v>68079</v>
      </c>
      <c r="J29" s="28">
        <v>1268</v>
      </c>
      <c r="K29" s="28">
        <v>93873</v>
      </c>
      <c r="L29" s="28">
        <v>53243</v>
      </c>
      <c r="M29" s="28">
        <v>25962</v>
      </c>
      <c r="N29" s="23">
        <v>14668</v>
      </c>
      <c r="O29" s="34" t="s">
        <v>34</v>
      </c>
    </row>
    <row r="30" spans="1:15" ht="12" customHeight="1">
      <c r="A30" s="36" t="s">
        <v>36</v>
      </c>
      <c r="B30" s="33" t="s">
        <v>34</v>
      </c>
      <c r="C30" s="28">
        <v>114129</v>
      </c>
      <c r="D30" s="28">
        <v>46710</v>
      </c>
      <c r="E30" s="28">
        <v>12289</v>
      </c>
      <c r="F30" s="28">
        <v>8442</v>
      </c>
      <c r="G30" s="28">
        <v>22565</v>
      </c>
      <c r="H30" s="28">
        <v>3413</v>
      </c>
      <c r="I30" s="28">
        <v>67099</v>
      </c>
      <c r="J30" s="28">
        <v>320</v>
      </c>
      <c r="K30" s="28">
        <v>107016</v>
      </c>
      <c r="L30" s="28">
        <v>65405</v>
      </c>
      <c r="M30" s="28">
        <v>28070</v>
      </c>
      <c r="N30" s="23">
        <v>13541</v>
      </c>
      <c r="O30" s="34" t="s">
        <v>34</v>
      </c>
    </row>
    <row r="31" spans="1:15" ht="12" customHeight="1">
      <c r="A31" s="36" t="s">
        <v>39</v>
      </c>
      <c r="B31" s="33" t="s">
        <v>34</v>
      </c>
      <c r="C31" s="28">
        <v>100574</v>
      </c>
      <c r="D31" s="28">
        <v>46299</v>
      </c>
      <c r="E31" s="28">
        <v>13622</v>
      </c>
      <c r="F31" s="28">
        <v>8288</v>
      </c>
      <c r="G31" s="28">
        <v>21220</v>
      </c>
      <c r="H31" s="28">
        <v>3169</v>
      </c>
      <c r="I31" s="28">
        <v>52039</v>
      </c>
      <c r="J31" s="28">
        <v>2236</v>
      </c>
      <c r="K31" s="28">
        <v>102244</v>
      </c>
      <c r="L31" s="28">
        <v>54732</v>
      </c>
      <c r="M31" s="28">
        <v>23956</v>
      </c>
      <c r="N31" s="23">
        <v>23556</v>
      </c>
      <c r="O31" s="34" t="s">
        <v>34</v>
      </c>
    </row>
    <row r="32" spans="1:15" ht="12" customHeight="1">
      <c r="A32" s="27" t="s">
        <v>40</v>
      </c>
      <c r="B32" s="33" t="s">
        <v>34</v>
      </c>
      <c r="C32" s="28">
        <v>101317</v>
      </c>
      <c r="D32" s="28">
        <v>42647</v>
      </c>
      <c r="E32" s="28">
        <v>12841</v>
      </c>
      <c r="F32" s="28">
        <v>7983</v>
      </c>
      <c r="G32" s="28">
        <v>19661</v>
      </c>
      <c r="H32" s="28">
        <v>2162</v>
      </c>
      <c r="I32" s="28">
        <v>55171</v>
      </c>
      <c r="J32" s="28">
        <v>3499</v>
      </c>
      <c r="K32" s="28">
        <v>89135</v>
      </c>
      <c r="L32" s="28">
        <v>49936</v>
      </c>
      <c r="M32" s="28">
        <v>23550</v>
      </c>
      <c r="N32" s="23">
        <v>15649</v>
      </c>
      <c r="O32" s="34" t="s">
        <v>34</v>
      </c>
    </row>
    <row r="33" spans="1:15" ht="19.5" customHeight="1">
      <c r="A33" s="36" t="s">
        <v>35</v>
      </c>
      <c r="B33" s="33" t="s">
        <v>34</v>
      </c>
      <c r="C33" s="28">
        <v>128157</v>
      </c>
      <c r="D33" s="28">
        <v>45341</v>
      </c>
      <c r="E33" s="28">
        <v>12644</v>
      </c>
      <c r="F33" s="28">
        <v>9431</v>
      </c>
      <c r="G33" s="28">
        <v>20415</v>
      </c>
      <c r="H33" s="28">
        <v>2852</v>
      </c>
      <c r="I33" s="28">
        <v>81663</v>
      </c>
      <c r="J33" s="28">
        <v>1153</v>
      </c>
      <c r="K33" s="28">
        <v>92224</v>
      </c>
      <c r="L33" s="28">
        <v>53776</v>
      </c>
      <c r="M33" s="28">
        <v>26059</v>
      </c>
      <c r="N33" s="23">
        <v>12389</v>
      </c>
      <c r="O33" s="34" t="s">
        <v>34</v>
      </c>
    </row>
    <row r="34" spans="1:15" ht="12" customHeight="1">
      <c r="A34" s="36" t="s">
        <v>36</v>
      </c>
      <c r="B34" s="33" t="s">
        <v>34</v>
      </c>
      <c r="C34" s="28">
        <v>147605</v>
      </c>
      <c r="D34" s="28">
        <v>45713</v>
      </c>
      <c r="E34" s="28">
        <v>12413</v>
      </c>
      <c r="F34" s="28">
        <v>8705</v>
      </c>
      <c r="G34" s="28">
        <v>20661</v>
      </c>
      <c r="H34" s="28">
        <v>3933</v>
      </c>
      <c r="I34" s="28">
        <v>101592</v>
      </c>
      <c r="J34" s="28">
        <v>300</v>
      </c>
      <c r="K34" s="28">
        <v>108773</v>
      </c>
      <c r="L34" s="28">
        <v>65661</v>
      </c>
      <c r="M34" s="28">
        <v>31469</v>
      </c>
      <c r="N34" s="23">
        <v>11643</v>
      </c>
      <c r="O34" s="34" t="s">
        <v>34</v>
      </c>
    </row>
    <row r="35" spans="1:15" ht="12" customHeight="1">
      <c r="A35" s="36" t="s">
        <v>37</v>
      </c>
      <c r="B35" s="33" t="s">
        <v>34</v>
      </c>
      <c r="C35" s="28">
        <v>115265</v>
      </c>
      <c r="D35" s="28">
        <v>43060</v>
      </c>
      <c r="E35" s="28">
        <v>13224</v>
      </c>
      <c r="F35" s="28">
        <v>8716</v>
      </c>
      <c r="G35" s="28">
        <v>18229</v>
      </c>
      <c r="H35" s="28">
        <v>2891</v>
      </c>
      <c r="I35" s="23">
        <v>70109</v>
      </c>
      <c r="J35" s="23">
        <v>2096</v>
      </c>
      <c r="K35" s="28">
        <v>96900</v>
      </c>
      <c r="L35" s="28">
        <v>58952</v>
      </c>
      <c r="M35" s="28">
        <v>26529</v>
      </c>
      <c r="N35" s="23">
        <v>11419</v>
      </c>
      <c r="O35" s="34" t="s">
        <v>34</v>
      </c>
    </row>
    <row r="36" spans="1:15" ht="12" customHeight="1">
      <c r="A36" s="27" t="s">
        <v>41</v>
      </c>
      <c r="B36" s="33" t="s">
        <v>34</v>
      </c>
      <c r="C36" s="28">
        <v>82536</v>
      </c>
      <c r="D36" s="28">
        <v>38270</v>
      </c>
      <c r="E36" s="28">
        <v>12549</v>
      </c>
      <c r="F36" s="28">
        <v>7846</v>
      </c>
      <c r="G36" s="28">
        <v>16062</v>
      </c>
      <c r="H36" s="28">
        <v>1813</v>
      </c>
      <c r="I36" s="28">
        <v>41324</v>
      </c>
      <c r="J36" s="28">
        <v>2942</v>
      </c>
      <c r="K36" s="28">
        <v>86185</v>
      </c>
      <c r="L36" s="28">
        <v>54261</v>
      </c>
      <c r="M36" s="28">
        <v>20972</v>
      </c>
      <c r="N36" s="23">
        <v>10952</v>
      </c>
      <c r="O36" s="34" t="s">
        <v>34</v>
      </c>
    </row>
    <row r="37" spans="1:15" ht="19.5" customHeight="1">
      <c r="A37" s="36" t="s">
        <v>35</v>
      </c>
      <c r="B37" s="33" t="s">
        <v>34</v>
      </c>
      <c r="C37" s="28">
        <v>98205</v>
      </c>
      <c r="D37" s="28">
        <v>38076</v>
      </c>
      <c r="E37" s="28">
        <v>11821</v>
      </c>
      <c r="F37" s="28">
        <v>8269</v>
      </c>
      <c r="G37" s="28">
        <v>15535</v>
      </c>
      <c r="H37" s="28">
        <v>2451</v>
      </c>
      <c r="I37" s="28">
        <v>59184</v>
      </c>
      <c r="J37" s="28">
        <v>945</v>
      </c>
      <c r="K37" s="28">
        <v>88283</v>
      </c>
      <c r="L37" s="28">
        <v>53904</v>
      </c>
      <c r="M37" s="28">
        <v>23997</v>
      </c>
      <c r="N37" s="23">
        <v>10382</v>
      </c>
      <c r="O37" s="34" t="s">
        <v>34</v>
      </c>
    </row>
    <row r="38" spans="1:15" ht="12" customHeight="1">
      <c r="A38" s="36" t="s">
        <v>36</v>
      </c>
      <c r="B38" s="33" t="s">
        <v>34</v>
      </c>
      <c r="C38" s="28">
        <v>88021</v>
      </c>
      <c r="D38" s="28">
        <v>37822</v>
      </c>
      <c r="E38" s="28">
        <v>11487</v>
      </c>
      <c r="F38" s="28">
        <v>7661</v>
      </c>
      <c r="G38" s="28">
        <v>15661</v>
      </c>
      <c r="H38" s="28">
        <v>3013</v>
      </c>
      <c r="I38" s="28">
        <v>49846</v>
      </c>
      <c r="J38" s="28">
        <v>353</v>
      </c>
      <c r="K38" s="28">
        <v>100166</v>
      </c>
      <c r="L38" s="28">
        <v>66956</v>
      </c>
      <c r="M38" s="28">
        <v>24015</v>
      </c>
      <c r="N38" s="23">
        <v>9195</v>
      </c>
      <c r="O38" s="34" t="s">
        <v>34</v>
      </c>
    </row>
    <row r="39" spans="1:15" ht="12" customHeight="1">
      <c r="A39" s="36" t="s">
        <v>42</v>
      </c>
      <c r="B39" s="33" t="s">
        <v>34</v>
      </c>
      <c r="C39" s="28">
        <v>80609</v>
      </c>
      <c r="D39" s="28">
        <v>36737</v>
      </c>
      <c r="E39" s="28">
        <v>12205</v>
      </c>
      <c r="F39" s="28">
        <v>7664</v>
      </c>
      <c r="G39" s="28">
        <v>14441</v>
      </c>
      <c r="H39" s="28">
        <v>2427</v>
      </c>
      <c r="I39" s="28">
        <v>41961</v>
      </c>
      <c r="J39" s="28">
        <v>1911</v>
      </c>
      <c r="K39" s="28">
        <v>90670</v>
      </c>
      <c r="L39" s="28">
        <v>59776</v>
      </c>
      <c r="M39" s="28">
        <v>22194</v>
      </c>
      <c r="N39" s="23">
        <v>8700</v>
      </c>
      <c r="O39" s="34" t="s">
        <v>34</v>
      </c>
    </row>
    <row r="40" spans="1:15" ht="12" customHeight="1">
      <c r="A40" s="27" t="s">
        <v>43</v>
      </c>
      <c r="B40" s="33" t="s">
        <v>34</v>
      </c>
      <c r="C40" s="28">
        <v>75132</v>
      </c>
      <c r="D40" s="28">
        <v>34589</v>
      </c>
      <c r="E40" s="28">
        <v>11921</v>
      </c>
      <c r="F40" s="28">
        <v>7235</v>
      </c>
      <c r="G40" s="28">
        <v>13675</v>
      </c>
      <c r="H40" s="28">
        <v>1758</v>
      </c>
      <c r="I40" s="28">
        <v>37411</v>
      </c>
      <c r="J40" s="28">
        <v>3132</v>
      </c>
      <c r="K40" s="28">
        <v>81878</v>
      </c>
      <c r="L40" s="28">
        <v>53286</v>
      </c>
      <c r="M40" s="28">
        <v>20616</v>
      </c>
      <c r="N40" s="23">
        <v>7976</v>
      </c>
      <c r="O40" s="34" t="s">
        <v>34</v>
      </c>
    </row>
    <row r="41" spans="1:15" ht="19.5" customHeight="1">
      <c r="A41" s="36" t="s">
        <v>35</v>
      </c>
      <c r="B41" s="33" t="s">
        <v>34</v>
      </c>
      <c r="C41" s="28">
        <v>89882</v>
      </c>
      <c r="D41" s="28">
        <v>34986</v>
      </c>
      <c r="E41" s="28">
        <v>11437</v>
      </c>
      <c r="F41" s="28">
        <v>7796</v>
      </c>
      <c r="G41" s="28">
        <v>13589</v>
      </c>
      <c r="H41" s="28">
        <v>2164</v>
      </c>
      <c r="I41" s="28">
        <v>53912</v>
      </c>
      <c r="J41" s="28">
        <v>984</v>
      </c>
      <c r="K41" s="28">
        <v>86319</v>
      </c>
      <c r="L41" s="28">
        <v>55740</v>
      </c>
      <c r="M41" s="28">
        <v>22721</v>
      </c>
      <c r="N41" s="23">
        <v>7858</v>
      </c>
      <c r="O41" s="34" t="s">
        <v>34</v>
      </c>
    </row>
    <row r="42" spans="1:15" ht="12" customHeight="1">
      <c r="A42" s="36" t="s">
        <v>36</v>
      </c>
      <c r="B42" s="33" t="s">
        <v>34</v>
      </c>
      <c r="C42" s="28">
        <v>99111</v>
      </c>
      <c r="D42" s="28">
        <v>35348</v>
      </c>
      <c r="E42" s="28">
        <v>10924</v>
      </c>
      <c r="F42" s="28">
        <v>7190</v>
      </c>
      <c r="G42" s="28">
        <v>14120</v>
      </c>
      <c r="H42" s="28">
        <v>3114</v>
      </c>
      <c r="I42" s="28">
        <v>63448</v>
      </c>
      <c r="J42" s="28">
        <v>315</v>
      </c>
      <c r="K42" s="28">
        <v>96300</v>
      </c>
      <c r="L42" s="28">
        <v>63123</v>
      </c>
      <c r="M42" s="28">
        <v>25651</v>
      </c>
      <c r="N42" s="23">
        <v>7526</v>
      </c>
      <c r="O42" s="34" t="s">
        <v>34</v>
      </c>
    </row>
    <row r="43" spans="1:15" ht="12" customHeight="1">
      <c r="A43" s="36" t="s">
        <v>37</v>
      </c>
      <c r="B43" s="33" t="s">
        <v>34</v>
      </c>
      <c r="C43" s="28">
        <v>76830</v>
      </c>
      <c r="D43" s="28">
        <v>34778</v>
      </c>
      <c r="E43" s="28">
        <v>12173</v>
      </c>
      <c r="F43" s="28">
        <v>6977</v>
      </c>
      <c r="G43" s="28">
        <v>13439</v>
      </c>
      <c r="H43" s="28">
        <v>2189</v>
      </c>
      <c r="I43" s="28">
        <v>40150</v>
      </c>
      <c r="J43" s="28">
        <v>1902</v>
      </c>
      <c r="K43" s="28">
        <v>90557</v>
      </c>
      <c r="L43" s="28">
        <v>60222</v>
      </c>
      <c r="M43" s="28">
        <v>23163</v>
      </c>
      <c r="N43" s="23">
        <v>7172</v>
      </c>
      <c r="O43" s="34" t="s">
        <v>34</v>
      </c>
    </row>
    <row r="44" spans="1:15" ht="12" customHeight="1">
      <c r="A44" s="27" t="s">
        <v>44</v>
      </c>
      <c r="B44" s="33" t="s">
        <v>34</v>
      </c>
      <c r="C44" s="28">
        <v>69209</v>
      </c>
      <c r="D44" s="28">
        <v>32033</v>
      </c>
      <c r="E44" s="28">
        <v>11561</v>
      </c>
      <c r="F44" s="28">
        <v>6690</v>
      </c>
      <c r="G44" s="28">
        <v>12173</v>
      </c>
      <c r="H44" s="28">
        <v>1609</v>
      </c>
      <c r="I44" s="28">
        <v>33403</v>
      </c>
      <c r="J44" s="28">
        <v>3773</v>
      </c>
      <c r="K44" s="28">
        <v>77335</v>
      </c>
      <c r="L44" s="28">
        <v>51019</v>
      </c>
      <c r="M44" s="28">
        <v>20281</v>
      </c>
      <c r="N44" s="23">
        <v>6035</v>
      </c>
      <c r="O44" s="34" t="s">
        <v>34</v>
      </c>
    </row>
    <row r="45" spans="1:15" ht="19.5" customHeight="1">
      <c r="A45" s="36" t="s">
        <v>35</v>
      </c>
      <c r="B45" s="33" t="s">
        <v>34</v>
      </c>
      <c r="C45" s="28">
        <v>86758</v>
      </c>
      <c r="D45" s="28">
        <v>32977</v>
      </c>
      <c r="E45" s="28">
        <v>11082</v>
      </c>
      <c r="F45" s="28">
        <v>7133</v>
      </c>
      <c r="G45" s="28">
        <v>12488</v>
      </c>
      <c r="H45" s="28">
        <v>2274</v>
      </c>
      <c r="I45" s="28">
        <v>52704</v>
      </c>
      <c r="J45" s="28">
        <v>1077</v>
      </c>
      <c r="K45" s="28">
        <v>82239</v>
      </c>
      <c r="L45" s="28">
        <v>52400</v>
      </c>
      <c r="M45" s="28">
        <v>23331</v>
      </c>
      <c r="N45" s="23">
        <v>6508</v>
      </c>
      <c r="O45" s="34" t="s">
        <v>34</v>
      </c>
    </row>
    <row r="46" spans="1:15" ht="12" customHeight="1">
      <c r="A46" s="36" t="s">
        <v>36</v>
      </c>
      <c r="B46" s="33" t="s">
        <v>34</v>
      </c>
      <c r="C46" s="28">
        <v>111892</v>
      </c>
      <c r="D46" s="28">
        <v>34164</v>
      </c>
      <c r="E46" s="28">
        <v>10658</v>
      </c>
      <c r="F46" s="28">
        <v>7093</v>
      </c>
      <c r="G46" s="28">
        <v>12688</v>
      </c>
      <c r="H46" s="28">
        <v>3725</v>
      </c>
      <c r="I46" s="28">
        <v>77517</v>
      </c>
      <c r="J46" s="28">
        <v>211</v>
      </c>
      <c r="K46" s="28">
        <v>102478</v>
      </c>
      <c r="L46" s="28">
        <v>67737</v>
      </c>
      <c r="M46" s="28">
        <v>28370</v>
      </c>
      <c r="N46" s="23">
        <v>6371</v>
      </c>
      <c r="O46" s="34" t="s">
        <v>34</v>
      </c>
    </row>
    <row r="47" spans="1:15" ht="12" customHeight="1">
      <c r="A47" s="36" t="s">
        <v>37</v>
      </c>
      <c r="B47" s="33" t="s">
        <v>34</v>
      </c>
      <c r="C47" s="28">
        <v>74655</v>
      </c>
      <c r="D47" s="28">
        <v>32398</v>
      </c>
      <c r="E47" s="28">
        <v>11631</v>
      </c>
      <c r="F47" s="28">
        <v>6603</v>
      </c>
      <c r="G47" s="28">
        <v>11978</v>
      </c>
      <c r="H47" s="28">
        <v>2186</v>
      </c>
      <c r="I47" s="28">
        <v>40557</v>
      </c>
      <c r="J47" s="28">
        <v>1700</v>
      </c>
      <c r="K47" s="28">
        <v>90314</v>
      </c>
      <c r="L47" s="28">
        <v>60365</v>
      </c>
      <c r="M47" s="28">
        <v>23425</v>
      </c>
      <c r="N47" s="23">
        <v>6524</v>
      </c>
      <c r="O47" s="34" t="s">
        <v>34</v>
      </c>
    </row>
    <row r="48" spans="1:15" ht="12" customHeight="1">
      <c r="A48" s="27" t="s">
        <v>45</v>
      </c>
      <c r="B48" s="33" t="s">
        <v>34</v>
      </c>
      <c r="C48" s="28">
        <v>62927</v>
      </c>
      <c r="D48" s="28">
        <v>29594</v>
      </c>
      <c r="E48" s="28">
        <v>11051</v>
      </c>
      <c r="F48" s="28">
        <v>6436</v>
      </c>
      <c r="G48" s="28">
        <v>10607</v>
      </c>
      <c r="H48" s="28">
        <v>1500</v>
      </c>
      <c r="I48" s="28">
        <v>30773</v>
      </c>
      <c r="J48" s="28">
        <v>2560</v>
      </c>
      <c r="K48" s="28">
        <v>77105</v>
      </c>
      <c r="L48" s="28">
        <v>50885</v>
      </c>
      <c r="M48" s="28">
        <v>20347</v>
      </c>
      <c r="N48" s="23">
        <v>5873</v>
      </c>
      <c r="O48" s="34" t="s">
        <v>34</v>
      </c>
    </row>
    <row r="49" spans="1:15" ht="19.5" customHeight="1">
      <c r="A49" s="36" t="s">
        <v>35</v>
      </c>
      <c r="B49" s="33" t="s">
        <v>34</v>
      </c>
      <c r="C49" s="28">
        <v>84103</v>
      </c>
      <c r="D49" s="28">
        <v>30262</v>
      </c>
      <c r="E49" s="28">
        <v>10387</v>
      </c>
      <c r="F49" s="28">
        <v>6878</v>
      </c>
      <c r="G49" s="28">
        <v>10868</v>
      </c>
      <c r="H49" s="28">
        <v>2128</v>
      </c>
      <c r="I49" s="28">
        <v>52892</v>
      </c>
      <c r="J49" s="28">
        <v>949</v>
      </c>
      <c r="K49" s="28">
        <v>82820</v>
      </c>
      <c r="L49" s="28">
        <v>52359</v>
      </c>
      <c r="M49" s="28">
        <v>24560</v>
      </c>
      <c r="N49" s="23">
        <v>5901</v>
      </c>
      <c r="O49" s="34" t="s">
        <v>34</v>
      </c>
    </row>
    <row r="50" spans="1:15" ht="12" customHeight="1">
      <c r="A50" s="36" t="s">
        <v>36</v>
      </c>
      <c r="B50" s="33" t="s">
        <v>34</v>
      </c>
      <c r="C50" s="28">
        <v>73448</v>
      </c>
      <c r="D50" s="28">
        <v>29013</v>
      </c>
      <c r="E50" s="28">
        <v>9889</v>
      </c>
      <c r="F50" s="28">
        <v>6106</v>
      </c>
      <c r="G50" s="28">
        <v>10561</v>
      </c>
      <c r="H50" s="28">
        <v>2458</v>
      </c>
      <c r="I50" s="28">
        <v>44051</v>
      </c>
      <c r="J50" s="28">
        <v>384</v>
      </c>
      <c r="K50" s="28">
        <v>87551</v>
      </c>
      <c r="L50" s="28">
        <v>58567</v>
      </c>
      <c r="M50" s="28">
        <v>23815</v>
      </c>
      <c r="N50" s="23">
        <v>5169</v>
      </c>
      <c r="O50" s="34" t="s">
        <v>34</v>
      </c>
    </row>
    <row r="51" spans="1:15" ht="12" customHeight="1">
      <c r="A51" s="36" t="s">
        <v>37</v>
      </c>
      <c r="B51" s="33" t="s">
        <v>34</v>
      </c>
      <c r="C51" s="28">
        <v>75695</v>
      </c>
      <c r="D51" s="28">
        <v>29555</v>
      </c>
      <c r="E51" s="28">
        <v>10928</v>
      </c>
      <c r="F51" s="28">
        <v>6188</v>
      </c>
      <c r="G51" s="28">
        <v>10444</v>
      </c>
      <c r="H51" s="28">
        <v>1995</v>
      </c>
      <c r="I51" s="28">
        <v>44039</v>
      </c>
      <c r="J51" s="28">
        <v>2101</v>
      </c>
      <c r="K51" s="28">
        <v>86779</v>
      </c>
      <c r="L51" s="28">
        <v>55605</v>
      </c>
      <c r="M51" s="28">
        <v>25814</v>
      </c>
      <c r="N51" s="23">
        <v>5360</v>
      </c>
      <c r="O51" s="34" t="s">
        <v>34</v>
      </c>
    </row>
    <row r="52" spans="1:15" ht="12" customHeight="1">
      <c r="A52" s="27" t="s">
        <v>46</v>
      </c>
      <c r="B52" s="33" t="s">
        <v>34</v>
      </c>
      <c r="C52" s="28">
        <v>60674</v>
      </c>
      <c r="D52" s="28">
        <v>26441</v>
      </c>
      <c r="E52" s="28">
        <v>10132</v>
      </c>
      <c r="F52" s="28">
        <v>5521</v>
      </c>
      <c r="G52" s="28">
        <v>9526</v>
      </c>
      <c r="H52" s="28">
        <v>1262</v>
      </c>
      <c r="I52" s="28">
        <v>31324</v>
      </c>
      <c r="J52" s="28">
        <v>2909</v>
      </c>
      <c r="K52" s="28">
        <v>74328</v>
      </c>
      <c r="L52" s="28">
        <v>48694</v>
      </c>
      <c r="M52" s="28">
        <v>20711</v>
      </c>
      <c r="N52" s="23">
        <v>4923</v>
      </c>
      <c r="O52" s="34" t="s">
        <v>34</v>
      </c>
    </row>
    <row r="53" spans="1:15" ht="19.5" customHeight="1">
      <c r="A53" s="36" t="s">
        <v>35</v>
      </c>
      <c r="B53" s="33" t="s">
        <v>34</v>
      </c>
      <c r="C53" s="28">
        <v>69308</v>
      </c>
      <c r="D53" s="28">
        <v>26653</v>
      </c>
      <c r="E53" s="28">
        <v>9647</v>
      </c>
      <c r="F53" s="28">
        <v>6047</v>
      </c>
      <c r="G53" s="28">
        <v>9117</v>
      </c>
      <c r="H53" s="28">
        <v>1843</v>
      </c>
      <c r="I53" s="28">
        <v>41431</v>
      </c>
      <c r="J53" s="28">
        <v>1224</v>
      </c>
      <c r="K53" s="28">
        <v>76725</v>
      </c>
      <c r="L53" s="28">
        <v>49063</v>
      </c>
      <c r="M53" s="28">
        <v>23020</v>
      </c>
      <c r="N53" s="23">
        <v>4642</v>
      </c>
      <c r="O53" s="34" t="s">
        <v>34</v>
      </c>
    </row>
    <row r="54" spans="1:15" ht="12" customHeight="1">
      <c r="A54" s="36" t="s">
        <v>36</v>
      </c>
      <c r="B54" s="33" t="s">
        <v>34</v>
      </c>
      <c r="C54" s="28">
        <v>61722</v>
      </c>
      <c r="D54" s="28">
        <v>26312</v>
      </c>
      <c r="E54" s="28">
        <v>9017</v>
      </c>
      <c r="F54" s="28">
        <v>5549</v>
      </c>
      <c r="G54" s="28">
        <v>9413</v>
      </c>
      <c r="H54" s="28">
        <v>2333</v>
      </c>
      <c r="I54" s="28">
        <v>35016</v>
      </c>
      <c r="J54" s="28">
        <v>394</v>
      </c>
      <c r="K54" s="28">
        <v>84243</v>
      </c>
      <c r="L54" s="28">
        <v>57683</v>
      </c>
      <c r="M54" s="28">
        <v>22242</v>
      </c>
      <c r="N54" s="23">
        <v>4318</v>
      </c>
      <c r="O54" s="34" t="s">
        <v>34</v>
      </c>
    </row>
    <row r="55" spans="1:15" ht="12" customHeight="1">
      <c r="A55" s="36" t="s">
        <v>37</v>
      </c>
      <c r="B55" s="33" t="s">
        <v>34</v>
      </c>
      <c r="C55" s="28">
        <v>60235</v>
      </c>
      <c r="D55" s="28">
        <v>26758</v>
      </c>
      <c r="E55" s="28">
        <v>10364</v>
      </c>
      <c r="F55" s="28">
        <v>5540</v>
      </c>
      <c r="G55" s="28">
        <v>9136</v>
      </c>
      <c r="H55" s="28">
        <v>1719</v>
      </c>
      <c r="I55" s="28">
        <v>30872</v>
      </c>
      <c r="J55" s="28">
        <v>2605</v>
      </c>
      <c r="K55" s="28">
        <v>79873</v>
      </c>
      <c r="L55" s="28">
        <v>53657</v>
      </c>
      <c r="M55" s="28">
        <v>22048</v>
      </c>
      <c r="N55" s="23">
        <v>4168</v>
      </c>
      <c r="O55" s="34" t="s">
        <v>34</v>
      </c>
    </row>
    <row r="56" spans="1:15" ht="12" customHeight="1">
      <c r="A56" s="27" t="s">
        <v>47</v>
      </c>
      <c r="B56" s="33" t="s">
        <v>34</v>
      </c>
      <c r="C56" s="28">
        <v>57972</v>
      </c>
      <c r="D56" s="28">
        <v>24625</v>
      </c>
      <c r="E56" s="28">
        <v>9557</v>
      </c>
      <c r="F56" s="28">
        <v>5007</v>
      </c>
      <c r="G56" s="28">
        <v>8719</v>
      </c>
      <c r="H56" s="28">
        <v>1341</v>
      </c>
      <c r="I56" s="28">
        <v>29425</v>
      </c>
      <c r="J56" s="28">
        <v>3922</v>
      </c>
      <c r="K56" s="28">
        <v>72073</v>
      </c>
      <c r="L56" s="28">
        <v>47053</v>
      </c>
      <c r="M56" s="28">
        <v>21158</v>
      </c>
      <c r="N56" s="23">
        <v>3862</v>
      </c>
      <c r="O56" s="34" t="s">
        <v>34</v>
      </c>
    </row>
    <row r="57" spans="1:15" ht="12" customHeight="1">
      <c r="A57" s="36" t="s">
        <v>35</v>
      </c>
      <c r="B57" s="23">
        <v>181240</v>
      </c>
      <c r="C57" s="28">
        <v>73933</v>
      </c>
      <c r="D57" s="28">
        <v>27679</v>
      </c>
      <c r="E57" s="28">
        <v>9655</v>
      </c>
      <c r="F57" s="28">
        <v>6068</v>
      </c>
      <c r="G57" s="28">
        <v>9243</v>
      </c>
      <c r="H57" s="28">
        <v>2713</v>
      </c>
      <c r="I57" s="28">
        <v>45113</v>
      </c>
      <c r="J57" s="28">
        <v>1141</v>
      </c>
      <c r="K57" s="28">
        <v>71039</v>
      </c>
      <c r="L57" s="28">
        <v>45721</v>
      </c>
      <c r="M57" s="28">
        <v>21790</v>
      </c>
      <c r="N57" s="23">
        <v>3528</v>
      </c>
      <c r="O57" s="28">
        <v>39867</v>
      </c>
    </row>
    <row r="58" spans="1:15" ht="12" customHeight="1">
      <c r="A58" s="36" t="s">
        <v>36</v>
      </c>
      <c r="B58" s="23">
        <v>181281</v>
      </c>
      <c r="C58" s="28">
        <v>66919</v>
      </c>
      <c r="D58" s="28">
        <v>26824</v>
      </c>
      <c r="E58" s="28">
        <v>9114</v>
      </c>
      <c r="F58" s="28">
        <v>5647</v>
      </c>
      <c r="G58" s="28">
        <v>8958</v>
      </c>
      <c r="H58" s="28">
        <v>3105</v>
      </c>
      <c r="I58" s="28">
        <v>39731</v>
      </c>
      <c r="J58" s="28">
        <v>364</v>
      </c>
      <c r="K58" s="28">
        <v>77539</v>
      </c>
      <c r="L58" s="28">
        <v>53361</v>
      </c>
      <c r="M58" s="28">
        <v>20890</v>
      </c>
      <c r="N58" s="23">
        <v>3288</v>
      </c>
      <c r="O58" s="28">
        <v>40239</v>
      </c>
    </row>
    <row r="59" spans="1:15" ht="12" customHeight="1">
      <c r="A59" s="36" t="s">
        <v>37</v>
      </c>
      <c r="B59" s="23">
        <v>162591</v>
      </c>
      <c r="C59" s="28">
        <v>53817</v>
      </c>
      <c r="D59" s="28">
        <v>24826</v>
      </c>
      <c r="E59" s="28">
        <v>10078</v>
      </c>
      <c r="F59" s="28">
        <v>5493</v>
      </c>
      <c r="G59" s="28">
        <v>7589</v>
      </c>
      <c r="H59" s="28">
        <v>1666</v>
      </c>
      <c r="I59" s="28">
        <v>26919</v>
      </c>
      <c r="J59" s="28">
        <v>2072</v>
      </c>
      <c r="K59" s="28">
        <v>73168</v>
      </c>
      <c r="L59" s="28">
        <v>50746</v>
      </c>
      <c r="M59" s="28">
        <v>19392</v>
      </c>
      <c r="N59" s="23">
        <v>3030</v>
      </c>
      <c r="O59" s="28">
        <v>38805</v>
      </c>
    </row>
    <row r="60" spans="1:15" ht="12" customHeight="1">
      <c r="A60" s="27" t="s">
        <v>48</v>
      </c>
      <c r="B60" s="23">
        <v>142272</v>
      </c>
      <c r="C60" s="28">
        <v>46779</v>
      </c>
      <c r="D60" s="28">
        <v>22410</v>
      </c>
      <c r="E60" s="28">
        <v>9542</v>
      </c>
      <c r="F60" s="28">
        <v>4838</v>
      </c>
      <c r="G60" s="28">
        <v>7002</v>
      </c>
      <c r="H60" s="28">
        <v>1028</v>
      </c>
      <c r="I60" s="37">
        <v>20580</v>
      </c>
      <c r="J60" s="28">
        <v>3789</v>
      </c>
      <c r="K60" s="28">
        <v>63594</v>
      </c>
      <c r="L60" s="28">
        <v>44134</v>
      </c>
      <c r="M60" s="28">
        <v>16871</v>
      </c>
      <c r="N60" s="23">
        <v>2589</v>
      </c>
      <c r="O60" s="28">
        <v>34893</v>
      </c>
    </row>
    <row r="61" spans="1:15" ht="12" customHeight="1">
      <c r="A61" s="36" t="s">
        <v>35</v>
      </c>
      <c r="B61" s="23">
        <v>175775</v>
      </c>
      <c r="C61" s="28">
        <v>75794</v>
      </c>
      <c r="D61" s="28">
        <v>24897</v>
      </c>
      <c r="E61" s="28">
        <v>9236</v>
      </c>
      <c r="F61" s="28">
        <v>5831</v>
      </c>
      <c r="G61" s="28">
        <v>7451</v>
      </c>
      <c r="H61" s="28">
        <v>2379</v>
      </c>
      <c r="I61" s="28">
        <v>49622</v>
      </c>
      <c r="J61" s="28">
        <v>1275</v>
      </c>
      <c r="K61" s="37">
        <v>67301</v>
      </c>
      <c r="L61" s="37">
        <v>43736</v>
      </c>
      <c r="M61" s="37">
        <v>20605</v>
      </c>
      <c r="N61" s="37">
        <v>2960</v>
      </c>
      <c r="O61" s="28">
        <v>35931</v>
      </c>
    </row>
    <row r="62" spans="1:15" ht="12" customHeight="1">
      <c r="A62" s="36" t="s">
        <v>36</v>
      </c>
      <c r="B62" s="23">
        <v>169950</v>
      </c>
      <c r="C62" s="28">
        <v>61092</v>
      </c>
      <c r="D62" s="28">
        <v>23658</v>
      </c>
      <c r="E62" s="28">
        <v>8535</v>
      </c>
      <c r="F62" s="28">
        <v>5285</v>
      </c>
      <c r="G62" s="28">
        <v>7384</v>
      </c>
      <c r="H62" s="28">
        <v>2454</v>
      </c>
      <c r="I62" s="28">
        <v>37049</v>
      </c>
      <c r="J62" s="28">
        <v>385</v>
      </c>
      <c r="K62" s="37">
        <v>75066</v>
      </c>
      <c r="L62" s="37">
        <v>52199</v>
      </c>
      <c r="M62" s="37">
        <v>20050</v>
      </c>
      <c r="N62" s="37">
        <v>2817</v>
      </c>
      <c r="O62" s="28">
        <v>37026</v>
      </c>
    </row>
    <row r="63" spans="1:15" ht="12" customHeight="1">
      <c r="A63" s="36" t="s">
        <v>37</v>
      </c>
      <c r="B63" s="23">
        <v>157093</v>
      </c>
      <c r="C63" s="28">
        <v>46419</v>
      </c>
      <c r="D63" s="28">
        <v>22758</v>
      </c>
      <c r="E63" s="28">
        <v>9923</v>
      </c>
      <c r="F63" s="28">
        <v>5049</v>
      </c>
      <c r="G63" s="28">
        <v>6551</v>
      </c>
      <c r="H63" s="28">
        <v>1235</v>
      </c>
      <c r="I63" s="28">
        <v>20957</v>
      </c>
      <c r="J63" s="28">
        <v>2704</v>
      </c>
      <c r="K63" s="37">
        <v>71236</v>
      </c>
      <c r="L63" s="28">
        <v>50083</v>
      </c>
      <c r="M63" s="28">
        <v>18531</v>
      </c>
      <c r="N63" s="28">
        <v>2622</v>
      </c>
      <c r="O63" s="28">
        <v>42601</v>
      </c>
    </row>
    <row r="64" spans="1:15" ht="12" customHeight="1">
      <c r="A64" s="27" t="s">
        <v>49</v>
      </c>
      <c r="B64" s="23">
        <v>132285</v>
      </c>
      <c r="C64" s="28">
        <v>45078</v>
      </c>
      <c r="D64" s="28">
        <v>20946</v>
      </c>
      <c r="E64" s="28">
        <v>8901</v>
      </c>
      <c r="F64" s="28">
        <v>4613</v>
      </c>
      <c r="G64" s="28">
        <v>6339</v>
      </c>
      <c r="H64" s="28">
        <v>1093</v>
      </c>
      <c r="I64" s="28">
        <v>20813</v>
      </c>
      <c r="J64" s="28">
        <v>3319</v>
      </c>
      <c r="K64" s="37">
        <v>58459</v>
      </c>
      <c r="L64" s="28">
        <v>39501</v>
      </c>
      <c r="M64" s="28">
        <v>16551</v>
      </c>
      <c r="N64" s="28">
        <v>2407</v>
      </c>
      <c r="O64" s="28">
        <v>31241</v>
      </c>
    </row>
    <row r="65" spans="1:15" ht="15">
      <c r="A65" s="36" t="s">
        <v>35</v>
      </c>
      <c r="B65" s="23">
        <v>166078</v>
      </c>
      <c r="C65" s="28">
        <v>70568</v>
      </c>
      <c r="D65" s="28">
        <v>23682</v>
      </c>
      <c r="E65" s="28">
        <v>8980</v>
      </c>
      <c r="F65" s="28">
        <v>5738</v>
      </c>
      <c r="G65" s="28">
        <v>6391</v>
      </c>
      <c r="H65" s="28">
        <v>2573</v>
      </c>
      <c r="I65" s="28">
        <v>46031</v>
      </c>
      <c r="J65" s="28">
        <v>855</v>
      </c>
      <c r="K65" s="37">
        <v>61941</v>
      </c>
      <c r="L65" s="28">
        <v>40057</v>
      </c>
      <c r="M65" s="28">
        <v>19212</v>
      </c>
      <c r="N65" s="28">
        <v>2672</v>
      </c>
      <c r="O65" s="28">
        <v>33569</v>
      </c>
    </row>
    <row r="66" spans="1:15" ht="15">
      <c r="A66" s="36" t="s">
        <v>36</v>
      </c>
      <c r="B66" s="23">
        <v>161821</v>
      </c>
      <c r="C66" s="28">
        <v>60453</v>
      </c>
      <c r="D66" s="28">
        <v>22352</v>
      </c>
      <c r="E66" s="28">
        <v>8425</v>
      </c>
      <c r="F66" s="28">
        <v>5154</v>
      </c>
      <c r="G66" s="28">
        <v>6573</v>
      </c>
      <c r="H66" s="28">
        <v>2200</v>
      </c>
      <c r="I66" s="28">
        <v>37773</v>
      </c>
      <c r="J66" s="28">
        <v>328</v>
      </c>
      <c r="K66" s="37">
        <v>67190</v>
      </c>
      <c r="L66" s="28">
        <v>45530</v>
      </c>
      <c r="M66" s="28">
        <v>18992</v>
      </c>
      <c r="N66" s="28">
        <v>2668</v>
      </c>
      <c r="O66" s="28">
        <v>34178</v>
      </c>
    </row>
    <row r="67" spans="1:15" ht="15">
      <c r="A67" s="36" t="s">
        <v>37</v>
      </c>
      <c r="B67" s="23">
        <v>142184</v>
      </c>
      <c r="C67" s="28">
        <v>47283</v>
      </c>
      <c r="D67" s="28">
        <v>20731</v>
      </c>
      <c r="E67" s="28">
        <v>8968</v>
      </c>
      <c r="F67" s="28">
        <v>4803</v>
      </c>
      <c r="G67" s="28">
        <v>5482</v>
      </c>
      <c r="H67" s="28">
        <v>1478</v>
      </c>
      <c r="I67" s="28">
        <v>24777</v>
      </c>
      <c r="J67" s="28">
        <v>1775</v>
      </c>
      <c r="K67" s="37">
        <v>62009</v>
      </c>
      <c r="L67" s="28">
        <v>43139</v>
      </c>
      <c r="M67" s="28">
        <v>16625</v>
      </c>
      <c r="N67" s="28">
        <v>2245</v>
      </c>
      <c r="O67" s="28">
        <v>32892</v>
      </c>
    </row>
    <row r="68" spans="1:15" ht="15">
      <c r="A68" s="27" t="s">
        <v>50</v>
      </c>
      <c r="B68" s="23">
        <v>136621</v>
      </c>
      <c r="C68" s="28">
        <v>45554</v>
      </c>
      <c r="D68" s="28">
        <v>20187</v>
      </c>
      <c r="E68" s="28">
        <v>9019</v>
      </c>
      <c r="F68" s="28">
        <v>4635</v>
      </c>
      <c r="G68" s="28">
        <v>5393</v>
      </c>
      <c r="H68" s="28">
        <v>1140</v>
      </c>
      <c r="I68" s="28">
        <v>22499</v>
      </c>
      <c r="J68" s="28">
        <v>2868</v>
      </c>
      <c r="K68" s="37">
        <v>58230</v>
      </c>
      <c r="L68" s="28">
        <v>38752</v>
      </c>
      <c r="M68" s="28">
        <v>17447</v>
      </c>
      <c r="N68" s="28">
        <v>2031</v>
      </c>
      <c r="O68" s="28">
        <v>32837</v>
      </c>
    </row>
    <row r="69" spans="1:15" ht="15">
      <c r="A69" s="38" t="s">
        <v>51</v>
      </c>
      <c r="B69" s="23">
        <v>131203</v>
      </c>
      <c r="C69" s="28">
        <v>40890</v>
      </c>
      <c r="D69" s="28">
        <v>18546</v>
      </c>
      <c r="E69" s="28">
        <v>8111</v>
      </c>
      <c r="F69" s="28">
        <v>4292</v>
      </c>
      <c r="G69" s="28">
        <v>4994</v>
      </c>
      <c r="H69" s="28">
        <v>1149</v>
      </c>
      <c r="I69" s="28">
        <v>21060</v>
      </c>
      <c r="J69" s="28">
        <v>1284</v>
      </c>
      <c r="K69" s="37">
        <v>56102</v>
      </c>
      <c r="L69" s="28">
        <v>38040</v>
      </c>
      <c r="M69" s="28">
        <v>15790</v>
      </c>
      <c r="N69" s="28">
        <v>2272</v>
      </c>
      <c r="O69" s="28">
        <v>34211</v>
      </c>
    </row>
    <row r="70" spans="1:15" ht="15">
      <c r="A70" s="38" t="s">
        <v>52</v>
      </c>
      <c r="B70" s="23">
        <v>141899</v>
      </c>
      <c r="C70" s="28">
        <v>41726</v>
      </c>
      <c r="D70" s="28">
        <v>19476</v>
      </c>
      <c r="E70" s="28">
        <v>7883</v>
      </c>
      <c r="F70" s="28">
        <v>4167</v>
      </c>
      <c r="G70" s="28">
        <v>5693</v>
      </c>
      <c r="H70" s="28">
        <v>1733</v>
      </c>
      <c r="I70" s="28">
        <v>21867</v>
      </c>
      <c r="J70" s="28">
        <v>383</v>
      </c>
      <c r="K70" s="37">
        <v>64796</v>
      </c>
      <c r="L70" s="28">
        <v>44755</v>
      </c>
      <c r="M70" s="28">
        <v>17695</v>
      </c>
      <c r="N70" s="28">
        <v>2346</v>
      </c>
      <c r="O70" s="28">
        <v>35377</v>
      </c>
    </row>
    <row r="71" spans="1:15" ht="12" customHeight="1">
      <c r="A71" s="38" t="s">
        <v>53</v>
      </c>
      <c r="B71" s="23">
        <v>132098</v>
      </c>
      <c r="C71" s="28">
        <v>36581</v>
      </c>
      <c r="D71" s="28">
        <v>18892</v>
      </c>
      <c r="E71" s="28">
        <v>8761</v>
      </c>
      <c r="F71" s="28">
        <v>4108</v>
      </c>
      <c r="G71" s="28">
        <v>5090</v>
      </c>
      <c r="H71" s="28">
        <v>933</v>
      </c>
      <c r="I71" s="28">
        <v>15841</v>
      </c>
      <c r="J71" s="28">
        <v>1848</v>
      </c>
      <c r="K71" s="37">
        <v>59257</v>
      </c>
      <c r="L71" s="28">
        <v>40825</v>
      </c>
      <c r="M71" s="28">
        <v>16174</v>
      </c>
      <c r="N71" s="28">
        <v>2258</v>
      </c>
      <c r="O71" s="28">
        <v>36260</v>
      </c>
    </row>
    <row r="72" spans="1:15" ht="18" customHeight="1">
      <c r="A72" s="27" t="s">
        <v>54</v>
      </c>
      <c r="B72" s="23">
        <v>116022</v>
      </c>
      <c r="C72" s="28">
        <v>35236</v>
      </c>
      <c r="D72" s="28">
        <v>17778</v>
      </c>
      <c r="E72" s="28">
        <v>8519</v>
      </c>
      <c r="F72" s="28">
        <v>3950</v>
      </c>
      <c r="G72" s="28">
        <v>4537</v>
      </c>
      <c r="H72" s="28">
        <v>772</v>
      </c>
      <c r="I72" s="28">
        <v>13724</v>
      </c>
      <c r="J72" s="28">
        <v>3734</v>
      </c>
      <c r="K72" s="37">
        <v>51602</v>
      </c>
      <c r="L72" s="28">
        <v>35029</v>
      </c>
      <c r="M72" s="28">
        <v>14650</v>
      </c>
      <c r="N72" s="28">
        <v>1923</v>
      </c>
      <c r="O72" s="28">
        <v>29184</v>
      </c>
    </row>
    <row r="73" spans="1:15" ht="12" customHeight="1">
      <c r="A73" s="38" t="s">
        <v>55</v>
      </c>
      <c r="B73" s="23">
        <v>134730</v>
      </c>
      <c r="C73" s="28">
        <v>51521</v>
      </c>
      <c r="D73" s="28">
        <v>19208</v>
      </c>
      <c r="E73" s="28">
        <v>8153</v>
      </c>
      <c r="F73" s="28">
        <v>4579</v>
      </c>
      <c r="G73" s="28">
        <v>4982</v>
      </c>
      <c r="H73" s="28">
        <v>1494</v>
      </c>
      <c r="I73" s="28">
        <v>30750</v>
      </c>
      <c r="J73" s="28">
        <v>1563</v>
      </c>
      <c r="K73" s="37">
        <v>53503</v>
      </c>
      <c r="L73" s="28">
        <v>34330</v>
      </c>
      <c r="M73" s="28">
        <v>17145</v>
      </c>
      <c r="N73" s="28">
        <v>2028</v>
      </c>
      <c r="O73" s="28">
        <v>29706</v>
      </c>
    </row>
    <row r="74" spans="1:15" ht="12" customHeight="1">
      <c r="A74" s="38" t="s">
        <v>56</v>
      </c>
      <c r="B74" s="23">
        <v>149560</v>
      </c>
      <c r="C74" s="28">
        <v>52550</v>
      </c>
      <c r="D74" s="28">
        <v>19528</v>
      </c>
      <c r="E74" s="28">
        <v>7514</v>
      </c>
      <c r="F74" s="28">
        <v>4374</v>
      </c>
      <c r="G74" s="28">
        <v>5626</v>
      </c>
      <c r="H74" s="28">
        <v>2014</v>
      </c>
      <c r="I74" s="28">
        <v>32712</v>
      </c>
      <c r="J74" s="28">
        <v>310</v>
      </c>
      <c r="K74" s="37">
        <v>63637</v>
      </c>
      <c r="L74" s="28">
        <v>42488</v>
      </c>
      <c r="M74" s="28">
        <v>19222</v>
      </c>
      <c r="N74" s="28">
        <v>1927</v>
      </c>
      <c r="O74" s="28">
        <v>33373</v>
      </c>
    </row>
    <row r="75" spans="1:15" ht="12" customHeight="1">
      <c r="A75" s="38" t="s">
        <v>57</v>
      </c>
      <c r="B75" s="23">
        <v>126845</v>
      </c>
      <c r="C75" s="28">
        <v>34589</v>
      </c>
      <c r="D75" s="28">
        <v>17244</v>
      </c>
      <c r="E75" s="28">
        <v>8035</v>
      </c>
      <c r="F75" s="28">
        <v>3763</v>
      </c>
      <c r="G75" s="28">
        <v>4592</v>
      </c>
      <c r="H75" s="28">
        <v>854</v>
      </c>
      <c r="I75" s="28">
        <v>15565</v>
      </c>
      <c r="J75" s="28">
        <v>1780</v>
      </c>
      <c r="K75" s="37">
        <v>57083</v>
      </c>
      <c r="L75" s="28">
        <v>39199</v>
      </c>
      <c r="M75" s="28">
        <v>16022</v>
      </c>
      <c r="N75" s="28">
        <v>1862</v>
      </c>
      <c r="O75" s="28">
        <v>35173</v>
      </c>
    </row>
    <row r="76" spans="1:15" ht="18" customHeight="1">
      <c r="A76" s="27" t="s">
        <v>58</v>
      </c>
      <c r="B76" s="23">
        <v>112808</v>
      </c>
      <c r="C76" s="28">
        <v>31311</v>
      </c>
      <c r="D76" s="28">
        <v>16031</v>
      </c>
      <c r="E76" s="28">
        <v>7544</v>
      </c>
      <c r="F76" s="28">
        <v>3513</v>
      </c>
      <c r="G76" s="28">
        <v>4227</v>
      </c>
      <c r="H76" s="28">
        <v>747</v>
      </c>
      <c r="I76" s="28">
        <v>12978</v>
      </c>
      <c r="J76" s="28">
        <v>2302</v>
      </c>
      <c r="K76" s="37">
        <v>49153</v>
      </c>
      <c r="L76" s="28">
        <v>32718</v>
      </c>
      <c r="M76" s="28">
        <v>14669</v>
      </c>
      <c r="N76" s="28">
        <v>1766</v>
      </c>
      <c r="O76" s="28">
        <v>32344</v>
      </c>
    </row>
    <row r="77" spans="1:16" s="29" customFormat="1" ht="12.75" customHeight="1">
      <c r="A77" s="39"/>
      <c r="B77" s="40"/>
      <c r="C77" s="6"/>
      <c r="D77" s="6"/>
      <c r="E77" s="6"/>
      <c r="F77" s="6"/>
      <c r="G77" s="6"/>
      <c r="H77" s="41"/>
      <c r="I77" s="42"/>
      <c r="J77" s="41"/>
      <c r="K77" s="42"/>
      <c r="L77" s="43"/>
      <c r="M77" s="42"/>
      <c r="N77" s="44"/>
      <c r="O77" s="44" t="s">
        <v>135</v>
      </c>
      <c r="P77" s="45"/>
    </row>
    <row r="78" spans="1:15" s="29" customFormat="1" ht="12.75" customHeight="1">
      <c r="A78" s="27" t="s">
        <v>18</v>
      </c>
      <c r="B78" s="23">
        <v>929.573</v>
      </c>
      <c r="C78" s="46">
        <v>386.027</v>
      </c>
      <c r="D78" s="46">
        <v>182.57</v>
      </c>
      <c r="E78" s="46">
        <v>58.28</v>
      </c>
      <c r="F78" s="46">
        <v>36.625</v>
      </c>
      <c r="G78" s="46">
        <v>77.264</v>
      </c>
      <c r="H78" s="46">
        <v>10.401</v>
      </c>
      <c r="I78" s="46">
        <v>194.284</v>
      </c>
      <c r="J78" s="46">
        <v>9.173</v>
      </c>
      <c r="K78" s="46">
        <v>388.218</v>
      </c>
      <c r="L78" s="46">
        <v>212.631</v>
      </c>
      <c r="M78" s="46">
        <v>109.101</v>
      </c>
      <c r="N78" s="46">
        <v>66.486</v>
      </c>
      <c r="O78" s="47">
        <v>155.328</v>
      </c>
    </row>
    <row r="79" spans="1:15" s="29" customFormat="1" ht="12.75" customHeight="1">
      <c r="A79" s="27" t="s">
        <v>19</v>
      </c>
      <c r="B79" s="23">
        <v>912.741</v>
      </c>
      <c r="C79" s="46">
        <v>359.259</v>
      </c>
      <c r="D79" s="46">
        <v>177.301</v>
      </c>
      <c r="E79" s="46">
        <v>54.933</v>
      </c>
      <c r="F79" s="46">
        <v>33.76</v>
      </c>
      <c r="G79" s="46">
        <v>78.961</v>
      </c>
      <c r="H79" s="46">
        <v>9.648</v>
      </c>
      <c r="I79" s="46">
        <v>172.836</v>
      </c>
      <c r="J79" s="46">
        <v>9.122</v>
      </c>
      <c r="K79" s="46">
        <v>379.001</v>
      </c>
      <c r="L79" s="46">
        <v>222.799</v>
      </c>
      <c r="M79" s="46">
        <v>98.493</v>
      </c>
      <c r="N79" s="46">
        <v>57.709</v>
      </c>
      <c r="O79" s="47">
        <v>174.481</v>
      </c>
    </row>
    <row r="80" spans="1:15" s="29" customFormat="1" ht="12.75" customHeight="1">
      <c r="A80" s="27" t="s">
        <v>20</v>
      </c>
      <c r="B80" s="23">
        <v>990.7930000000001</v>
      </c>
      <c r="C80" s="46">
        <v>431.838</v>
      </c>
      <c r="D80" s="46">
        <v>189.068</v>
      </c>
      <c r="E80" s="46">
        <v>54.531</v>
      </c>
      <c r="F80" s="46">
        <v>35.996</v>
      </c>
      <c r="G80" s="46">
        <v>87.699</v>
      </c>
      <c r="H80" s="46">
        <v>10.841</v>
      </c>
      <c r="I80" s="46">
        <v>234.569</v>
      </c>
      <c r="J80" s="46">
        <v>8.201</v>
      </c>
      <c r="K80" s="46">
        <v>393.852</v>
      </c>
      <c r="L80" s="46">
        <v>232.044</v>
      </c>
      <c r="M80" s="46">
        <v>102.955</v>
      </c>
      <c r="N80" s="46">
        <v>58.853</v>
      </c>
      <c r="O80" s="47">
        <v>165.103</v>
      </c>
    </row>
    <row r="81" spans="1:15" s="29" customFormat="1" ht="15" customHeight="1">
      <c r="A81" s="27" t="s">
        <v>21</v>
      </c>
      <c r="B81" s="23">
        <v>958.1423714280961</v>
      </c>
      <c r="C81" s="46">
        <v>412.491</v>
      </c>
      <c r="D81" s="46">
        <v>173.455</v>
      </c>
      <c r="E81" s="46">
        <v>48.899</v>
      </c>
      <c r="F81" s="46">
        <v>32.329</v>
      </c>
      <c r="G81" s="46">
        <v>81.361</v>
      </c>
      <c r="H81" s="46">
        <v>10.866</v>
      </c>
      <c r="I81" s="46">
        <v>232.181</v>
      </c>
      <c r="J81" s="46">
        <v>6.855</v>
      </c>
      <c r="K81" s="46">
        <v>375.353</v>
      </c>
      <c r="L81" s="46">
        <v>223.316</v>
      </c>
      <c r="M81" s="46">
        <v>101.538</v>
      </c>
      <c r="N81" s="46">
        <v>50.499</v>
      </c>
      <c r="O81" s="47">
        <v>170.29837142809603</v>
      </c>
    </row>
    <row r="82" spans="1:15" s="29" customFormat="1" ht="12.75" customHeight="1">
      <c r="A82" s="27" t="s">
        <v>22</v>
      </c>
      <c r="B82" s="23">
        <v>1016.028</v>
      </c>
      <c r="C82" s="46">
        <v>473.563</v>
      </c>
      <c r="D82" s="46">
        <v>172.384</v>
      </c>
      <c r="E82" s="46">
        <v>50.83</v>
      </c>
      <c r="F82" s="46">
        <v>34.697</v>
      </c>
      <c r="G82" s="46">
        <v>75.368</v>
      </c>
      <c r="H82" s="46">
        <v>11.488</v>
      </c>
      <c r="I82" s="46">
        <v>294.688</v>
      </c>
      <c r="J82" s="46">
        <v>6.491</v>
      </c>
      <c r="K82" s="46">
        <v>384.082</v>
      </c>
      <c r="L82" s="46">
        <v>232.65</v>
      </c>
      <c r="M82" s="46">
        <v>105.029</v>
      </c>
      <c r="N82" s="46">
        <v>46.403</v>
      </c>
      <c r="O82" s="47">
        <v>158.383</v>
      </c>
    </row>
    <row r="83" spans="1:15" s="29" customFormat="1" ht="12.75" customHeight="1">
      <c r="A83" s="31" t="s">
        <v>23</v>
      </c>
      <c r="B83" s="23">
        <v>861.384</v>
      </c>
      <c r="C83" s="46">
        <v>341.968</v>
      </c>
      <c r="D83" s="46">
        <v>147.224</v>
      </c>
      <c r="E83" s="46">
        <v>47.434</v>
      </c>
      <c r="F83" s="46">
        <v>30.829</v>
      </c>
      <c r="G83" s="46">
        <v>59.313</v>
      </c>
      <c r="H83" s="46">
        <v>9.648</v>
      </c>
      <c r="I83" s="46">
        <v>188.403</v>
      </c>
      <c r="J83" s="46">
        <v>6.341</v>
      </c>
      <c r="K83" s="46">
        <v>360.997</v>
      </c>
      <c r="L83" s="46">
        <v>233.922</v>
      </c>
      <c r="M83" s="46">
        <v>90.822</v>
      </c>
      <c r="N83" s="46">
        <v>36.253</v>
      </c>
      <c r="O83" s="47">
        <v>158.419</v>
      </c>
    </row>
    <row r="84" spans="1:15" s="29" customFormat="1" ht="12.75" customHeight="1">
      <c r="A84" s="27" t="s">
        <v>24</v>
      </c>
      <c r="B84" s="23">
        <v>843.7339999999999</v>
      </c>
      <c r="C84" s="46">
        <v>336.107</v>
      </c>
      <c r="D84" s="46">
        <v>137.726</v>
      </c>
      <c r="E84" s="46">
        <v>46.248</v>
      </c>
      <c r="F84" s="46">
        <v>28.83</v>
      </c>
      <c r="G84" s="46">
        <v>53.523</v>
      </c>
      <c r="H84" s="46">
        <v>9.125</v>
      </c>
      <c r="I84" s="46">
        <v>191.393</v>
      </c>
      <c r="J84" s="46">
        <v>6.988</v>
      </c>
      <c r="K84" s="46">
        <v>350.606</v>
      </c>
      <c r="L84" s="46">
        <v>230.104</v>
      </c>
      <c r="M84" s="46">
        <v>91.816</v>
      </c>
      <c r="N84" s="46">
        <v>28.686</v>
      </c>
      <c r="O84" s="47">
        <v>157.021</v>
      </c>
    </row>
    <row r="85" spans="1:16" ht="12.75" customHeight="1">
      <c r="A85" s="27" t="s">
        <v>59</v>
      </c>
      <c r="B85" s="23">
        <v>854.3710000000001</v>
      </c>
      <c r="C85" s="46">
        <v>336.233</v>
      </c>
      <c r="D85" s="46">
        <v>129.134</v>
      </c>
      <c r="E85" s="46">
        <v>44.422</v>
      </c>
      <c r="F85" s="46">
        <v>27.265</v>
      </c>
      <c r="G85" s="46">
        <v>47.761</v>
      </c>
      <c r="H85" s="46">
        <v>9.685</v>
      </c>
      <c r="I85" s="46">
        <v>201.551</v>
      </c>
      <c r="J85" s="46">
        <v>5.548</v>
      </c>
      <c r="K85" s="46">
        <v>352.136</v>
      </c>
      <c r="L85" s="46">
        <v>231.387</v>
      </c>
      <c r="M85" s="46">
        <v>95.473</v>
      </c>
      <c r="N85" s="46">
        <v>25.276</v>
      </c>
      <c r="O85" s="47">
        <v>166.002</v>
      </c>
      <c r="P85" s="29"/>
    </row>
    <row r="86" spans="1:15" ht="15.75" customHeight="1">
      <c r="A86" s="27" t="s">
        <v>26</v>
      </c>
      <c r="B86" s="23">
        <v>791.7470000000001</v>
      </c>
      <c r="C86" s="46">
        <v>293.92</v>
      </c>
      <c r="D86" s="46">
        <v>115.271</v>
      </c>
      <c r="E86" s="46">
        <v>41.336</v>
      </c>
      <c r="F86" s="46">
        <v>24.693</v>
      </c>
      <c r="G86" s="46">
        <v>41.399</v>
      </c>
      <c r="H86" s="46">
        <v>7.844</v>
      </c>
      <c r="I86" s="46">
        <v>172.306</v>
      </c>
      <c r="J86" s="46">
        <v>6.343</v>
      </c>
      <c r="K86" s="46">
        <v>331.479</v>
      </c>
      <c r="L86" s="46">
        <v>215.224</v>
      </c>
      <c r="M86" s="46">
        <v>94.898</v>
      </c>
      <c r="N86" s="46">
        <v>21.356</v>
      </c>
      <c r="O86" s="47">
        <v>166.348</v>
      </c>
    </row>
    <row r="87" spans="1:15" ht="19.5" customHeight="1">
      <c r="A87" s="27" t="s">
        <v>27</v>
      </c>
      <c r="B87" s="23">
        <v>717.805</v>
      </c>
      <c r="C87" s="46">
        <v>249.237</v>
      </c>
      <c r="D87" s="46">
        <v>104.348</v>
      </c>
      <c r="E87" s="46">
        <v>38.584</v>
      </c>
      <c r="F87" s="46">
        <v>22.144</v>
      </c>
      <c r="G87" s="46">
        <v>36.385</v>
      </c>
      <c r="H87" s="46">
        <v>7.235</v>
      </c>
      <c r="I87" s="46">
        <v>136.744</v>
      </c>
      <c r="J87" s="46">
        <v>8.145</v>
      </c>
      <c r="K87" s="46">
        <v>312.914</v>
      </c>
      <c r="L87" s="46">
        <v>207.454</v>
      </c>
      <c r="M87" s="46">
        <v>88.47</v>
      </c>
      <c r="N87" s="46">
        <v>16.99</v>
      </c>
      <c r="O87" s="47">
        <v>155.654</v>
      </c>
    </row>
    <row r="88" spans="1:15" ht="12.75">
      <c r="A88" s="27" t="s">
        <v>28</v>
      </c>
      <c r="B88" s="23">
        <v>680.592</v>
      </c>
      <c r="C88" s="46">
        <v>241.448</v>
      </c>
      <c r="D88" s="46">
        <v>101.739</v>
      </c>
      <c r="E88" s="46">
        <v>38.389</v>
      </c>
      <c r="F88" s="46">
        <v>22.046</v>
      </c>
      <c r="G88" s="46">
        <v>32.792</v>
      </c>
      <c r="H88" s="46">
        <v>8.512</v>
      </c>
      <c r="I88" s="46">
        <v>132.343</v>
      </c>
      <c r="J88" s="46">
        <v>7.366</v>
      </c>
      <c r="K88" s="46">
        <v>285.34</v>
      </c>
      <c r="L88" s="46">
        <v>193.962</v>
      </c>
      <c r="M88" s="46">
        <v>78.943</v>
      </c>
      <c r="N88" s="46">
        <v>12.435</v>
      </c>
      <c r="O88" s="47">
        <v>153.804</v>
      </c>
    </row>
    <row r="89" spans="1:15" ht="19.5" customHeight="1">
      <c r="A89" s="27" t="s">
        <v>29</v>
      </c>
      <c r="B89" s="23">
        <v>647.244</v>
      </c>
      <c r="C89" s="48">
        <v>228.383</v>
      </c>
      <c r="D89" s="48">
        <v>92.259</v>
      </c>
      <c r="E89" s="48">
        <v>36.595</v>
      </c>
      <c r="F89" s="48">
        <v>20.778</v>
      </c>
      <c r="G89" s="48">
        <v>27.725</v>
      </c>
      <c r="H89" s="48">
        <v>7.161</v>
      </c>
      <c r="I89" s="48">
        <v>128.441</v>
      </c>
      <c r="J89" s="48">
        <v>7.683</v>
      </c>
      <c r="K89" s="48">
        <v>272.062</v>
      </c>
      <c r="L89" s="48">
        <v>185.519</v>
      </c>
      <c r="M89" s="48">
        <v>75.737</v>
      </c>
      <c r="N89" s="48">
        <v>10.806</v>
      </c>
      <c r="O89" s="47">
        <v>146.799</v>
      </c>
    </row>
    <row r="90" spans="1:43" s="30" customFormat="1" ht="14.25" customHeight="1">
      <c r="A90" s="27" t="s">
        <v>30</v>
      </c>
      <c r="B90" s="23">
        <v>606.704</v>
      </c>
      <c r="C90" s="46">
        <v>223.858</v>
      </c>
      <c r="D90" s="46">
        <v>86.952</v>
      </c>
      <c r="E90" s="46">
        <v>35.392</v>
      </c>
      <c r="F90" s="46">
        <v>20.33</v>
      </c>
      <c r="G90" s="46">
        <v>23.839</v>
      </c>
      <c r="H90" s="46">
        <v>7.391</v>
      </c>
      <c r="I90" s="46">
        <v>131.08</v>
      </c>
      <c r="J90" s="46">
        <v>5.826</v>
      </c>
      <c r="K90" s="46">
        <v>249.37</v>
      </c>
      <c r="L90" s="46">
        <v>167.478</v>
      </c>
      <c r="M90" s="46">
        <v>72.276</v>
      </c>
      <c r="N90" s="46">
        <v>9.616</v>
      </c>
      <c r="O90" s="47">
        <v>133.476</v>
      </c>
      <c r="P90" s="7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</row>
    <row r="91" spans="1:43" s="30" customFormat="1" ht="14.25" customHeight="1">
      <c r="A91" s="27" t="s">
        <v>31</v>
      </c>
      <c r="B91" s="23">
        <v>521.222</v>
      </c>
      <c r="C91" s="46">
        <v>154.433</v>
      </c>
      <c r="D91" s="46">
        <v>74.692</v>
      </c>
      <c r="E91" s="46">
        <v>33.274</v>
      </c>
      <c r="F91" s="46">
        <v>16.517</v>
      </c>
      <c r="G91" s="46">
        <v>20.314</v>
      </c>
      <c r="H91" s="46">
        <v>4.587</v>
      </c>
      <c r="I91" s="46">
        <v>72.492</v>
      </c>
      <c r="J91" s="46">
        <v>7.249</v>
      </c>
      <c r="K91" s="46">
        <v>231.757</v>
      </c>
      <c r="L91" s="46">
        <v>158.649</v>
      </c>
      <c r="M91" s="46">
        <v>64.309</v>
      </c>
      <c r="N91" s="46">
        <v>8.799</v>
      </c>
      <c r="O91" s="47">
        <v>135.032</v>
      </c>
      <c r="P91" s="7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</row>
    <row r="92" spans="1:43" s="30" customFormat="1" ht="14.25" customHeight="1">
      <c r="A92" s="27" t="s">
        <v>32</v>
      </c>
      <c r="B92" s="23">
        <v>523.943</v>
      </c>
      <c r="C92" s="46">
        <v>169.971</v>
      </c>
      <c r="D92" s="46">
        <v>72.011</v>
      </c>
      <c r="E92" s="46">
        <v>31.246</v>
      </c>
      <c r="F92" s="46">
        <v>16.229</v>
      </c>
      <c r="G92" s="46">
        <v>19.427</v>
      </c>
      <c r="H92" s="46">
        <v>5.109</v>
      </c>
      <c r="I92" s="46">
        <v>92.005</v>
      </c>
      <c r="J92" s="46">
        <v>5.955</v>
      </c>
      <c r="K92" s="46">
        <v>223.376</v>
      </c>
      <c r="L92" s="46">
        <v>148.735</v>
      </c>
      <c r="M92" s="46">
        <v>67.058</v>
      </c>
      <c r="N92" s="46">
        <v>7.583</v>
      </c>
      <c r="O92" s="47">
        <v>130.596</v>
      </c>
      <c r="P92" s="7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</row>
    <row r="93" spans="1:16" s="29" customFormat="1" ht="12" customHeight="1">
      <c r="A93" s="50" t="s">
        <v>60</v>
      </c>
      <c r="B93" s="51">
        <v>0.005220424310562466</v>
      </c>
      <c r="C93" s="51">
        <v>0.10061321090699527</v>
      </c>
      <c r="D93" s="51">
        <v>-0.03589407165426017</v>
      </c>
      <c r="E93" s="51">
        <v>-0.06094848830919042</v>
      </c>
      <c r="F93" s="51">
        <v>-0.017436580492825593</v>
      </c>
      <c r="G93" s="51">
        <v>-0.04366446785468148</v>
      </c>
      <c r="H93" s="51">
        <v>0.11379986919555263</v>
      </c>
      <c r="I93" s="51">
        <v>0.2691745296032664</v>
      </c>
      <c r="J93" s="51">
        <v>-0.17850738032832114</v>
      </c>
      <c r="K93" s="51">
        <v>-0.03616287749668834</v>
      </c>
      <c r="L93" s="51">
        <v>-0.06249015121431578</v>
      </c>
      <c r="M93" s="51">
        <v>0.04274673840364507</v>
      </c>
      <c r="N93" s="51">
        <v>-0.13819752244573236</v>
      </c>
      <c r="O93" s="52">
        <v>-0.0328514722436164</v>
      </c>
      <c r="P93" s="30"/>
    </row>
    <row r="94" spans="1:16" ht="19.5" customHeight="1">
      <c r="A94" s="50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29"/>
      <c r="P94" s="29"/>
    </row>
    <row r="95" spans="1:16" s="29" customFormat="1" ht="15">
      <c r="A95" s="27" t="s">
        <v>61</v>
      </c>
      <c r="B95" s="33" t="s">
        <v>34</v>
      </c>
      <c r="C95" s="47">
        <v>80.902</v>
      </c>
      <c r="D95" s="54">
        <v>43.015</v>
      </c>
      <c r="E95" s="54">
        <v>13.428</v>
      </c>
      <c r="F95" s="54">
        <v>8.192</v>
      </c>
      <c r="G95" s="54">
        <v>19.532</v>
      </c>
      <c r="H95" s="54">
        <v>1.862</v>
      </c>
      <c r="I95" s="54">
        <v>33.551</v>
      </c>
      <c r="J95" s="54">
        <v>4.336</v>
      </c>
      <c r="K95" s="54">
        <v>88.465</v>
      </c>
      <c r="L95" s="54">
        <v>51.749</v>
      </c>
      <c r="M95" s="54">
        <v>23.05</v>
      </c>
      <c r="N95" s="47">
        <v>13.666</v>
      </c>
      <c r="O95" s="34" t="s">
        <v>34</v>
      </c>
      <c r="P95" s="7"/>
    </row>
    <row r="96" spans="1:15" s="29" customFormat="1" ht="12.75">
      <c r="A96" s="35" t="s">
        <v>35</v>
      </c>
      <c r="B96" s="33" t="s">
        <v>34</v>
      </c>
      <c r="C96" s="55">
        <v>120.063</v>
      </c>
      <c r="D96" s="55">
        <v>48.383</v>
      </c>
      <c r="E96" s="55">
        <v>14.172</v>
      </c>
      <c r="F96" s="55">
        <v>9.584</v>
      </c>
      <c r="G96" s="55">
        <v>21.8</v>
      </c>
      <c r="H96" s="55">
        <v>2.827</v>
      </c>
      <c r="I96" s="55">
        <v>69.773</v>
      </c>
      <c r="J96" s="55">
        <v>1.907</v>
      </c>
      <c r="K96" s="55">
        <v>95.431</v>
      </c>
      <c r="L96" s="55">
        <v>52.762</v>
      </c>
      <c r="M96" s="55">
        <v>25.754</v>
      </c>
      <c r="N96" s="55">
        <v>16.915</v>
      </c>
      <c r="O96" s="34" t="s">
        <v>34</v>
      </c>
    </row>
    <row r="97" spans="1:15" s="29" customFormat="1" ht="12.75">
      <c r="A97" s="35" t="s">
        <v>36</v>
      </c>
      <c r="B97" s="33" t="s">
        <v>34</v>
      </c>
      <c r="C97" s="55">
        <v>115.868</v>
      </c>
      <c r="D97" s="55">
        <v>47.161</v>
      </c>
      <c r="E97" s="55">
        <v>12.699</v>
      </c>
      <c r="F97" s="55">
        <v>9.076</v>
      </c>
      <c r="G97" s="55">
        <v>22.409</v>
      </c>
      <c r="H97" s="55">
        <v>2.977</v>
      </c>
      <c r="I97" s="55">
        <v>68.187</v>
      </c>
      <c r="J97" s="55">
        <v>0.52</v>
      </c>
      <c r="K97" s="55">
        <v>106.963</v>
      </c>
      <c r="L97" s="55">
        <v>64.761</v>
      </c>
      <c r="M97" s="55">
        <v>27.505</v>
      </c>
      <c r="N97" s="55">
        <v>14.697</v>
      </c>
      <c r="O97" s="34" t="s">
        <v>34</v>
      </c>
    </row>
    <row r="98" spans="1:16" ht="19.5" customHeight="1">
      <c r="A98" s="35" t="s">
        <v>37</v>
      </c>
      <c r="B98" s="33" t="s">
        <v>34</v>
      </c>
      <c r="C98" s="55">
        <v>110.351</v>
      </c>
      <c r="D98" s="55">
        <v>49.86</v>
      </c>
      <c r="E98" s="55">
        <v>14.508</v>
      </c>
      <c r="F98" s="55">
        <v>9.172</v>
      </c>
      <c r="G98" s="55">
        <v>22.939</v>
      </c>
      <c r="H98" s="55">
        <v>3.242</v>
      </c>
      <c r="I98" s="55">
        <v>57.95</v>
      </c>
      <c r="J98" s="55">
        <v>2.541</v>
      </c>
      <c r="K98" s="55">
        <v>103.551</v>
      </c>
      <c r="L98" s="55">
        <v>61.576</v>
      </c>
      <c r="M98" s="55">
        <v>27.605</v>
      </c>
      <c r="N98" s="55">
        <v>14.37</v>
      </c>
      <c r="O98" s="34" t="s">
        <v>34</v>
      </c>
      <c r="P98" s="29"/>
    </row>
    <row r="99" spans="1:16" s="29" customFormat="1" ht="15">
      <c r="A99" s="27" t="s">
        <v>62</v>
      </c>
      <c r="B99" s="33" t="s">
        <v>34</v>
      </c>
      <c r="C99" s="46">
        <v>85.556</v>
      </c>
      <c r="D99" s="48">
        <v>43.664</v>
      </c>
      <c r="E99" s="48">
        <v>13.153</v>
      </c>
      <c r="F99" s="48">
        <v>8.165</v>
      </c>
      <c r="G99" s="48">
        <v>20.55</v>
      </c>
      <c r="H99" s="48">
        <v>1.796</v>
      </c>
      <c r="I99" s="48">
        <v>38.659</v>
      </c>
      <c r="J99" s="48">
        <v>3.233</v>
      </c>
      <c r="K99" s="48">
        <v>87.907</v>
      </c>
      <c r="L99" s="48">
        <v>52.945</v>
      </c>
      <c r="M99" s="48">
        <v>22.091</v>
      </c>
      <c r="N99" s="46">
        <v>12.871</v>
      </c>
      <c r="O99" s="34" t="s">
        <v>34</v>
      </c>
      <c r="P99" s="7"/>
    </row>
    <row r="100" spans="1:15" s="29" customFormat="1" ht="12.75">
      <c r="A100" s="36" t="s">
        <v>35</v>
      </c>
      <c r="B100" s="33" t="s">
        <v>34</v>
      </c>
      <c r="C100" s="55">
        <v>115.283</v>
      </c>
      <c r="D100" s="55">
        <v>45.936</v>
      </c>
      <c r="E100" s="55">
        <v>12.534</v>
      </c>
      <c r="F100" s="55">
        <v>9.129</v>
      </c>
      <c r="G100" s="55">
        <v>21.652</v>
      </c>
      <c r="H100" s="55">
        <v>2.622</v>
      </c>
      <c r="I100" s="55">
        <v>68.079</v>
      </c>
      <c r="J100" s="55">
        <v>1.268</v>
      </c>
      <c r="K100" s="55">
        <v>93.873</v>
      </c>
      <c r="L100" s="55">
        <v>53.243</v>
      </c>
      <c r="M100" s="55">
        <v>25.962</v>
      </c>
      <c r="N100" s="55">
        <v>14.668</v>
      </c>
      <c r="O100" s="34" t="s">
        <v>34</v>
      </c>
    </row>
    <row r="101" spans="1:15" s="29" customFormat="1" ht="12.75">
      <c r="A101" s="36" t="s">
        <v>36</v>
      </c>
      <c r="B101" s="33" t="s">
        <v>34</v>
      </c>
      <c r="C101" s="55">
        <v>114.129</v>
      </c>
      <c r="D101" s="55">
        <v>46.71</v>
      </c>
      <c r="E101" s="55">
        <v>12.289</v>
      </c>
      <c r="F101" s="55">
        <v>8.442</v>
      </c>
      <c r="G101" s="55">
        <v>22.565</v>
      </c>
      <c r="H101" s="55">
        <v>3.413</v>
      </c>
      <c r="I101" s="55">
        <v>67.099</v>
      </c>
      <c r="J101" s="55">
        <v>0.32</v>
      </c>
      <c r="K101" s="55">
        <v>107.016</v>
      </c>
      <c r="L101" s="55">
        <v>65.405</v>
      </c>
      <c r="M101" s="55">
        <v>28.07</v>
      </c>
      <c r="N101" s="55">
        <v>13.541</v>
      </c>
      <c r="O101" s="34" t="s">
        <v>34</v>
      </c>
    </row>
    <row r="102" spans="1:16" ht="19.5" customHeight="1">
      <c r="A102" s="36" t="s">
        <v>39</v>
      </c>
      <c r="B102" s="33" t="s">
        <v>34</v>
      </c>
      <c r="C102" s="55">
        <v>100.574</v>
      </c>
      <c r="D102" s="55">
        <v>46.299</v>
      </c>
      <c r="E102" s="55">
        <v>13.622</v>
      </c>
      <c r="F102" s="55">
        <v>8.288</v>
      </c>
      <c r="G102" s="55">
        <v>21.22</v>
      </c>
      <c r="H102" s="55">
        <v>3.169</v>
      </c>
      <c r="I102" s="55">
        <v>52.039</v>
      </c>
      <c r="J102" s="55">
        <v>2.236</v>
      </c>
      <c r="K102" s="55">
        <v>102.244</v>
      </c>
      <c r="L102" s="55">
        <v>54.732</v>
      </c>
      <c r="M102" s="55">
        <v>23.956</v>
      </c>
      <c r="N102" s="55">
        <v>23.556</v>
      </c>
      <c r="O102" s="34" t="s">
        <v>34</v>
      </c>
      <c r="P102" s="29"/>
    </row>
    <row r="103" spans="1:16" s="29" customFormat="1" ht="15">
      <c r="A103" s="27" t="s">
        <v>63</v>
      </c>
      <c r="B103" s="33" t="s">
        <v>34</v>
      </c>
      <c r="C103" s="46">
        <v>101.317</v>
      </c>
      <c r="D103" s="48">
        <v>42.647</v>
      </c>
      <c r="E103" s="48">
        <v>12.841</v>
      </c>
      <c r="F103" s="48">
        <v>7.983</v>
      </c>
      <c r="G103" s="48">
        <v>19.661</v>
      </c>
      <c r="H103" s="48">
        <v>2.162</v>
      </c>
      <c r="I103" s="48">
        <v>55.171</v>
      </c>
      <c r="J103" s="48">
        <v>3.499</v>
      </c>
      <c r="K103" s="48">
        <v>89.135</v>
      </c>
      <c r="L103" s="48">
        <v>49.936</v>
      </c>
      <c r="M103" s="48">
        <v>23.55</v>
      </c>
      <c r="N103" s="46">
        <v>15.649</v>
      </c>
      <c r="O103" s="34" t="s">
        <v>34</v>
      </c>
      <c r="P103" s="7"/>
    </row>
    <row r="104" spans="1:15" s="29" customFormat="1" ht="12.75">
      <c r="A104" s="36" t="s">
        <v>35</v>
      </c>
      <c r="B104" s="33" t="s">
        <v>34</v>
      </c>
      <c r="C104" s="55">
        <v>128.157</v>
      </c>
      <c r="D104" s="55">
        <v>45.341</v>
      </c>
      <c r="E104" s="55">
        <v>12.644</v>
      </c>
      <c r="F104" s="55">
        <v>9.431</v>
      </c>
      <c r="G104" s="55">
        <v>20.415</v>
      </c>
      <c r="H104" s="55">
        <v>2.852</v>
      </c>
      <c r="I104" s="55">
        <v>81.663</v>
      </c>
      <c r="J104" s="55">
        <v>1.153</v>
      </c>
      <c r="K104" s="55">
        <v>92.224</v>
      </c>
      <c r="L104" s="55">
        <v>53.776</v>
      </c>
      <c r="M104" s="55">
        <v>26.059</v>
      </c>
      <c r="N104" s="55">
        <v>12.389</v>
      </c>
      <c r="O104" s="34" t="s">
        <v>34</v>
      </c>
    </row>
    <row r="105" spans="1:15" s="29" customFormat="1" ht="12.75">
      <c r="A105" s="36" t="s">
        <v>36</v>
      </c>
      <c r="B105" s="33" t="s">
        <v>34</v>
      </c>
      <c r="C105" s="55">
        <v>147.605</v>
      </c>
      <c r="D105" s="55">
        <v>45.713</v>
      </c>
      <c r="E105" s="55">
        <v>12.413</v>
      </c>
      <c r="F105" s="55">
        <v>8.705</v>
      </c>
      <c r="G105" s="55">
        <v>20.661</v>
      </c>
      <c r="H105" s="55">
        <v>3.933</v>
      </c>
      <c r="I105" s="55">
        <v>101.592</v>
      </c>
      <c r="J105" s="55">
        <v>0.3</v>
      </c>
      <c r="K105" s="55">
        <v>108.773</v>
      </c>
      <c r="L105" s="55">
        <v>65.661</v>
      </c>
      <c r="M105" s="55">
        <v>31.469</v>
      </c>
      <c r="N105" s="55">
        <v>11.643</v>
      </c>
      <c r="O105" s="34" t="s">
        <v>34</v>
      </c>
    </row>
    <row r="106" spans="1:16" ht="19.5" customHeight="1">
      <c r="A106" s="36" t="s">
        <v>37</v>
      </c>
      <c r="B106" s="33" t="s">
        <v>34</v>
      </c>
      <c r="C106" s="55">
        <v>115.265</v>
      </c>
      <c r="D106" s="55">
        <v>43.06</v>
      </c>
      <c r="E106" s="55">
        <v>13.224</v>
      </c>
      <c r="F106" s="55">
        <v>8.716</v>
      </c>
      <c r="G106" s="55">
        <v>18.229</v>
      </c>
      <c r="H106" s="55">
        <v>2.891</v>
      </c>
      <c r="I106" s="55">
        <v>70.109</v>
      </c>
      <c r="J106" s="55">
        <v>2.096</v>
      </c>
      <c r="K106" s="55">
        <v>96.9</v>
      </c>
      <c r="L106" s="55">
        <v>58.952</v>
      </c>
      <c r="M106" s="55">
        <v>26.529</v>
      </c>
      <c r="N106" s="55">
        <v>11.419</v>
      </c>
      <c r="O106" s="34" t="s">
        <v>34</v>
      </c>
      <c r="P106" s="29"/>
    </row>
    <row r="107" spans="1:16" s="29" customFormat="1" ht="12" customHeight="1">
      <c r="A107" s="27" t="s">
        <v>41</v>
      </c>
      <c r="B107" s="33" t="s">
        <v>34</v>
      </c>
      <c r="C107" s="46">
        <v>82.536</v>
      </c>
      <c r="D107" s="48">
        <v>38.27</v>
      </c>
      <c r="E107" s="48">
        <v>12.549</v>
      </c>
      <c r="F107" s="48">
        <v>7.846</v>
      </c>
      <c r="G107" s="48">
        <v>16.062</v>
      </c>
      <c r="H107" s="48">
        <v>1.813</v>
      </c>
      <c r="I107" s="48">
        <v>41.324</v>
      </c>
      <c r="J107" s="48">
        <v>2.942</v>
      </c>
      <c r="K107" s="48">
        <v>86.185</v>
      </c>
      <c r="L107" s="48">
        <v>54.261</v>
      </c>
      <c r="M107" s="48">
        <v>20.972</v>
      </c>
      <c r="N107" s="46">
        <v>10.952</v>
      </c>
      <c r="O107" s="34" t="s">
        <v>34</v>
      </c>
      <c r="P107" s="7"/>
    </row>
    <row r="108" spans="1:15" s="29" customFormat="1" ht="12" customHeight="1">
      <c r="A108" s="36" t="s">
        <v>35</v>
      </c>
      <c r="B108" s="33" t="s">
        <v>34</v>
      </c>
      <c r="C108" s="55">
        <v>98.205</v>
      </c>
      <c r="D108" s="55">
        <v>38.076</v>
      </c>
      <c r="E108" s="55">
        <v>11.821</v>
      </c>
      <c r="F108" s="55">
        <v>8.269</v>
      </c>
      <c r="G108" s="55">
        <v>15.535</v>
      </c>
      <c r="H108" s="55">
        <v>2.451</v>
      </c>
      <c r="I108" s="55">
        <v>59.184</v>
      </c>
      <c r="J108" s="55">
        <v>0.945</v>
      </c>
      <c r="K108" s="55">
        <v>88.283</v>
      </c>
      <c r="L108" s="55">
        <v>53.904</v>
      </c>
      <c r="M108" s="55">
        <v>23.997</v>
      </c>
      <c r="N108" s="55">
        <v>10.382</v>
      </c>
      <c r="O108" s="34" t="s">
        <v>34</v>
      </c>
    </row>
    <row r="109" spans="1:15" s="29" customFormat="1" ht="12" customHeight="1">
      <c r="A109" s="36" t="s">
        <v>36</v>
      </c>
      <c r="B109" s="33" t="s">
        <v>34</v>
      </c>
      <c r="C109" s="55">
        <v>88.021</v>
      </c>
      <c r="D109" s="55">
        <v>37.822</v>
      </c>
      <c r="E109" s="55">
        <v>11.487</v>
      </c>
      <c r="F109" s="55">
        <v>7.661</v>
      </c>
      <c r="G109" s="55">
        <v>15.661</v>
      </c>
      <c r="H109" s="55">
        <v>3.013</v>
      </c>
      <c r="I109" s="55">
        <v>49.846</v>
      </c>
      <c r="J109" s="55">
        <v>0.353</v>
      </c>
      <c r="K109" s="55">
        <v>100.166</v>
      </c>
      <c r="L109" s="55">
        <v>66.956</v>
      </c>
      <c r="M109" s="55">
        <v>24.015</v>
      </c>
      <c r="N109" s="55">
        <v>9.195</v>
      </c>
      <c r="O109" s="34" t="s">
        <v>34</v>
      </c>
    </row>
    <row r="110" spans="1:16" ht="19.5" customHeight="1">
      <c r="A110" s="36" t="s">
        <v>37</v>
      </c>
      <c r="B110" s="33" t="s">
        <v>34</v>
      </c>
      <c r="C110" s="55">
        <v>80.609</v>
      </c>
      <c r="D110" s="55">
        <v>36.737</v>
      </c>
      <c r="E110" s="55">
        <v>12.205</v>
      </c>
      <c r="F110" s="55">
        <v>7.664</v>
      </c>
      <c r="G110" s="55">
        <v>14.441</v>
      </c>
      <c r="H110" s="55">
        <v>2.427</v>
      </c>
      <c r="I110" s="55">
        <v>41.961</v>
      </c>
      <c r="J110" s="55">
        <v>1.911</v>
      </c>
      <c r="K110" s="55">
        <v>90.67</v>
      </c>
      <c r="L110" s="55">
        <v>59.776</v>
      </c>
      <c r="M110" s="55">
        <v>22.194</v>
      </c>
      <c r="N110" s="55">
        <v>8.7</v>
      </c>
      <c r="O110" s="34" t="s">
        <v>34</v>
      </c>
      <c r="P110" s="29"/>
    </row>
    <row r="111" spans="1:15" ht="18" customHeight="1">
      <c r="A111" s="27" t="s">
        <v>43</v>
      </c>
      <c r="B111" s="33" t="s">
        <v>34</v>
      </c>
      <c r="C111" s="46">
        <v>75.132</v>
      </c>
      <c r="D111" s="48">
        <v>34.589</v>
      </c>
      <c r="E111" s="48">
        <v>11.921</v>
      </c>
      <c r="F111" s="48">
        <v>7.235</v>
      </c>
      <c r="G111" s="48">
        <v>13.675</v>
      </c>
      <c r="H111" s="48">
        <v>1.758</v>
      </c>
      <c r="I111" s="48">
        <v>37.411</v>
      </c>
      <c r="J111" s="48">
        <v>3.132</v>
      </c>
      <c r="K111" s="48">
        <v>81.878</v>
      </c>
      <c r="L111" s="48">
        <v>53.286</v>
      </c>
      <c r="M111" s="48">
        <v>20.616</v>
      </c>
      <c r="N111" s="46">
        <v>7.976</v>
      </c>
      <c r="O111" s="34" t="s">
        <v>34</v>
      </c>
    </row>
    <row r="112" spans="1:15" ht="12.75">
      <c r="A112" s="36" t="s">
        <v>35</v>
      </c>
      <c r="B112" s="33" t="s">
        <v>34</v>
      </c>
      <c r="C112" s="55">
        <v>89.882</v>
      </c>
      <c r="D112" s="55">
        <v>34.986</v>
      </c>
      <c r="E112" s="55">
        <v>11.437</v>
      </c>
      <c r="F112" s="55">
        <v>7.796</v>
      </c>
      <c r="G112" s="55">
        <v>13.589</v>
      </c>
      <c r="H112" s="55">
        <v>2.164</v>
      </c>
      <c r="I112" s="55">
        <v>53.912</v>
      </c>
      <c r="J112" s="55">
        <v>0.984</v>
      </c>
      <c r="K112" s="55">
        <v>86.319</v>
      </c>
      <c r="L112" s="55">
        <v>55.74</v>
      </c>
      <c r="M112" s="55">
        <v>22.721</v>
      </c>
      <c r="N112" s="55">
        <v>7.858</v>
      </c>
      <c r="O112" s="34" t="s">
        <v>34</v>
      </c>
    </row>
    <row r="113" spans="1:15" ht="12.75">
      <c r="A113" s="36" t="s">
        <v>36</v>
      </c>
      <c r="B113" s="33" t="s">
        <v>34</v>
      </c>
      <c r="C113" s="55">
        <v>99.111</v>
      </c>
      <c r="D113" s="55">
        <v>35.348</v>
      </c>
      <c r="E113" s="55">
        <v>10.924</v>
      </c>
      <c r="F113" s="55">
        <v>7.19</v>
      </c>
      <c r="G113" s="55">
        <v>14.12</v>
      </c>
      <c r="H113" s="55">
        <v>3.114</v>
      </c>
      <c r="I113" s="55">
        <v>63.448</v>
      </c>
      <c r="J113" s="55">
        <v>0.315</v>
      </c>
      <c r="K113" s="55">
        <v>96.3</v>
      </c>
      <c r="L113" s="55">
        <v>63.123</v>
      </c>
      <c r="M113" s="55">
        <v>25.651</v>
      </c>
      <c r="N113" s="55">
        <v>7.526</v>
      </c>
      <c r="O113" s="34" t="s">
        <v>34</v>
      </c>
    </row>
    <row r="114" spans="1:15" ht="12.75">
      <c r="A114" s="36" t="s">
        <v>37</v>
      </c>
      <c r="B114" s="33" t="s">
        <v>34</v>
      </c>
      <c r="C114" s="55">
        <v>76.83</v>
      </c>
      <c r="D114" s="55">
        <v>34.778</v>
      </c>
      <c r="E114" s="55">
        <v>12.173</v>
      </c>
      <c r="F114" s="55">
        <v>6.977</v>
      </c>
      <c r="G114" s="55">
        <v>13.439</v>
      </c>
      <c r="H114" s="55">
        <v>2.189</v>
      </c>
      <c r="I114" s="55">
        <v>40.15</v>
      </c>
      <c r="J114" s="55">
        <v>1.902</v>
      </c>
      <c r="K114" s="55">
        <v>90.557</v>
      </c>
      <c r="L114" s="55">
        <v>60.222</v>
      </c>
      <c r="M114" s="55">
        <v>23.163</v>
      </c>
      <c r="N114" s="55">
        <v>7.172</v>
      </c>
      <c r="O114" s="34" t="s">
        <v>34</v>
      </c>
    </row>
    <row r="115" spans="1:15" ht="12" customHeight="1">
      <c r="A115" s="27" t="s">
        <v>44</v>
      </c>
      <c r="B115" s="33" t="s">
        <v>34</v>
      </c>
      <c r="C115" s="46">
        <v>69.209</v>
      </c>
      <c r="D115" s="48">
        <v>32.033</v>
      </c>
      <c r="E115" s="48">
        <v>11.561</v>
      </c>
      <c r="F115" s="48">
        <v>6.69</v>
      </c>
      <c r="G115" s="48">
        <v>12.173</v>
      </c>
      <c r="H115" s="48">
        <v>1.609</v>
      </c>
      <c r="I115" s="48">
        <v>33.403</v>
      </c>
      <c r="J115" s="48">
        <v>3.773</v>
      </c>
      <c r="K115" s="48">
        <v>77.335</v>
      </c>
      <c r="L115" s="48">
        <v>51.019</v>
      </c>
      <c r="M115" s="48">
        <v>20.281</v>
      </c>
      <c r="N115" s="46">
        <v>6.035</v>
      </c>
      <c r="O115" s="34" t="s">
        <v>34</v>
      </c>
    </row>
    <row r="116" spans="1:15" ht="12.75">
      <c r="A116" s="36" t="s">
        <v>35</v>
      </c>
      <c r="B116" s="33" t="s">
        <v>34</v>
      </c>
      <c r="C116" s="55">
        <v>86.758</v>
      </c>
      <c r="D116" s="55">
        <v>32.977</v>
      </c>
      <c r="E116" s="55">
        <v>11.082</v>
      </c>
      <c r="F116" s="55">
        <v>7.133</v>
      </c>
      <c r="G116" s="55">
        <v>12.488</v>
      </c>
      <c r="H116" s="55">
        <v>2.274</v>
      </c>
      <c r="I116" s="55">
        <v>52.704</v>
      </c>
      <c r="J116" s="55">
        <v>1.077</v>
      </c>
      <c r="K116" s="55">
        <v>82.239</v>
      </c>
      <c r="L116" s="55">
        <v>52.4</v>
      </c>
      <c r="M116" s="55">
        <v>23.331</v>
      </c>
      <c r="N116" s="55">
        <v>6.508</v>
      </c>
      <c r="O116" s="34" t="s">
        <v>34</v>
      </c>
    </row>
    <row r="117" spans="1:15" ht="12.75">
      <c r="A117" s="36" t="s">
        <v>36</v>
      </c>
      <c r="B117" s="33" t="s">
        <v>34</v>
      </c>
      <c r="C117" s="55">
        <v>111.892</v>
      </c>
      <c r="D117" s="55">
        <v>34.164</v>
      </c>
      <c r="E117" s="55">
        <v>10.658</v>
      </c>
      <c r="F117" s="55">
        <v>7.093</v>
      </c>
      <c r="G117" s="55">
        <v>12.688</v>
      </c>
      <c r="H117" s="55">
        <v>3.725</v>
      </c>
      <c r="I117" s="55">
        <v>77.517</v>
      </c>
      <c r="J117" s="55">
        <v>0.211</v>
      </c>
      <c r="K117" s="55">
        <v>102.478</v>
      </c>
      <c r="L117" s="55">
        <v>67.737</v>
      </c>
      <c r="M117" s="55">
        <v>28.37</v>
      </c>
      <c r="N117" s="55">
        <v>6.371</v>
      </c>
      <c r="O117" s="34" t="s">
        <v>34</v>
      </c>
    </row>
    <row r="118" spans="1:15" ht="12.75">
      <c r="A118" s="36" t="s">
        <v>37</v>
      </c>
      <c r="B118" s="33" t="s">
        <v>34</v>
      </c>
      <c r="C118" s="55">
        <v>74.655</v>
      </c>
      <c r="D118" s="55">
        <v>32.398</v>
      </c>
      <c r="E118" s="55">
        <v>11.631</v>
      </c>
      <c r="F118" s="55">
        <v>6.603</v>
      </c>
      <c r="G118" s="55">
        <v>11.978</v>
      </c>
      <c r="H118" s="55">
        <v>2.186</v>
      </c>
      <c r="I118" s="55">
        <v>40.557</v>
      </c>
      <c r="J118" s="55">
        <v>1.7</v>
      </c>
      <c r="K118" s="55">
        <v>90.314</v>
      </c>
      <c r="L118" s="55">
        <v>60.365</v>
      </c>
      <c r="M118" s="55">
        <v>23.425</v>
      </c>
      <c r="N118" s="55">
        <v>6.524</v>
      </c>
      <c r="O118" s="34" t="s">
        <v>34</v>
      </c>
    </row>
    <row r="119" spans="1:15" ht="18" customHeight="1">
      <c r="A119" s="27" t="s">
        <v>64</v>
      </c>
      <c r="B119" s="33" t="s">
        <v>34</v>
      </c>
      <c r="C119" s="46">
        <v>62.927</v>
      </c>
      <c r="D119" s="56">
        <v>29.594</v>
      </c>
      <c r="E119" s="56">
        <v>11.051</v>
      </c>
      <c r="F119" s="56">
        <v>6.436</v>
      </c>
      <c r="G119" s="56">
        <v>10.607</v>
      </c>
      <c r="H119" s="56">
        <v>1.5</v>
      </c>
      <c r="I119" s="56">
        <v>30.773</v>
      </c>
      <c r="J119" s="56">
        <v>2.56</v>
      </c>
      <c r="K119" s="56">
        <v>77.105</v>
      </c>
      <c r="L119" s="56">
        <v>50.885</v>
      </c>
      <c r="M119" s="56">
        <v>20.347</v>
      </c>
      <c r="N119" s="56">
        <v>5.873</v>
      </c>
      <c r="O119" s="34" t="s">
        <v>34</v>
      </c>
    </row>
    <row r="120" spans="1:15" ht="12.75">
      <c r="A120" s="36" t="s">
        <v>35</v>
      </c>
      <c r="B120" s="33" t="s">
        <v>34</v>
      </c>
      <c r="C120" s="55">
        <v>84.103</v>
      </c>
      <c r="D120" s="55">
        <v>30.262</v>
      </c>
      <c r="E120" s="55">
        <v>10.387</v>
      </c>
      <c r="F120" s="55">
        <v>6.878</v>
      </c>
      <c r="G120" s="55">
        <v>10.868</v>
      </c>
      <c r="H120" s="55">
        <v>2.128</v>
      </c>
      <c r="I120" s="55">
        <v>52.892</v>
      </c>
      <c r="J120" s="55">
        <v>0.949</v>
      </c>
      <c r="K120" s="55">
        <v>82.82</v>
      </c>
      <c r="L120" s="55">
        <v>52.359</v>
      </c>
      <c r="M120" s="55">
        <v>24.56</v>
      </c>
      <c r="N120" s="55">
        <v>5.901</v>
      </c>
      <c r="O120" s="34" t="s">
        <v>34</v>
      </c>
    </row>
    <row r="121" spans="1:15" ht="12.75">
      <c r="A121" s="36" t="s">
        <v>36</v>
      </c>
      <c r="B121" s="33" t="s">
        <v>34</v>
      </c>
      <c r="C121" s="55">
        <v>73.448</v>
      </c>
      <c r="D121" s="55">
        <v>29.013</v>
      </c>
      <c r="E121" s="55">
        <v>9.889</v>
      </c>
      <c r="F121" s="55">
        <v>6.106</v>
      </c>
      <c r="G121" s="55">
        <v>10.561</v>
      </c>
      <c r="H121" s="55">
        <v>2.458</v>
      </c>
      <c r="I121" s="55">
        <v>44.051</v>
      </c>
      <c r="J121" s="55">
        <v>0.384</v>
      </c>
      <c r="K121" s="55">
        <v>87.551</v>
      </c>
      <c r="L121" s="55">
        <v>58.567</v>
      </c>
      <c r="M121" s="55">
        <v>23.815</v>
      </c>
      <c r="N121" s="55">
        <v>5.169</v>
      </c>
      <c r="O121" s="34" t="s">
        <v>34</v>
      </c>
    </row>
    <row r="122" spans="1:15" ht="12.75">
      <c r="A122" s="36" t="s">
        <v>37</v>
      </c>
      <c r="B122" s="33" t="s">
        <v>34</v>
      </c>
      <c r="C122" s="55">
        <v>75.695</v>
      </c>
      <c r="D122" s="55">
        <v>29.555</v>
      </c>
      <c r="E122" s="55">
        <v>10.928</v>
      </c>
      <c r="F122" s="55">
        <v>6.188</v>
      </c>
      <c r="G122" s="55">
        <v>10.444</v>
      </c>
      <c r="H122" s="55">
        <v>1.995</v>
      </c>
      <c r="I122" s="55">
        <v>44.039</v>
      </c>
      <c r="J122" s="55">
        <v>2.101</v>
      </c>
      <c r="K122" s="55">
        <v>86.779</v>
      </c>
      <c r="L122" s="55">
        <v>55.605</v>
      </c>
      <c r="M122" s="55">
        <v>25.814</v>
      </c>
      <c r="N122" s="55">
        <v>5.36</v>
      </c>
      <c r="O122" s="34" t="s">
        <v>34</v>
      </c>
    </row>
    <row r="123" spans="1:15" ht="18" customHeight="1">
      <c r="A123" s="27" t="s">
        <v>46</v>
      </c>
      <c r="B123" s="33" t="s">
        <v>34</v>
      </c>
      <c r="C123" s="46">
        <v>60.674</v>
      </c>
      <c r="D123" s="56">
        <v>26.441</v>
      </c>
      <c r="E123" s="56">
        <v>10.132</v>
      </c>
      <c r="F123" s="56">
        <v>5.521</v>
      </c>
      <c r="G123" s="56">
        <v>9.526</v>
      </c>
      <c r="H123" s="56">
        <v>1.262</v>
      </c>
      <c r="I123" s="56">
        <v>31.324</v>
      </c>
      <c r="J123" s="56">
        <v>2.909</v>
      </c>
      <c r="K123" s="56">
        <v>74.328</v>
      </c>
      <c r="L123" s="56">
        <v>48.694</v>
      </c>
      <c r="M123" s="56">
        <v>20.711</v>
      </c>
      <c r="N123" s="56">
        <v>4.923</v>
      </c>
      <c r="O123" s="34" t="s">
        <v>34</v>
      </c>
    </row>
    <row r="124" spans="1:15" ht="12.75">
      <c r="A124" s="36" t="s">
        <v>35</v>
      </c>
      <c r="B124" s="33" t="s">
        <v>34</v>
      </c>
      <c r="C124" s="55">
        <v>69.308</v>
      </c>
      <c r="D124" s="55">
        <v>26.653</v>
      </c>
      <c r="E124" s="55">
        <v>9.647</v>
      </c>
      <c r="F124" s="55">
        <v>6.047</v>
      </c>
      <c r="G124" s="55">
        <v>9.117</v>
      </c>
      <c r="H124" s="55">
        <v>1.843</v>
      </c>
      <c r="I124" s="55">
        <v>41.431</v>
      </c>
      <c r="J124" s="55">
        <v>1.224</v>
      </c>
      <c r="K124" s="55">
        <v>76.725</v>
      </c>
      <c r="L124" s="55">
        <v>49.063</v>
      </c>
      <c r="M124" s="55">
        <v>23.02</v>
      </c>
      <c r="N124" s="55">
        <v>4.642</v>
      </c>
      <c r="O124" s="34" t="s">
        <v>34</v>
      </c>
    </row>
    <row r="125" spans="1:15" ht="12.75">
      <c r="A125" s="36" t="s">
        <v>36</v>
      </c>
      <c r="B125" s="33" t="s">
        <v>34</v>
      </c>
      <c r="C125" s="55">
        <v>61.722</v>
      </c>
      <c r="D125" s="55">
        <v>26.312</v>
      </c>
      <c r="E125" s="55">
        <v>9.017</v>
      </c>
      <c r="F125" s="55">
        <v>5.549</v>
      </c>
      <c r="G125" s="55">
        <v>9.413</v>
      </c>
      <c r="H125" s="55">
        <v>2.333</v>
      </c>
      <c r="I125" s="55">
        <v>35.016</v>
      </c>
      <c r="J125" s="55">
        <v>0.394</v>
      </c>
      <c r="K125" s="55">
        <v>84.243</v>
      </c>
      <c r="L125" s="55">
        <v>57.683</v>
      </c>
      <c r="M125" s="55">
        <v>22.242</v>
      </c>
      <c r="N125" s="55">
        <v>4.318</v>
      </c>
      <c r="O125" s="34" t="s">
        <v>34</v>
      </c>
    </row>
    <row r="126" spans="1:15" ht="12.75">
      <c r="A126" s="36" t="s">
        <v>37</v>
      </c>
      <c r="B126" s="33" t="s">
        <v>34</v>
      </c>
      <c r="C126" s="55">
        <v>60.235</v>
      </c>
      <c r="D126" s="55">
        <v>26.758</v>
      </c>
      <c r="E126" s="55">
        <v>10.364</v>
      </c>
      <c r="F126" s="55">
        <v>5.54</v>
      </c>
      <c r="G126" s="55">
        <v>9.136</v>
      </c>
      <c r="H126" s="55">
        <v>1.719</v>
      </c>
      <c r="I126" s="55">
        <v>30.872</v>
      </c>
      <c r="J126" s="55">
        <v>2.605</v>
      </c>
      <c r="K126" s="55">
        <v>79.873</v>
      </c>
      <c r="L126" s="55">
        <v>53.657</v>
      </c>
      <c r="M126" s="55">
        <v>22.048</v>
      </c>
      <c r="N126" s="55">
        <v>4.168</v>
      </c>
      <c r="O126" s="34" t="s">
        <v>34</v>
      </c>
    </row>
    <row r="127" spans="1:15" ht="18" customHeight="1">
      <c r="A127" s="27" t="s">
        <v>47</v>
      </c>
      <c r="B127" s="33" t="s">
        <v>34</v>
      </c>
      <c r="C127" s="55">
        <v>57.972</v>
      </c>
      <c r="D127" s="55">
        <v>24.625</v>
      </c>
      <c r="E127" s="55">
        <v>9.557</v>
      </c>
      <c r="F127" s="55">
        <v>5.007</v>
      </c>
      <c r="G127" s="55">
        <v>8.719</v>
      </c>
      <c r="H127" s="55">
        <v>1.341</v>
      </c>
      <c r="I127" s="55">
        <v>29.425</v>
      </c>
      <c r="J127" s="55">
        <v>3.922</v>
      </c>
      <c r="K127" s="55">
        <v>72.073</v>
      </c>
      <c r="L127" s="55">
        <v>47.053</v>
      </c>
      <c r="M127" s="55">
        <v>21.158</v>
      </c>
      <c r="N127" s="55">
        <v>3.862</v>
      </c>
      <c r="O127" s="33" t="s">
        <v>34</v>
      </c>
    </row>
    <row r="128" spans="1:15" ht="11.25" customHeight="1">
      <c r="A128" s="36" t="s">
        <v>35</v>
      </c>
      <c r="B128" s="55">
        <v>181.24</v>
      </c>
      <c r="C128" s="55">
        <v>73.933</v>
      </c>
      <c r="D128" s="55">
        <v>27.679</v>
      </c>
      <c r="E128" s="55">
        <v>9.655</v>
      </c>
      <c r="F128" s="55">
        <v>6.068</v>
      </c>
      <c r="G128" s="55">
        <v>9.243</v>
      </c>
      <c r="H128" s="55">
        <v>2.713</v>
      </c>
      <c r="I128" s="55">
        <v>45.113</v>
      </c>
      <c r="J128" s="55">
        <v>1.141</v>
      </c>
      <c r="K128" s="55">
        <v>71.039</v>
      </c>
      <c r="L128" s="55">
        <v>45.721</v>
      </c>
      <c r="M128" s="55">
        <v>21.79</v>
      </c>
      <c r="N128" s="55">
        <v>3.528</v>
      </c>
      <c r="O128" s="57">
        <v>39.867</v>
      </c>
    </row>
    <row r="129" spans="1:15" ht="11.25" customHeight="1">
      <c r="A129" s="36" t="s">
        <v>36</v>
      </c>
      <c r="B129" s="55">
        <v>181.281</v>
      </c>
      <c r="C129" s="55">
        <v>66.919</v>
      </c>
      <c r="D129" s="55">
        <v>26.824</v>
      </c>
      <c r="E129" s="55">
        <v>9.114</v>
      </c>
      <c r="F129" s="55">
        <v>5.647</v>
      </c>
      <c r="G129" s="55">
        <v>8.958</v>
      </c>
      <c r="H129" s="55">
        <v>3.105</v>
      </c>
      <c r="I129" s="55">
        <v>39.731</v>
      </c>
      <c r="J129" s="55">
        <v>0.364</v>
      </c>
      <c r="K129" s="55">
        <v>77.539</v>
      </c>
      <c r="L129" s="55">
        <v>53.361</v>
      </c>
      <c r="M129" s="55">
        <v>20.89</v>
      </c>
      <c r="N129" s="55">
        <v>3.288</v>
      </c>
      <c r="O129" s="57">
        <v>40.239</v>
      </c>
    </row>
    <row r="130" spans="1:15" ht="11.25" customHeight="1">
      <c r="A130" s="36" t="s">
        <v>37</v>
      </c>
      <c r="B130" s="55">
        <v>162.591</v>
      </c>
      <c r="C130" s="55">
        <v>53.817</v>
      </c>
      <c r="D130" s="55">
        <v>24.826</v>
      </c>
      <c r="E130" s="55">
        <v>10.078</v>
      </c>
      <c r="F130" s="55">
        <v>5.493</v>
      </c>
      <c r="G130" s="55">
        <v>7.589</v>
      </c>
      <c r="H130" s="55">
        <v>1.666</v>
      </c>
      <c r="I130" s="55">
        <v>26.919</v>
      </c>
      <c r="J130" s="55">
        <v>2.072</v>
      </c>
      <c r="K130" s="55">
        <v>73.168</v>
      </c>
      <c r="L130" s="55">
        <v>50.746</v>
      </c>
      <c r="M130" s="55">
        <v>19.392</v>
      </c>
      <c r="N130" s="55">
        <v>3.03</v>
      </c>
      <c r="O130" s="57">
        <v>38.805</v>
      </c>
    </row>
    <row r="131" spans="1:15" ht="11.25" customHeight="1">
      <c r="A131" s="27" t="s">
        <v>48</v>
      </c>
      <c r="B131" s="55">
        <v>142.272</v>
      </c>
      <c r="C131" s="55">
        <v>46.779</v>
      </c>
      <c r="D131" s="55">
        <v>22.41</v>
      </c>
      <c r="E131" s="55">
        <v>9.542</v>
      </c>
      <c r="F131" s="55">
        <v>4.838</v>
      </c>
      <c r="G131" s="55">
        <v>7.002</v>
      </c>
      <c r="H131" s="55">
        <v>1.028</v>
      </c>
      <c r="I131" s="55">
        <v>20.58</v>
      </c>
      <c r="J131" s="55">
        <v>3.789</v>
      </c>
      <c r="K131" s="55">
        <v>63.594</v>
      </c>
      <c r="L131" s="55">
        <v>44.134</v>
      </c>
      <c r="M131" s="55">
        <v>16.871</v>
      </c>
      <c r="N131" s="55">
        <v>2.589</v>
      </c>
      <c r="O131" s="57">
        <v>34.893</v>
      </c>
    </row>
    <row r="132" spans="1:15" ht="11.25" customHeight="1">
      <c r="A132" s="36" t="s">
        <v>35</v>
      </c>
      <c r="B132" s="55">
        <v>175.775</v>
      </c>
      <c r="C132" s="55">
        <v>75.794</v>
      </c>
      <c r="D132" s="55">
        <v>24.897</v>
      </c>
      <c r="E132" s="55">
        <v>9.236</v>
      </c>
      <c r="F132" s="55">
        <v>5.831</v>
      </c>
      <c r="G132" s="55">
        <v>7.451</v>
      </c>
      <c r="H132" s="55">
        <v>2.379</v>
      </c>
      <c r="I132" s="55">
        <v>49.622</v>
      </c>
      <c r="J132" s="55">
        <v>1.275</v>
      </c>
      <c r="K132" s="55">
        <v>67.301</v>
      </c>
      <c r="L132" s="55">
        <v>43.736</v>
      </c>
      <c r="M132" s="55">
        <v>20.605</v>
      </c>
      <c r="N132" s="55">
        <v>2.96</v>
      </c>
      <c r="O132" s="57">
        <v>35.931</v>
      </c>
    </row>
    <row r="133" spans="1:15" ht="11.25" customHeight="1">
      <c r="A133" s="36" t="s">
        <v>36</v>
      </c>
      <c r="B133" s="55">
        <v>169.95</v>
      </c>
      <c r="C133" s="55">
        <v>61.092</v>
      </c>
      <c r="D133" s="55">
        <v>23.658</v>
      </c>
      <c r="E133" s="55">
        <v>8.535</v>
      </c>
      <c r="F133" s="55">
        <v>5.285</v>
      </c>
      <c r="G133" s="55">
        <v>7.384</v>
      </c>
      <c r="H133" s="55">
        <v>2.454</v>
      </c>
      <c r="I133" s="55">
        <v>37.049</v>
      </c>
      <c r="J133" s="55">
        <v>0.385</v>
      </c>
      <c r="K133" s="55">
        <v>75.066</v>
      </c>
      <c r="L133" s="55">
        <v>52.199</v>
      </c>
      <c r="M133" s="55">
        <v>20.05</v>
      </c>
      <c r="N133" s="55">
        <v>2.817</v>
      </c>
      <c r="O133" s="57">
        <v>37.026</v>
      </c>
    </row>
    <row r="134" spans="1:15" ht="11.25" customHeight="1">
      <c r="A134" s="36" t="s">
        <v>37</v>
      </c>
      <c r="B134" s="55">
        <v>157.093</v>
      </c>
      <c r="C134" s="55">
        <v>46.419</v>
      </c>
      <c r="D134" s="55">
        <v>22.758</v>
      </c>
      <c r="E134" s="55">
        <v>9.923</v>
      </c>
      <c r="F134" s="55">
        <v>5.049</v>
      </c>
      <c r="G134" s="55">
        <v>6.551</v>
      </c>
      <c r="H134" s="55">
        <v>1.235</v>
      </c>
      <c r="I134" s="55">
        <v>20.957</v>
      </c>
      <c r="J134" s="55">
        <v>2.704</v>
      </c>
      <c r="K134" s="55">
        <v>71.236</v>
      </c>
      <c r="L134" s="55">
        <v>50.083</v>
      </c>
      <c r="M134" s="55">
        <v>18.531</v>
      </c>
      <c r="N134" s="55">
        <v>2.622</v>
      </c>
      <c r="O134" s="57">
        <v>42.601</v>
      </c>
    </row>
    <row r="135" spans="1:15" ht="12" customHeight="1">
      <c r="A135" s="27" t="s">
        <v>49</v>
      </c>
      <c r="B135" s="46">
        <v>132.285</v>
      </c>
      <c r="C135" s="48">
        <v>45.078</v>
      </c>
      <c r="D135" s="48">
        <v>20.946</v>
      </c>
      <c r="E135" s="55">
        <v>8.901</v>
      </c>
      <c r="F135" s="55">
        <v>4.613</v>
      </c>
      <c r="G135" s="55">
        <v>6.339</v>
      </c>
      <c r="H135" s="55">
        <v>1.093</v>
      </c>
      <c r="I135" s="55">
        <v>20.813</v>
      </c>
      <c r="J135" s="55">
        <v>3.319</v>
      </c>
      <c r="K135" s="55">
        <v>58.459</v>
      </c>
      <c r="L135" s="55">
        <v>39.501</v>
      </c>
      <c r="M135" s="55">
        <v>16.551</v>
      </c>
      <c r="N135" s="55">
        <v>2.407</v>
      </c>
      <c r="O135" s="57">
        <v>31.241</v>
      </c>
    </row>
    <row r="136" spans="1:15" ht="15">
      <c r="A136" s="36" t="s">
        <v>35</v>
      </c>
      <c r="B136" s="46">
        <v>166.078</v>
      </c>
      <c r="C136" s="48">
        <v>70.568</v>
      </c>
      <c r="D136" s="48">
        <v>23.682</v>
      </c>
      <c r="E136" s="55">
        <v>8.98</v>
      </c>
      <c r="F136" s="55">
        <v>5.738</v>
      </c>
      <c r="G136" s="55">
        <v>6.391</v>
      </c>
      <c r="H136" s="55">
        <v>2.573</v>
      </c>
      <c r="I136" s="55">
        <v>46.031</v>
      </c>
      <c r="J136" s="55">
        <v>0.855</v>
      </c>
      <c r="K136" s="55">
        <v>61.941</v>
      </c>
      <c r="L136" s="55">
        <v>40.057</v>
      </c>
      <c r="M136" s="55">
        <v>19.212</v>
      </c>
      <c r="N136" s="55">
        <v>2.672</v>
      </c>
      <c r="O136" s="57">
        <v>33.569</v>
      </c>
    </row>
    <row r="137" spans="1:15" ht="15">
      <c r="A137" s="36" t="s">
        <v>36</v>
      </c>
      <c r="B137" s="46">
        <v>161.821</v>
      </c>
      <c r="C137" s="48">
        <v>60.453</v>
      </c>
      <c r="D137" s="48">
        <v>22.352</v>
      </c>
      <c r="E137" s="55">
        <v>8.425</v>
      </c>
      <c r="F137" s="55">
        <v>5.154</v>
      </c>
      <c r="G137" s="55">
        <v>6.573</v>
      </c>
      <c r="H137" s="55">
        <v>2.2</v>
      </c>
      <c r="I137" s="55">
        <v>37.773</v>
      </c>
      <c r="J137" s="55">
        <v>0.328</v>
      </c>
      <c r="K137" s="55">
        <v>67.19</v>
      </c>
      <c r="L137" s="55">
        <v>45.53</v>
      </c>
      <c r="M137" s="55">
        <v>18.992</v>
      </c>
      <c r="N137" s="55">
        <v>2.668</v>
      </c>
      <c r="O137" s="57">
        <v>34.178</v>
      </c>
    </row>
    <row r="138" spans="1:15" ht="15">
      <c r="A138" s="36" t="s">
        <v>37</v>
      </c>
      <c r="B138" s="46">
        <v>142.184</v>
      </c>
      <c r="C138" s="48">
        <v>47.283</v>
      </c>
      <c r="D138" s="48">
        <v>20.731</v>
      </c>
      <c r="E138" s="55">
        <v>8.968</v>
      </c>
      <c r="F138" s="55">
        <v>4.803</v>
      </c>
      <c r="G138" s="55">
        <v>5.482</v>
      </c>
      <c r="H138" s="55">
        <v>1.478</v>
      </c>
      <c r="I138" s="55">
        <v>24.777</v>
      </c>
      <c r="J138" s="55">
        <v>1.775</v>
      </c>
      <c r="K138" s="55">
        <v>62.009</v>
      </c>
      <c r="L138" s="55">
        <v>43.139</v>
      </c>
      <c r="M138" s="55">
        <v>16.625</v>
      </c>
      <c r="N138" s="55">
        <v>2.245</v>
      </c>
      <c r="O138" s="57">
        <v>32.892</v>
      </c>
    </row>
    <row r="139" spans="1:16" s="58" customFormat="1" ht="15">
      <c r="A139" s="27" t="s">
        <v>50</v>
      </c>
      <c r="B139" s="46">
        <v>136.621</v>
      </c>
      <c r="C139" s="48">
        <v>45.554</v>
      </c>
      <c r="D139" s="48">
        <v>20.187</v>
      </c>
      <c r="E139" s="55">
        <v>9.019</v>
      </c>
      <c r="F139" s="55">
        <v>4.635</v>
      </c>
      <c r="G139" s="55">
        <v>5.393</v>
      </c>
      <c r="H139" s="55">
        <v>1.14</v>
      </c>
      <c r="I139" s="55">
        <v>22.499</v>
      </c>
      <c r="J139" s="55">
        <v>2.868</v>
      </c>
      <c r="K139" s="55">
        <v>58.23</v>
      </c>
      <c r="L139" s="55">
        <v>38.752</v>
      </c>
      <c r="M139" s="55">
        <v>17.447</v>
      </c>
      <c r="N139" s="55">
        <v>2.031</v>
      </c>
      <c r="O139" s="57">
        <v>32.837</v>
      </c>
      <c r="P139" s="7"/>
    </row>
    <row r="140" spans="1:16" s="58" customFormat="1" ht="15">
      <c r="A140" s="38" t="s">
        <v>51</v>
      </c>
      <c r="B140" s="46">
        <v>131.203</v>
      </c>
      <c r="C140" s="48">
        <v>40.89</v>
      </c>
      <c r="D140" s="48">
        <v>18.546</v>
      </c>
      <c r="E140" s="55">
        <v>8.111</v>
      </c>
      <c r="F140" s="55">
        <v>4.292</v>
      </c>
      <c r="G140" s="55">
        <v>4.994</v>
      </c>
      <c r="H140" s="55">
        <v>1.149</v>
      </c>
      <c r="I140" s="55">
        <v>21.06</v>
      </c>
      <c r="J140" s="55">
        <v>1.284</v>
      </c>
      <c r="K140" s="55">
        <v>56.102</v>
      </c>
      <c r="L140" s="55">
        <v>38.04</v>
      </c>
      <c r="M140" s="55">
        <v>15.79</v>
      </c>
      <c r="N140" s="55">
        <v>2.272</v>
      </c>
      <c r="O140" s="57">
        <v>34.211</v>
      </c>
      <c r="P140" s="7"/>
    </row>
    <row r="141" spans="1:16" s="58" customFormat="1" ht="15">
      <c r="A141" s="38" t="s">
        <v>52</v>
      </c>
      <c r="B141" s="46">
        <v>141.899</v>
      </c>
      <c r="C141" s="48">
        <v>41.726</v>
      </c>
      <c r="D141" s="48">
        <v>19.476</v>
      </c>
      <c r="E141" s="55">
        <v>7.883</v>
      </c>
      <c r="F141" s="55">
        <v>4.167</v>
      </c>
      <c r="G141" s="55">
        <v>5.693</v>
      </c>
      <c r="H141" s="55">
        <v>1.733</v>
      </c>
      <c r="I141" s="55">
        <v>21.867</v>
      </c>
      <c r="J141" s="55">
        <v>0.383</v>
      </c>
      <c r="K141" s="55">
        <v>64.796</v>
      </c>
      <c r="L141" s="55">
        <v>44.755</v>
      </c>
      <c r="M141" s="55">
        <v>17.695</v>
      </c>
      <c r="N141" s="55">
        <v>2.346</v>
      </c>
      <c r="O141" s="57">
        <v>35.377</v>
      </c>
      <c r="P141" s="7"/>
    </row>
    <row r="142" spans="1:16" s="58" customFormat="1" ht="12" customHeight="1">
      <c r="A142" s="38" t="s">
        <v>53</v>
      </c>
      <c r="B142" s="46">
        <v>132.098</v>
      </c>
      <c r="C142" s="48">
        <v>36.581</v>
      </c>
      <c r="D142" s="48">
        <v>18.892</v>
      </c>
      <c r="E142" s="55">
        <v>8.761</v>
      </c>
      <c r="F142" s="55">
        <v>4.108</v>
      </c>
      <c r="G142" s="55">
        <v>5.09</v>
      </c>
      <c r="H142" s="55">
        <v>0.933</v>
      </c>
      <c r="I142" s="55">
        <v>15.841</v>
      </c>
      <c r="J142" s="55">
        <v>1.848</v>
      </c>
      <c r="K142" s="55">
        <v>59.257</v>
      </c>
      <c r="L142" s="55">
        <v>40.825</v>
      </c>
      <c r="M142" s="55">
        <v>16.174</v>
      </c>
      <c r="N142" s="55">
        <v>2.258</v>
      </c>
      <c r="O142" s="57">
        <v>36.26</v>
      </c>
      <c r="P142" s="7"/>
    </row>
    <row r="143" spans="1:16" s="58" customFormat="1" ht="18" customHeight="1">
      <c r="A143" s="27" t="s">
        <v>54</v>
      </c>
      <c r="B143" s="46">
        <v>116.022</v>
      </c>
      <c r="C143" s="48">
        <v>35.236</v>
      </c>
      <c r="D143" s="48">
        <v>17.778</v>
      </c>
      <c r="E143" s="55">
        <v>8.519</v>
      </c>
      <c r="F143" s="55">
        <v>3.95</v>
      </c>
      <c r="G143" s="55">
        <v>4.537</v>
      </c>
      <c r="H143" s="55">
        <v>0.772</v>
      </c>
      <c r="I143" s="55">
        <v>13.724</v>
      </c>
      <c r="J143" s="55">
        <v>3.734</v>
      </c>
      <c r="K143" s="55">
        <v>51.602</v>
      </c>
      <c r="L143" s="55">
        <v>35.029</v>
      </c>
      <c r="M143" s="55">
        <v>14.65</v>
      </c>
      <c r="N143" s="55">
        <v>1.923</v>
      </c>
      <c r="O143" s="57">
        <v>29.184</v>
      </c>
      <c r="P143" s="7"/>
    </row>
    <row r="144" spans="1:16" s="58" customFormat="1" ht="12" customHeight="1">
      <c r="A144" s="38" t="s">
        <v>55</v>
      </c>
      <c r="B144" s="46">
        <v>134.73</v>
      </c>
      <c r="C144" s="48">
        <v>51.521</v>
      </c>
      <c r="D144" s="48">
        <v>19.208</v>
      </c>
      <c r="E144" s="55">
        <v>8.153</v>
      </c>
      <c r="F144" s="55">
        <v>4.579</v>
      </c>
      <c r="G144" s="55">
        <v>4.982</v>
      </c>
      <c r="H144" s="55">
        <v>1.494</v>
      </c>
      <c r="I144" s="55">
        <v>30.75</v>
      </c>
      <c r="J144" s="55">
        <v>1.563</v>
      </c>
      <c r="K144" s="55">
        <v>53.503</v>
      </c>
      <c r="L144" s="55">
        <v>34.33</v>
      </c>
      <c r="M144" s="55">
        <v>17.145</v>
      </c>
      <c r="N144" s="55">
        <v>2.028</v>
      </c>
      <c r="O144" s="57">
        <v>29.706</v>
      </c>
      <c r="P144" s="7"/>
    </row>
    <row r="145" spans="1:16" s="58" customFormat="1" ht="12" customHeight="1">
      <c r="A145" s="38" t="s">
        <v>56</v>
      </c>
      <c r="B145" s="46">
        <v>149.56</v>
      </c>
      <c r="C145" s="48">
        <v>52.55</v>
      </c>
      <c r="D145" s="48">
        <v>19.528</v>
      </c>
      <c r="E145" s="55">
        <v>7.514</v>
      </c>
      <c r="F145" s="55">
        <v>4.374</v>
      </c>
      <c r="G145" s="55">
        <v>5.626</v>
      </c>
      <c r="H145" s="55">
        <v>2.014</v>
      </c>
      <c r="I145" s="55">
        <v>32.712</v>
      </c>
      <c r="J145" s="55">
        <v>0.31</v>
      </c>
      <c r="K145" s="55">
        <v>63.637</v>
      </c>
      <c r="L145" s="55">
        <v>42.488</v>
      </c>
      <c r="M145" s="55">
        <v>19.222</v>
      </c>
      <c r="N145" s="55">
        <v>1.927</v>
      </c>
      <c r="O145" s="57">
        <v>33.373</v>
      </c>
      <c r="P145" s="7"/>
    </row>
    <row r="146" spans="1:16" s="58" customFormat="1" ht="12" customHeight="1">
      <c r="A146" s="38" t="s">
        <v>57</v>
      </c>
      <c r="B146" s="46">
        <v>126.845</v>
      </c>
      <c r="C146" s="48">
        <v>34.589</v>
      </c>
      <c r="D146" s="48">
        <v>17.244</v>
      </c>
      <c r="E146" s="55">
        <v>8.035</v>
      </c>
      <c r="F146" s="55">
        <v>3.763</v>
      </c>
      <c r="G146" s="55">
        <v>4.592</v>
      </c>
      <c r="H146" s="55">
        <v>0.854</v>
      </c>
      <c r="I146" s="55">
        <v>15.565</v>
      </c>
      <c r="J146" s="55">
        <v>1.78</v>
      </c>
      <c r="K146" s="55">
        <v>57.083</v>
      </c>
      <c r="L146" s="55">
        <v>39.199</v>
      </c>
      <c r="M146" s="55">
        <v>16.022</v>
      </c>
      <c r="N146" s="55">
        <v>1.862</v>
      </c>
      <c r="O146" s="57">
        <v>35.173</v>
      </c>
      <c r="P146" s="7"/>
    </row>
    <row r="147" spans="1:16" s="58" customFormat="1" ht="18" customHeight="1">
      <c r="A147" s="27" t="s">
        <v>58</v>
      </c>
      <c r="B147" s="46">
        <v>112.808</v>
      </c>
      <c r="C147" s="48">
        <v>31.311</v>
      </c>
      <c r="D147" s="48">
        <v>16.031</v>
      </c>
      <c r="E147" s="55">
        <v>7.544</v>
      </c>
      <c r="F147" s="55">
        <v>3.513</v>
      </c>
      <c r="G147" s="55">
        <v>4.227</v>
      </c>
      <c r="H147" s="55">
        <v>0.747</v>
      </c>
      <c r="I147" s="55">
        <v>12.978</v>
      </c>
      <c r="J147" s="55">
        <v>2.302</v>
      </c>
      <c r="K147" s="55">
        <v>49.153</v>
      </c>
      <c r="L147" s="55">
        <v>32.718</v>
      </c>
      <c r="M147" s="55">
        <v>14.669</v>
      </c>
      <c r="N147" s="55">
        <v>1.766</v>
      </c>
      <c r="O147" s="57">
        <v>32.344</v>
      </c>
      <c r="P147" s="7"/>
    </row>
    <row r="148" spans="1:8" s="58" customFormat="1" ht="11.25">
      <c r="A148" s="59"/>
      <c r="H148" s="60"/>
    </row>
    <row r="149" spans="1:8" s="58" customFormat="1" ht="11.25">
      <c r="A149" s="61" t="s">
        <v>65</v>
      </c>
      <c r="H149" s="60"/>
    </row>
    <row r="150" spans="1:15" s="58" customFormat="1" ht="11.25">
      <c r="A150" s="149" t="s">
        <v>66</v>
      </c>
      <c r="B150" s="149"/>
      <c r="C150" s="149"/>
      <c r="D150" s="149"/>
      <c r="E150" s="149"/>
      <c r="F150" s="149"/>
      <c r="G150" s="149"/>
      <c r="H150" s="149"/>
      <c r="I150" s="149"/>
      <c r="J150" s="149"/>
      <c r="K150" s="149"/>
      <c r="L150" s="149"/>
      <c r="M150" s="149"/>
      <c r="N150" s="149"/>
      <c r="O150" s="62"/>
    </row>
    <row r="151" spans="1:8" s="58" customFormat="1" ht="11.25">
      <c r="A151" s="63" t="s">
        <v>67</v>
      </c>
      <c r="H151" s="60"/>
    </row>
    <row r="152" spans="1:230" s="64" customFormat="1" ht="11.25" customHeight="1">
      <c r="A152" s="61" t="s">
        <v>68</v>
      </c>
      <c r="B152" s="58"/>
      <c r="C152" s="58"/>
      <c r="D152" s="58"/>
      <c r="E152" s="58"/>
      <c r="F152" s="58"/>
      <c r="G152" s="58"/>
      <c r="H152" s="60"/>
      <c r="I152" s="58"/>
      <c r="J152" s="58"/>
      <c r="K152" s="58"/>
      <c r="L152" s="58"/>
      <c r="M152" s="58"/>
      <c r="N152" s="58"/>
      <c r="O152" s="58"/>
      <c r="P152" s="58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5"/>
      <c r="BF152" s="65"/>
      <c r="BG152" s="65"/>
      <c r="BH152" s="65"/>
      <c r="BI152" s="65"/>
      <c r="BJ152" s="65"/>
      <c r="BK152" s="65"/>
      <c r="BL152" s="65"/>
      <c r="BM152" s="65"/>
      <c r="BN152" s="65"/>
      <c r="BO152" s="65"/>
      <c r="BP152" s="65"/>
      <c r="BQ152" s="65"/>
      <c r="BR152" s="65"/>
      <c r="BS152" s="65"/>
      <c r="BT152" s="65"/>
      <c r="BU152" s="65"/>
      <c r="BV152" s="65"/>
      <c r="BW152" s="65"/>
      <c r="BX152" s="65"/>
      <c r="BY152" s="65"/>
      <c r="BZ152" s="65"/>
      <c r="CA152" s="65"/>
      <c r="CB152" s="65"/>
      <c r="CC152" s="65"/>
      <c r="CD152" s="65"/>
      <c r="CE152" s="65"/>
      <c r="CF152" s="65"/>
      <c r="CG152" s="65"/>
      <c r="CH152" s="65"/>
      <c r="CI152" s="65"/>
      <c r="CJ152" s="65"/>
      <c r="CK152" s="65"/>
      <c r="CL152" s="65"/>
      <c r="CM152" s="65"/>
      <c r="CN152" s="65"/>
      <c r="CO152" s="65"/>
      <c r="CP152" s="65"/>
      <c r="CQ152" s="65"/>
      <c r="CR152" s="65"/>
      <c r="CS152" s="65"/>
      <c r="CT152" s="65"/>
      <c r="CU152" s="65"/>
      <c r="CV152" s="65"/>
      <c r="CW152" s="65"/>
      <c r="CX152" s="65"/>
      <c r="CY152" s="65"/>
      <c r="CZ152" s="65"/>
      <c r="DA152" s="65"/>
      <c r="DB152" s="65"/>
      <c r="DC152" s="65"/>
      <c r="DD152" s="65"/>
      <c r="DE152" s="65"/>
      <c r="DF152" s="65"/>
      <c r="DG152" s="65"/>
      <c r="DH152" s="65"/>
      <c r="DI152" s="65"/>
      <c r="DJ152" s="65"/>
      <c r="DK152" s="65"/>
      <c r="DL152" s="65"/>
      <c r="DM152" s="65"/>
      <c r="DN152" s="65"/>
      <c r="DO152" s="65"/>
      <c r="DP152" s="65"/>
      <c r="DQ152" s="65"/>
      <c r="DR152" s="65"/>
      <c r="DS152" s="65"/>
      <c r="DT152" s="65"/>
      <c r="DU152" s="65"/>
      <c r="DV152" s="65"/>
      <c r="DW152" s="65"/>
      <c r="DX152" s="65"/>
      <c r="DY152" s="65"/>
      <c r="DZ152" s="65"/>
      <c r="EA152" s="65"/>
      <c r="EB152" s="65"/>
      <c r="EC152" s="65"/>
      <c r="ED152" s="65"/>
      <c r="EE152" s="65"/>
      <c r="EF152" s="65"/>
      <c r="EG152" s="65"/>
      <c r="EH152" s="65"/>
      <c r="EI152" s="65"/>
      <c r="EJ152" s="65"/>
      <c r="EK152" s="65"/>
      <c r="EL152" s="65"/>
      <c r="EM152" s="65"/>
      <c r="EN152" s="65"/>
      <c r="EO152" s="65"/>
      <c r="EP152" s="65"/>
      <c r="EQ152" s="65"/>
      <c r="ER152" s="65"/>
      <c r="ES152" s="65"/>
      <c r="ET152" s="65"/>
      <c r="EU152" s="65"/>
      <c r="EV152" s="65"/>
      <c r="EW152" s="65"/>
      <c r="EX152" s="65"/>
      <c r="EY152" s="65"/>
      <c r="EZ152" s="65"/>
      <c r="FA152" s="65"/>
      <c r="FB152" s="65"/>
      <c r="FC152" s="65"/>
      <c r="FD152" s="65"/>
      <c r="FE152" s="65"/>
      <c r="FF152" s="65"/>
      <c r="FG152" s="65"/>
      <c r="FH152" s="65"/>
      <c r="FI152" s="65"/>
      <c r="FJ152" s="65"/>
      <c r="FK152" s="65"/>
      <c r="FL152" s="65"/>
      <c r="FM152" s="65"/>
      <c r="FN152" s="65"/>
      <c r="FO152" s="65"/>
      <c r="FP152" s="65"/>
      <c r="FQ152" s="65"/>
      <c r="FR152" s="65"/>
      <c r="FS152" s="65"/>
      <c r="FT152" s="65"/>
      <c r="FU152" s="65"/>
      <c r="FV152" s="65"/>
      <c r="FW152" s="65"/>
      <c r="FX152" s="65"/>
      <c r="FY152" s="65"/>
      <c r="FZ152" s="65"/>
      <c r="GA152" s="65"/>
      <c r="GB152" s="65"/>
      <c r="GC152" s="65"/>
      <c r="GD152" s="65"/>
      <c r="GE152" s="65"/>
      <c r="GF152" s="65"/>
      <c r="GG152" s="65"/>
      <c r="GH152" s="65"/>
      <c r="GI152" s="65"/>
      <c r="GJ152" s="65"/>
      <c r="GK152" s="65"/>
      <c r="GL152" s="65"/>
      <c r="GM152" s="65"/>
      <c r="GN152" s="65"/>
      <c r="GO152" s="65"/>
      <c r="GP152" s="65"/>
      <c r="GQ152" s="65"/>
      <c r="GR152" s="65"/>
      <c r="GS152" s="65"/>
      <c r="GT152" s="65"/>
      <c r="GU152" s="65"/>
      <c r="GV152" s="65"/>
      <c r="GW152" s="65"/>
      <c r="GX152" s="65"/>
      <c r="GY152" s="65"/>
      <c r="GZ152" s="65"/>
      <c r="HA152" s="65"/>
      <c r="HB152" s="65"/>
      <c r="HC152" s="65"/>
      <c r="HD152" s="65"/>
      <c r="HE152" s="65"/>
      <c r="HF152" s="65"/>
      <c r="HG152" s="65"/>
      <c r="HH152" s="65"/>
      <c r="HI152" s="65"/>
      <c r="HJ152" s="65"/>
      <c r="HK152" s="65"/>
      <c r="HL152" s="65"/>
      <c r="HM152" s="65"/>
      <c r="HN152" s="65"/>
      <c r="HO152" s="65"/>
      <c r="HP152" s="65"/>
      <c r="HQ152" s="65"/>
      <c r="HR152" s="65"/>
      <c r="HS152" s="65"/>
      <c r="HT152" s="65"/>
      <c r="HU152" s="65"/>
      <c r="HV152" s="65"/>
    </row>
    <row r="153" spans="1:16" ht="12.75">
      <c r="A153" s="66" t="s">
        <v>69</v>
      </c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</row>
    <row r="154" spans="1:11" ht="12.75">
      <c r="A154" s="66" t="s">
        <v>70</v>
      </c>
      <c r="B154" s="58"/>
      <c r="C154" s="58"/>
      <c r="D154" s="58"/>
      <c r="E154" s="58"/>
      <c r="F154" s="58"/>
      <c r="G154" s="58"/>
      <c r="H154" s="60"/>
      <c r="I154" s="58"/>
      <c r="J154" s="58"/>
      <c r="K154" s="58"/>
    </row>
    <row r="155" ht="12.75">
      <c r="A155" s="67"/>
    </row>
    <row r="156" ht="12.75">
      <c r="A156" s="68" t="s">
        <v>71</v>
      </c>
    </row>
    <row r="157" ht="12.75">
      <c r="A157" s="69" t="s">
        <v>72</v>
      </c>
    </row>
    <row r="158" ht="12.75">
      <c r="A158" s="68" t="s">
        <v>73</v>
      </c>
    </row>
    <row r="159" ht="15">
      <c r="A159" s="70"/>
    </row>
    <row r="160" ht="15">
      <c r="A160" s="70"/>
    </row>
    <row r="161" ht="15">
      <c r="A161" s="70"/>
    </row>
    <row r="162" ht="15">
      <c r="A162" s="70"/>
    </row>
    <row r="163" ht="15">
      <c r="A163" s="70"/>
    </row>
    <row r="164" ht="15">
      <c r="A164" s="70"/>
    </row>
    <row r="165" ht="15">
      <c r="A165" s="70"/>
    </row>
    <row r="166" ht="12.75">
      <c r="A166" s="7"/>
    </row>
    <row r="167" ht="12.75">
      <c r="A167" s="7"/>
    </row>
    <row r="168" ht="12.75">
      <c r="A168" s="7"/>
    </row>
    <row r="171" ht="12.75">
      <c r="A171" s="7"/>
    </row>
    <row r="172" ht="12.75">
      <c r="A172" s="7"/>
    </row>
    <row r="173" ht="12.75">
      <c r="A173" s="7"/>
    </row>
    <row r="174" ht="12.75">
      <c r="A174" s="7"/>
    </row>
    <row r="175" ht="12.75">
      <c r="A175" s="7"/>
    </row>
    <row r="176" ht="12.75">
      <c r="A176" s="7"/>
    </row>
    <row r="178" ht="12.75">
      <c r="A178" s="7"/>
    </row>
    <row r="179" ht="12.75">
      <c r="A179" s="7"/>
    </row>
    <row r="180" ht="12.75">
      <c r="A180" s="7"/>
    </row>
  </sheetData>
  <sheetProtection/>
  <mergeCells count="1">
    <mergeCell ref="A150:N150"/>
  </mergeCells>
  <hyperlinks>
    <hyperlink ref="A157" r:id="rId1" display="http://www.communities.gov.uk/fire/researchandstatistics/firestatistics/firestatisticsmonitors/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8"/>
  <sheetViews>
    <sheetView zoomScale="81" zoomScaleNormal="8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78" sqref="K78"/>
    </sheetView>
  </sheetViews>
  <sheetFormatPr defaultColWidth="12.421875" defaultRowHeight="15"/>
  <cols>
    <col min="1" max="1" width="19.57421875" style="7" customWidth="1"/>
    <col min="2" max="2" width="12.421875" style="7" customWidth="1"/>
    <col min="3" max="3" width="11.421875" style="7" customWidth="1"/>
    <col min="4" max="4" width="11.28125" style="7" customWidth="1"/>
    <col min="5" max="6" width="13.140625" style="7" customWidth="1"/>
    <col min="7" max="7" width="13.00390625" style="7" customWidth="1"/>
    <col min="8" max="8" width="11.57421875" style="7" customWidth="1"/>
    <col min="9" max="9" width="16.7109375" style="7" customWidth="1"/>
    <col min="10" max="10" width="12.57421875" style="7" customWidth="1"/>
    <col min="11" max="11" width="13.8515625" style="7" customWidth="1"/>
    <col min="12" max="12" width="3.00390625" style="73" customWidth="1"/>
    <col min="13" max="254" width="8.8515625" style="7" customWidth="1"/>
    <col min="255" max="255" width="19.57421875" style="7" customWidth="1"/>
    <col min="256" max="16384" width="12.421875" style="7" customWidth="1"/>
  </cols>
  <sheetData>
    <row r="1" spans="1:12" s="2" customFormat="1" ht="15.75">
      <c r="A1" s="2" t="s">
        <v>74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72"/>
    </row>
    <row r="2" spans="1:12" s="2" customFormat="1" ht="15.75">
      <c r="A2" s="2" t="s">
        <v>131</v>
      </c>
      <c r="L2" s="72"/>
    </row>
    <row r="4" spans="1:11" ht="18">
      <c r="A4" s="43"/>
      <c r="B4" s="5"/>
      <c r="C4" s="6"/>
      <c r="D4" s="6"/>
      <c r="E4" s="6"/>
      <c r="F4" s="6"/>
      <c r="G4" s="6"/>
      <c r="H4" s="6"/>
      <c r="I4" s="6"/>
      <c r="J4" s="6"/>
      <c r="K4" s="8" t="s">
        <v>75</v>
      </c>
    </row>
    <row r="5" spans="1:12" s="15" customFormat="1" ht="25.5" customHeight="1">
      <c r="A5" s="74" t="s">
        <v>2</v>
      </c>
      <c r="B5" s="10" t="s">
        <v>76</v>
      </c>
      <c r="C5" s="10" t="s">
        <v>4</v>
      </c>
      <c r="D5" s="150" t="s">
        <v>5</v>
      </c>
      <c r="E5" s="150"/>
      <c r="F5" s="150"/>
      <c r="G5" s="150"/>
      <c r="H5" s="150"/>
      <c r="I5" s="75" t="s">
        <v>6</v>
      </c>
      <c r="J5" s="12" t="s">
        <v>7</v>
      </c>
      <c r="K5" s="75" t="s">
        <v>8</v>
      </c>
      <c r="L5" s="76"/>
    </row>
    <row r="6" spans="1:12" s="78" customFormat="1" ht="39" customHeight="1">
      <c r="A6" s="22"/>
      <c r="B6" s="24"/>
      <c r="C6" s="24"/>
      <c r="D6" s="24" t="s">
        <v>10</v>
      </c>
      <c r="E6" s="24" t="s">
        <v>11</v>
      </c>
      <c r="F6" s="25" t="s">
        <v>12</v>
      </c>
      <c r="G6" s="24" t="s">
        <v>13</v>
      </c>
      <c r="H6" s="25" t="s">
        <v>77</v>
      </c>
      <c r="I6" s="14"/>
      <c r="J6" s="24"/>
      <c r="K6" s="24" t="s">
        <v>78</v>
      </c>
      <c r="L6" s="77"/>
    </row>
    <row r="7" spans="1:12" s="26" customFormat="1" ht="14.25" customHeight="1">
      <c r="A7" s="22"/>
      <c r="B7" s="23"/>
      <c r="C7" s="24"/>
      <c r="D7" s="24"/>
      <c r="E7" s="24"/>
      <c r="F7" s="25"/>
      <c r="G7" s="24"/>
      <c r="H7" s="25"/>
      <c r="I7" s="14"/>
      <c r="J7" s="24"/>
      <c r="K7" s="24"/>
      <c r="L7" s="79"/>
    </row>
    <row r="8" spans="1:12" s="29" customFormat="1" ht="15">
      <c r="A8" s="27" t="s">
        <v>18</v>
      </c>
      <c r="B8" s="28">
        <v>489542</v>
      </c>
      <c r="C8" s="28">
        <v>167810</v>
      </c>
      <c r="D8" s="28">
        <v>95113</v>
      </c>
      <c r="E8" s="28">
        <v>47350</v>
      </c>
      <c r="F8" s="28">
        <v>21566</v>
      </c>
      <c r="G8" s="28">
        <v>22766</v>
      </c>
      <c r="H8" s="28">
        <v>3431</v>
      </c>
      <c r="I8" s="28">
        <v>63524</v>
      </c>
      <c r="J8" s="28">
        <v>9173</v>
      </c>
      <c r="K8" s="28">
        <v>321732</v>
      </c>
      <c r="L8" s="80"/>
    </row>
    <row r="9" spans="1:12" s="29" customFormat="1" ht="15">
      <c r="A9" s="27" t="s">
        <v>19</v>
      </c>
      <c r="B9" s="28">
        <v>455671</v>
      </c>
      <c r="C9" s="28">
        <v>134379</v>
      </c>
      <c r="D9" s="28">
        <v>86649</v>
      </c>
      <c r="E9" s="28">
        <v>44287</v>
      </c>
      <c r="F9" s="28">
        <v>19440</v>
      </c>
      <c r="G9" s="28">
        <v>19903</v>
      </c>
      <c r="H9" s="28">
        <v>3018</v>
      </c>
      <c r="I9" s="28">
        <v>38608</v>
      </c>
      <c r="J9" s="28">
        <v>9122</v>
      </c>
      <c r="K9" s="28">
        <v>321292</v>
      </c>
      <c r="L9" s="80"/>
    </row>
    <row r="10" spans="1:12" s="29" customFormat="1" ht="15">
      <c r="A10" s="27" t="s">
        <v>20</v>
      </c>
      <c r="B10" s="28">
        <v>471402</v>
      </c>
      <c r="C10" s="28">
        <v>136403</v>
      </c>
      <c r="D10" s="28">
        <v>84600</v>
      </c>
      <c r="E10" s="28">
        <v>42850</v>
      </c>
      <c r="F10" s="28">
        <v>19513</v>
      </c>
      <c r="G10" s="28">
        <v>19065</v>
      </c>
      <c r="H10" s="28">
        <v>3172</v>
      </c>
      <c r="I10" s="28">
        <v>43602</v>
      </c>
      <c r="J10" s="28">
        <v>8201</v>
      </c>
      <c r="K10" s="28">
        <v>334999</v>
      </c>
      <c r="L10" s="80"/>
    </row>
    <row r="11" spans="1:12" s="29" customFormat="1" ht="15">
      <c r="A11" s="27" t="s">
        <v>21</v>
      </c>
      <c r="B11" s="28">
        <v>442265</v>
      </c>
      <c r="C11" s="28">
        <v>117411</v>
      </c>
      <c r="D11" s="28">
        <v>77376</v>
      </c>
      <c r="E11" s="28">
        <v>38652</v>
      </c>
      <c r="F11" s="28">
        <v>18327</v>
      </c>
      <c r="G11" s="28">
        <v>17070</v>
      </c>
      <c r="H11" s="28">
        <v>3327</v>
      </c>
      <c r="I11" s="28">
        <v>33180</v>
      </c>
      <c r="J11" s="28">
        <v>6855</v>
      </c>
      <c r="K11" s="28">
        <v>324854</v>
      </c>
      <c r="L11" s="80"/>
    </row>
    <row r="12" spans="1:12" s="30" customFormat="1" ht="15">
      <c r="A12" s="27" t="s">
        <v>22</v>
      </c>
      <c r="B12" s="28">
        <v>478152</v>
      </c>
      <c r="C12" s="28">
        <v>140473</v>
      </c>
      <c r="D12" s="28">
        <v>79169</v>
      </c>
      <c r="E12" s="28">
        <v>40029</v>
      </c>
      <c r="F12" s="28">
        <v>18968</v>
      </c>
      <c r="G12" s="28">
        <v>16630</v>
      </c>
      <c r="H12" s="28">
        <v>3542</v>
      </c>
      <c r="I12" s="28">
        <v>54813</v>
      </c>
      <c r="J12" s="28">
        <v>6491</v>
      </c>
      <c r="K12" s="28">
        <v>337679</v>
      </c>
      <c r="L12" s="80"/>
    </row>
    <row r="13" spans="1:12" s="30" customFormat="1" ht="15">
      <c r="A13" s="31" t="s">
        <v>23</v>
      </c>
      <c r="B13" s="28">
        <v>439473</v>
      </c>
      <c r="C13" s="28">
        <v>114729</v>
      </c>
      <c r="D13" s="28">
        <v>74096</v>
      </c>
      <c r="E13" s="28">
        <v>38288</v>
      </c>
      <c r="F13" s="28">
        <v>18176</v>
      </c>
      <c r="G13" s="28">
        <v>14779</v>
      </c>
      <c r="H13" s="28">
        <v>2854</v>
      </c>
      <c r="I13" s="28">
        <v>34292</v>
      </c>
      <c r="J13" s="28">
        <v>6341</v>
      </c>
      <c r="K13" s="28">
        <v>324744</v>
      </c>
      <c r="L13" s="80"/>
    </row>
    <row r="14" spans="1:12" s="30" customFormat="1" ht="15">
      <c r="A14" s="27" t="s">
        <v>24</v>
      </c>
      <c r="B14" s="28">
        <v>440267</v>
      </c>
      <c r="C14" s="28">
        <v>118347</v>
      </c>
      <c r="D14" s="28">
        <v>73288</v>
      </c>
      <c r="E14" s="28">
        <v>38307</v>
      </c>
      <c r="F14" s="28">
        <v>17490</v>
      </c>
      <c r="G14" s="28">
        <v>14525</v>
      </c>
      <c r="H14" s="28">
        <v>2966</v>
      </c>
      <c r="I14" s="28">
        <v>38071</v>
      </c>
      <c r="J14" s="28">
        <v>6988</v>
      </c>
      <c r="K14" s="28">
        <v>321920</v>
      </c>
      <c r="L14" s="80"/>
    </row>
    <row r="15" spans="1:12" s="30" customFormat="1" ht="15">
      <c r="A15" s="27" t="s">
        <v>79</v>
      </c>
      <c r="B15" s="28">
        <v>446852</v>
      </c>
      <c r="C15" s="28">
        <v>119992</v>
      </c>
      <c r="D15" s="28">
        <v>71419</v>
      </c>
      <c r="E15" s="28">
        <v>36660</v>
      </c>
      <c r="F15" s="28">
        <v>16729</v>
      </c>
      <c r="G15" s="28">
        <v>14467</v>
      </c>
      <c r="H15" s="28">
        <v>3563</v>
      </c>
      <c r="I15" s="28">
        <v>43025</v>
      </c>
      <c r="J15" s="28">
        <v>5548</v>
      </c>
      <c r="K15" s="28">
        <v>326860</v>
      </c>
      <c r="L15" s="80"/>
    </row>
    <row r="16" spans="1:11" ht="15">
      <c r="A16" s="27" t="s">
        <v>26</v>
      </c>
      <c r="B16" s="28">
        <v>417556</v>
      </c>
      <c r="C16" s="28">
        <v>107434</v>
      </c>
      <c r="D16" s="28">
        <v>65441</v>
      </c>
      <c r="E16" s="28">
        <v>34258</v>
      </c>
      <c r="F16" s="28">
        <v>15319</v>
      </c>
      <c r="G16" s="28">
        <v>12973</v>
      </c>
      <c r="H16" s="28">
        <v>2891</v>
      </c>
      <c r="I16" s="28">
        <v>35650</v>
      </c>
      <c r="J16" s="28">
        <v>6343</v>
      </c>
      <c r="K16" s="28">
        <v>310122</v>
      </c>
    </row>
    <row r="17" spans="1:11" ht="15">
      <c r="A17" s="27" t="s">
        <v>27</v>
      </c>
      <c r="B17" s="28">
        <v>399738</v>
      </c>
      <c r="C17" s="28">
        <v>103814</v>
      </c>
      <c r="D17" s="28">
        <v>62488</v>
      </c>
      <c r="E17" s="28">
        <v>32428</v>
      </c>
      <c r="F17" s="28">
        <v>14457</v>
      </c>
      <c r="G17" s="28">
        <v>12730</v>
      </c>
      <c r="H17" s="81">
        <v>2873</v>
      </c>
      <c r="I17" s="28">
        <v>33181</v>
      </c>
      <c r="J17" s="28">
        <v>8145</v>
      </c>
      <c r="K17" s="28">
        <v>295924</v>
      </c>
    </row>
    <row r="18" spans="1:12" ht="15">
      <c r="A18" s="27" t="s">
        <v>28</v>
      </c>
      <c r="B18" s="82">
        <v>384120</v>
      </c>
      <c r="C18" s="28">
        <v>111215</v>
      </c>
      <c r="D18" s="83">
        <v>65675</v>
      </c>
      <c r="E18" s="83">
        <v>33036</v>
      </c>
      <c r="F18" s="83">
        <v>15048</v>
      </c>
      <c r="G18" s="83">
        <v>14018</v>
      </c>
      <c r="H18" s="83">
        <v>3573</v>
      </c>
      <c r="I18" s="28">
        <v>38174</v>
      </c>
      <c r="J18" s="28">
        <v>7366</v>
      </c>
      <c r="K18" s="23">
        <v>272905</v>
      </c>
      <c r="L18" s="84"/>
    </row>
    <row r="19" spans="1:12" ht="15">
      <c r="A19" s="27" t="s">
        <v>29</v>
      </c>
      <c r="B19" s="28">
        <v>372642</v>
      </c>
      <c r="C19" s="28">
        <v>111386</v>
      </c>
      <c r="D19" s="28">
        <v>62778</v>
      </c>
      <c r="E19" s="28">
        <v>31701</v>
      </c>
      <c r="F19" s="28">
        <v>14705</v>
      </c>
      <c r="G19" s="28">
        <v>13095</v>
      </c>
      <c r="H19" s="28">
        <v>3276</v>
      </c>
      <c r="I19" s="28">
        <v>40946</v>
      </c>
      <c r="J19" s="28">
        <v>7662</v>
      </c>
      <c r="K19" s="28">
        <v>261256</v>
      </c>
      <c r="L19" s="84"/>
    </row>
    <row r="20" spans="1:12" ht="15">
      <c r="A20" s="27" t="s">
        <v>30</v>
      </c>
      <c r="B20" s="28">
        <v>347917</v>
      </c>
      <c r="C20" s="28">
        <v>108163</v>
      </c>
      <c r="D20" s="28">
        <v>60234</v>
      </c>
      <c r="E20" s="28">
        <v>30783</v>
      </c>
      <c r="F20" s="28">
        <v>14219</v>
      </c>
      <c r="G20" s="28">
        <v>11929</v>
      </c>
      <c r="H20" s="28">
        <v>3303</v>
      </c>
      <c r="I20" s="28">
        <v>42120</v>
      </c>
      <c r="J20" s="28">
        <v>5809</v>
      </c>
      <c r="K20" s="28">
        <v>239754</v>
      </c>
      <c r="L20" s="84"/>
    </row>
    <row r="21" spans="1:12" ht="15">
      <c r="A21" s="27" t="s">
        <v>31</v>
      </c>
      <c r="B21" s="28">
        <v>308455</v>
      </c>
      <c r="C21" s="28">
        <v>85497</v>
      </c>
      <c r="D21" s="28">
        <v>55265</v>
      </c>
      <c r="E21" s="28">
        <v>29646</v>
      </c>
      <c r="F21" s="28">
        <v>12246</v>
      </c>
      <c r="G21" s="28">
        <v>11217</v>
      </c>
      <c r="H21" s="28">
        <v>2156</v>
      </c>
      <c r="I21" s="28">
        <v>23005</v>
      </c>
      <c r="J21" s="28">
        <v>7227</v>
      </c>
      <c r="K21" s="28">
        <v>222958</v>
      </c>
      <c r="L21" s="84"/>
    </row>
    <row r="22" spans="1:12" ht="15">
      <c r="A22" s="27" t="s">
        <v>32</v>
      </c>
      <c r="B22" s="28">
        <v>308180</v>
      </c>
      <c r="C22" s="28">
        <v>92387</v>
      </c>
      <c r="D22" s="28">
        <v>54345</v>
      </c>
      <c r="E22" s="28">
        <v>28034</v>
      </c>
      <c r="F22" s="28">
        <v>12267</v>
      </c>
      <c r="G22" s="28">
        <v>11334</v>
      </c>
      <c r="H22" s="28">
        <v>2710</v>
      </c>
      <c r="I22" s="28">
        <v>32125</v>
      </c>
      <c r="J22" s="28">
        <v>5917</v>
      </c>
      <c r="K22" s="28">
        <v>215793</v>
      </c>
      <c r="L22" s="84"/>
    </row>
    <row r="23" spans="1:11" ht="15">
      <c r="A23" s="27"/>
      <c r="B23" s="28"/>
      <c r="C23" s="28"/>
      <c r="E23" s="85"/>
      <c r="I23" s="28"/>
      <c r="J23" s="28"/>
      <c r="K23" s="28"/>
    </row>
    <row r="24" spans="1:12" ht="20.25" customHeight="1">
      <c r="A24" s="27" t="s">
        <v>80</v>
      </c>
      <c r="B24" s="28">
        <v>106550</v>
      </c>
      <c r="C24" s="28">
        <v>31751</v>
      </c>
      <c r="D24" s="28">
        <v>21054</v>
      </c>
      <c r="E24" s="28">
        <v>11013</v>
      </c>
      <c r="F24" s="28">
        <v>4954</v>
      </c>
      <c r="G24" s="28">
        <v>4529</v>
      </c>
      <c r="H24" s="28">
        <v>558</v>
      </c>
      <c r="I24" s="28">
        <v>6361</v>
      </c>
      <c r="J24" s="28">
        <v>4336</v>
      </c>
      <c r="K24" s="28">
        <v>74799</v>
      </c>
      <c r="L24" s="86"/>
    </row>
    <row r="25" spans="1:12" ht="15">
      <c r="A25" s="35" t="s">
        <v>35</v>
      </c>
      <c r="B25" s="28">
        <v>115799</v>
      </c>
      <c r="C25" s="28">
        <v>37283</v>
      </c>
      <c r="D25" s="28">
        <v>21773</v>
      </c>
      <c r="E25" s="28">
        <v>10999</v>
      </c>
      <c r="F25" s="28">
        <v>4910</v>
      </c>
      <c r="G25" s="28">
        <v>5037</v>
      </c>
      <c r="H25" s="28">
        <v>827</v>
      </c>
      <c r="I25" s="28">
        <v>13603</v>
      </c>
      <c r="J25" s="28">
        <v>1907</v>
      </c>
      <c r="K25" s="28">
        <v>78516</v>
      </c>
      <c r="L25" s="86"/>
    </row>
    <row r="26" spans="1:12" ht="15">
      <c r="A26" s="36" t="s">
        <v>36</v>
      </c>
      <c r="B26" s="28">
        <v>128708</v>
      </c>
      <c r="C26" s="28">
        <v>36442</v>
      </c>
      <c r="D26" s="28">
        <v>21262</v>
      </c>
      <c r="E26" s="28">
        <v>10063</v>
      </c>
      <c r="F26" s="28">
        <v>4897</v>
      </c>
      <c r="G26" s="28">
        <v>5181</v>
      </c>
      <c r="H26" s="28">
        <v>1121</v>
      </c>
      <c r="I26" s="28">
        <v>14660</v>
      </c>
      <c r="J26" s="28">
        <v>520</v>
      </c>
      <c r="K26" s="28">
        <v>92266</v>
      </c>
      <c r="L26" s="86"/>
    </row>
    <row r="27" spans="1:12" ht="15">
      <c r="A27" s="36" t="s">
        <v>37</v>
      </c>
      <c r="B27" s="28">
        <v>121872</v>
      </c>
      <c r="C27" s="28">
        <v>32691</v>
      </c>
      <c r="D27" s="28">
        <v>21794</v>
      </c>
      <c r="E27" s="28">
        <v>11276</v>
      </c>
      <c r="F27" s="28">
        <v>5066</v>
      </c>
      <c r="G27" s="28">
        <v>4776</v>
      </c>
      <c r="H27" s="28">
        <v>676</v>
      </c>
      <c r="I27" s="28">
        <v>8356</v>
      </c>
      <c r="J27" s="28">
        <v>2541</v>
      </c>
      <c r="K27" s="28">
        <v>89181</v>
      </c>
      <c r="L27" s="86"/>
    </row>
    <row r="28" spans="1:12" ht="20.25" customHeight="1">
      <c r="A28" s="27" t="s">
        <v>81</v>
      </c>
      <c r="B28" s="28">
        <v>105023</v>
      </c>
      <c r="C28" s="28">
        <v>29987</v>
      </c>
      <c r="D28" s="28">
        <v>19771</v>
      </c>
      <c r="E28" s="28">
        <v>10512</v>
      </c>
      <c r="F28" s="28">
        <v>4640</v>
      </c>
      <c r="G28" s="28">
        <v>4071</v>
      </c>
      <c r="H28" s="28">
        <v>548</v>
      </c>
      <c r="I28" s="28">
        <v>6983</v>
      </c>
      <c r="J28" s="28">
        <v>3233</v>
      </c>
      <c r="K28" s="28">
        <v>75036</v>
      </c>
      <c r="L28" s="86"/>
    </row>
    <row r="29" spans="1:12" s="29" customFormat="1" ht="12" customHeight="1">
      <c r="A29" s="36" t="s">
        <v>35</v>
      </c>
      <c r="B29" s="28">
        <v>111929</v>
      </c>
      <c r="C29" s="28">
        <v>32724</v>
      </c>
      <c r="D29" s="28">
        <v>19887</v>
      </c>
      <c r="E29" s="28">
        <v>9693</v>
      </c>
      <c r="F29" s="28">
        <v>4814</v>
      </c>
      <c r="G29" s="28">
        <v>4524</v>
      </c>
      <c r="H29" s="28">
        <v>856</v>
      </c>
      <c r="I29" s="28">
        <v>11569</v>
      </c>
      <c r="J29" s="28">
        <v>1268</v>
      </c>
      <c r="K29" s="28">
        <v>79205</v>
      </c>
      <c r="L29" s="87"/>
    </row>
    <row r="30" spans="1:12" s="29" customFormat="1" ht="12" customHeight="1">
      <c r="A30" s="36" t="s">
        <v>36</v>
      </c>
      <c r="B30" s="28">
        <v>126646</v>
      </c>
      <c r="C30" s="28">
        <v>33171</v>
      </c>
      <c r="D30" s="28">
        <v>20580</v>
      </c>
      <c r="E30" s="28">
        <v>9685</v>
      </c>
      <c r="F30" s="28">
        <v>4823</v>
      </c>
      <c r="G30" s="28">
        <v>4777</v>
      </c>
      <c r="H30" s="28">
        <v>1294</v>
      </c>
      <c r="I30" s="28">
        <v>12271</v>
      </c>
      <c r="J30" s="70">
        <v>320</v>
      </c>
      <c r="K30" s="28">
        <v>93475</v>
      </c>
      <c r="L30" s="87"/>
    </row>
    <row r="31" spans="1:12" s="29" customFormat="1" ht="15">
      <c r="A31" s="36" t="s">
        <v>82</v>
      </c>
      <c r="B31" s="28">
        <v>105337</v>
      </c>
      <c r="C31" s="28">
        <v>26649</v>
      </c>
      <c r="D31" s="28">
        <v>18050</v>
      </c>
      <c r="E31" s="28">
        <v>9391</v>
      </c>
      <c r="F31" s="28">
        <v>4173</v>
      </c>
      <c r="G31" s="28">
        <v>3953</v>
      </c>
      <c r="H31" s="28">
        <v>533</v>
      </c>
      <c r="I31" s="23">
        <v>6363</v>
      </c>
      <c r="J31" s="23">
        <v>2236</v>
      </c>
      <c r="K31" s="23">
        <v>78688</v>
      </c>
      <c r="L31" s="87"/>
    </row>
    <row r="32" spans="1:12" ht="20.25" customHeight="1">
      <c r="A32" s="27" t="s">
        <v>83</v>
      </c>
      <c r="B32" s="28">
        <v>104070</v>
      </c>
      <c r="C32" s="28">
        <v>30584</v>
      </c>
      <c r="D32" s="28">
        <v>18859</v>
      </c>
      <c r="E32" s="28">
        <v>9884</v>
      </c>
      <c r="F32" s="28">
        <v>4517</v>
      </c>
      <c r="G32" s="28">
        <v>3815</v>
      </c>
      <c r="H32" s="28">
        <v>643</v>
      </c>
      <c r="I32" s="28">
        <v>8226</v>
      </c>
      <c r="J32" s="28">
        <v>3499</v>
      </c>
      <c r="K32" s="28">
        <v>73486</v>
      </c>
      <c r="L32" s="86"/>
    </row>
    <row r="33" spans="1:12" ht="12" customHeight="1">
      <c r="A33" s="36" t="s">
        <v>35</v>
      </c>
      <c r="B33" s="28">
        <v>115512</v>
      </c>
      <c r="C33" s="28">
        <v>35677</v>
      </c>
      <c r="D33" s="28">
        <v>19706</v>
      </c>
      <c r="E33" s="28">
        <v>9708</v>
      </c>
      <c r="F33" s="28">
        <v>4844</v>
      </c>
      <c r="G33" s="28">
        <v>4270</v>
      </c>
      <c r="H33" s="28">
        <v>883</v>
      </c>
      <c r="I33" s="28">
        <v>14818</v>
      </c>
      <c r="J33" s="28">
        <v>1153</v>
      </c>
      <c r="K33" s="28">
        <v>79835</v>
      </c>
      <c r="L33" s="86"/>
    </row>
    <row r="34" spans="1:12" ht="12" customHeight="1">
      <c r="A34" s="36" t="s">
        <v>36</v>
      </c>
      <c r="B34" s="28">
        <v>141248</v>
      </c>
      <c r="C34" s="28">
        <v>44118</v>
      </c>
      <c r="D34" s="28">
        <v>21042</v>
      </c>
      <c r="E34" s="28">
        <v>9712</v>
      </c>
      <c r="F34" s="28">
        <v>4951</v>
      </c>
      <c r="G34" s="28">
        <v>4839</v>
      </c>
      <c r="H34" s="28">
        <v>1540</v>
      </c>
      <c r="I34" s="28">
        <v>22776</v>
      </c>
      <c r="J34" s="70">
        <v>300</v>
      </c>
      <c r="K34" s="28">
        <v>97130</v>
      </c>
      <c r="L34" s="86"/>
    </row>
    <row r="35" spans="1:12" ht="12" customHeight="1">
      <c r="A35" s="36" t="s">
        <v>37</v>
      </c>
      <c r="B35" s="28">
        <v>118029</v>
      </c>
      <c r="C35" s="28">
        <v>32548</v>
      </c>
      <c r="D35" s="28">
        <v>19617</v>
      </c>
      <c r="E35" s="28">
        <v>10336</v>
      </c>
      <c r="F35" s="28">
        <v>4774</v>
      </c>
      <c r="G35" s="28">
        <v>3860</v>
      </c>
      <c r="H35" s="28">
        <v>647</v>
      </c>
      <c r="I35" s="23">
        <v>10835</v>
      </c>
      <c r="J35" s="23">
        <v>2096</v>
      </c>
      <c r="K35" s="28">
        <v>85481</v>
      </c>
      <c r="L35" s="86"/>
    </row>
    <row r="36" spans="1:12" ht="20.25" customHeight="1">
      <c r="A36" s="27" t="s">
        <v>84</v>
      </c>
      <c r="B36" s="28">
        <v>103364</v>
      </c>
      <c r="C36" s="28">
        <v>28131</v>
      </c>
      <c r="D36" s="28">
        <v>18805</v>
      </c>
      <c r="E36" s="28">
        <v>10273</v>
      </c>
      <c r="F36" s="28">
        <v>4399</v>
      </c>
      <c r="G36" s="28">
        <v>3661</v>
      </c>
      <c r="H36" s="28">
        <v>471</v>
      </c>
      <c r="I36" s="28">
        <v>6384</v>
      </c>
      <c r="J36" s="28">
        <v>2942</v>
      </c>
      <c r="K36" s="28">
        <v>75233</v>
      </c>
      <c r="L36" s="86"/>
    </row>
    <row r="37" spans="1:12" ht="12" customHeight="1">
      <c r="A37" s="36" t="s">
        <v>35</v>
      </c>
      <c r="B37" s="28">
        <v>108250</v>
      </c>
      <c r="C37" s="28">
        <v>30349</v>
      </c>
      <c r="D37" s="28">
        <v>18343</v>
      </c>
      <c r="E37" s="28">
        <v>9293</v>
      </c>
      <c r="F37" s="28">
        <v>4473</v>
      </c>
      <c r="G37" s="28">
        <v>3835</v>
      </c>
      <c r="H37" s="28">
        <v>741</v>
      </c>
      <c r="I37" s="88">
        <v>11061</v>
      </c>
      <c r="J37" s="89">
        <v>945</v>
      </c>
      <c r="K37" s="88">
        <v>77901</v>
      </c>
      <c r="L37" s="86"/>
    </row>
    <row r="38" spans="1:12" ht="12" customHeight="1">
      <c r="A38" s="36" t="s">
        <v>36</v>
      </c>
      <c r="B38" s="28">
        <v>120588</v>
      </c>
      <c r="C38" s="28">
        <v>29617</v>
      </c>
      <c r="D38" s="28">
        <v>18865</v>
      </c>
      <c r="E38" s="28">
        <v>9254</v>
      </c>
      <c r="F38" s="28">
        <v>4546</v>
      </c>
      <c r="G38" s="28">
        <v>3933</v>
      </c>
      <c r="H38" s="28">
        <v>1133</v>
      </c>
      <c r="I38" s="88">
        <v>10399</v>
      </c>
      <c r="J38" s="89">
        <v>353</v>
      </c>
      <c r="K38" s="88">
        <v>90971</v>
      </c>
      <c r="L38" s="86"/>
    </row>
    <row r="39" spans="1:12" ht="12" customHeight="1">
      <c r="A39" s="36" t="s">
        <v>42</v>
      </c>
      <c r="B39" s="28">
        <v>108736</v>
      </c>
      <c r="C39" s="28">
        <v>26766</v>
      </c>
      <c r="D39" s="28">
        <v>18581</v>
      </c>
      <c r="E39" s="28">
        <v>9829</v>
      </c>
      <c r="F39" s="28">
        <v>4666</v>
      </c>
      <c r="G39" s="28">
        <v>3612</v>
      </c>
      <c r="H39" s="28">
        <v>475</v>
      </c>
      <c r="I39" s="88">
        <v>6274</v>
      </c>
      <c r="J39" s="88">
        <v>1911</v>
      </c>
      <c r="K39" s="88">
        <v>81970</v>
      </c>
      <c r="L39" s="86"/>
    </row>
    <row r="40" spans="1:12" ht="20.25" customHeight="1">
      <c r="A40" s="27" t="s">
        <v>85</v>
      </c>
      <c r="B40" s="28">
        <v>101899</v>
      </c>
      <c r="C40" s="28">
        <v>27997</v>
      </c>
      <c r="D40" s="28">
        <v>18307</v>
      </c>
      <c r="E40" s="28">
        <v>9912</v>
      </c>
      <c r="F40" s="28">
        <v>4491</v>
      </c>
      <c r="G40" s="28">
        <v>3399</v>
      </c>
      <c r="H40" s="28">
        <v>505</v>
      </c>
      <c r="I40" s="28">
        <v>6558</v>
      </c>
      <c r="J40" s="28">
        <v>3132</v>
      </c>
      <c r="K40" s="28">
        <v>73902</v>
      </c>
      <c r="L40" s="86"/>
    </row>
    <row r="41" spans="1:12" ht="12" customHeight="1">
      <c r="A41" s="36" t="s">
        <v>35</v>
      </c>
      <c r="B41" s="28">
        <v>109510</v>
      </c>
      <c r="C41" s="28">
        <v>31049</v>
      </c>
      <c r="D41" s="28">
        <v>18556</v>
      </c>
      <c r="E41" s="28">
        <v>9448</v>
      </c>
      <c r="F41" s="28">
        <v>4580</v>
      </c>
      <c r="G41" s="28">
        <v>3786</v>
      </c>
      <c r="H41" s="28">
        <v>742</v>
      </c>
      <c r="I41" s="23">
        <v>11509</v>
      </c>
      <c r="J41" s="23">
        <v>984</v>
      </c>
      <c r="K41" s="28">
        <v>78461</v>
      </c>
      <c r="L41" s="86"/>
    </row>
    <row r="42" spans="1:12" ht="12" customHeight="1">
      <c r="A42" s="36" t="s">
        <v>36</v>
      </c>
      <c r="B42" s="28">
        <v>121867</v>
      </c>
      <c r="C42" s="28">
        <v>33093</v>
      </c>
      <c r="D42" s="28">
        <v>18458</v>
      </c>
      <c r="E42" s="28">
        <v>8965</v>
      </c>
      <c r="F42" s="28">
        <v>4367</v>
      </c>
      <c r="G42" s="28">
        <v>3926</v>
      </c>
      <c r="H42" s="28">
        <v>1200</v>
      </c>
      <c r="I42" s="23">
        <v>14320</v>
      </c>
      <c r="J42" s="23">
        <v>315</v>
      </c>
      <c r="K42" s="28">
        <v>88774</v>
      </c>
      <c r="L42" s="86"/>
    </row>
    <row r="43" spans="1:12" ht="12" customHeight="1">
      <c r="A43" s="36" t="s">
        <v>37</v>
      </c>
      <c r="B43" s="28">
        <v>110241</v>
      </c>
      <c r="C43" s="28">
        <v>26856</v>
      </c>
      <c r="D43" s="28">
        <v>18505</v>
      </c>
      <c r="E43" s="28">
        <v>10095</v>
      </c>
      <c r="F43" s="28">
        <v>4277</v>
      </c>
      <c r="G43" s="28">
        <v>3579</v>
      </c>
      <c r="H43" s="28">
        <v>554</v>
      </c>
      <c r="I43" s="28">
        <v>6449</v>
      </c>
      <c r="J43" s="23">
        <v>1902</v>
      </c>
      <c r="K43" s="37">
        <v>83385</v>
      </c>
      <c r="L43" s="86"/>
    </row>
    <row r="44" spans="1:12" ht="20.25" customHeight="1">
      <c r="A44" s="27" t="s">
        <v>86</v>
      </c>
      <c r="B44" s="28">
        <v>98635</v>
      </c>
      <c r="C44" s="28">
        <v>27335</v>
      </c>
      <c r="D44" s="28">
        <v>17769</v>
      </c>
      <c r="E44" s="28">
        <v>9799</v>
      </c>
      <c r="F44" s="28">
        <v>4266</v>
      </c>
      <c r="G44" s="28">
        <v>3234</v>
      </c>
      <c r="H44" s="28">
        <v>470</v>
      </c>
      <c r="I44" s="28">
        <v>5793</v>
      </c>
      <c r="J44" s="28">
        <v>3773</v>
      </c>
      <c r="K44" s="28">
        <v>71300</v>
      </c>
      <c r="L44" s="86"/>
    </row>
    <row r="45" spans="1:12" s="29" customFormat="1" ht="12" customHeight="1">
      <c r="A45" s="36" t="s">
        <v>35</v>
      </c>
      <c r="B45" s="28">
        <v>105197</v>
      </c>
      <c r="C45" s="28">
        <v>29466</v>
      </c>
      <c r="D45" s="28">
        <v>17896</v>
      </c>
      <c r="E45" s="28">
        <v>9044</v>
      </c>
      <c r="F45" s="28">
        <v>4247</v>
      </c>
      <c r="G45" s="28">
        <v>3796</v>
      </c>
      <c r="H45" s="28">
        <v>809</v>
      </c>
      <c r="I45" s="28">
        <v>10493</v>
      </c>
      <c r="J45" s="37">
        <v>1077</v>
      </c>
      <c r="K45" s="28">
        <v>75731</v>
      </c>
      <c r="L45" s="84"/>
    </row>
    <row r="46" spans="1:12" s="29" customFormat="1" ht="12" customHeight="1">
      <c r="A46" s="36" t="s">
        <v>36</v>
      </c>
      <c r="B46" s="28">
        <v>134931</v>
      </c>
      <c r="C46" s="28">
        <v>38824</v>
      </c>
      <c r="D46" s="28">
        <v>18744</v>
      </c>
      <c r="E46" s="28">
        <v>8783</v>
      </c>
      <c r="F46" s="28">
        <v>4495</v>
      </c>
      <c r="G46" s="28">
        <v>3813</v>
      </c>
      <c r="H46" s="28">
        <v>1654</v>
      </c>
      <c r="I46" s="28">
        <v>19869</v>
      </c>
      <c r="J46" s="37">
        <v>211</v>
      </c>
      <c r="K46" s="28">
        <v>96107</v>
      </c>
      <c r="L46" s="80"/>
    </row>
    <row r="47" spans="1:12" s="29" customFormat="1" ht="12" customHeight="1">
      <c r="A47" s="36" t="s">
        <v>37</v>
      </c>
      <c r="B47" s="28">
        <v>109665</v>
      </c>
      <c r="C47" s="28">
        <v>25875</v>
      </c>
      <c r="D47" s="28">
        <v>17565</v>
      </c>
      <c r="E47" s="28">
        <v>9497</v>
      </c>
      <c r="F47" s="28">
        <v>3988</v>
      </c>
      <c r="G47" s="28">
        <v>3484</v>
      </c>
      <c r="H47" s="28">
        <v>597</v>
      </c>
      <c r="I47" s="28">
        <v>6610</v>
      </c>
      <c r="J47" s="37">
        <v>1700</v>
      </c>
      <c r="K47" s="28">
        <v>83790</v>
      </c>
      <c r="L47" s="80"/>
    </row>
    <row r="48" spans="1:12" ht="20.25" customHeight="1">
      <c r="A48" s="27" t="s">
        <v>87</v>
      </c>
      <c r="B48" s="28">
        <v>97058</v>
      </c>
      <c r="C48" s="28">
        <v>25826</v>
      </c>
      <c r="D48" s="28">
        <v>17213</v>
      </c>
      <c r="E48" s="28">
        <v>9336</v>
      </c>
      <c r="F48" s="28">
        <v>3999</v>
      </c>
      <c r="G48" s="28">
        <v>3375</v>
      </c>
      <c r="H48" s="28">
        <v>503</v>
      </c>
      <c r="I48" s="28">
        <v>6053</v>
      </c>
      <c r="J48" s="28">
        <v>2560</v>
      </c>
      <c r="K48" s="28">
        <v>71232</v>
      </c>
      <c r="L48" s="86"/>
    </row>
    <row r="49" spans="1:12" s="29" customFormat="1" ht="12" customHeight="1">
      <c r="A49" s="36" t="s">
        <v>35</v>
      </c>
      <c r="B49" s="28">
        <v>105779</v>
      </c>
      <c r="C49" s="28">
        <v>28860</v>
      </c>
      <c r="D49" s="28">
        <v>16853</v>
      </c>
      <c r="E49" s="28">
        <v>8457</v>
      </c>
      <c r="F49" s="28">
        <v>4221</v>
      </c>
      <c r="G49" s="28">
        <v>3354</v>
      </c>
      <c r="H49" s="28">
        <v>821</v>
      </c>
      <c r="I49" s="82">
        <v>11058</v>
      </c>
      <c r="J49" s="37">
        <v>949</v>
      </c>
      <c r="K49" s="82">
        <v>76919</v>
      </c>
      <c r="L49" s="87"/>
    </row>
    <row r="50" spans="1:12" s="29" customFormat="1" ht="12" customHeight="1">
      <c r="A50" s="36" t="s">
        <v>36</v>
      </c>
      <c r="B50" s="28">
        <v>109238</v>
      </c>
      <c r="C50" s="28">
        <v>26856</v>
      </c>
      <c r="D50" s="28">
        <v>16299</v>
      </c>
      <c r="E50" s="28">
        <v>8134</v>
      </c>
      <c r="F50" s="28">
        <v>3761</v>
      </c>
      <c r="G50" s="28">
        <v>3342</v>
      </c>
      <c r="H50" s="28">
        <v>1061</v>
      </c>
      <c r="I50" s="28">
        <v>10173</v>
      </c>
      <c r="J50" s="37">
        <v>384</v>
      </c>
      <c r="K50" s="28">
        <v>82382</v>
      </c>
      <c r="L50" s="87"/>
    </row>
    <row r="51" spans="1:12" s="29" customFormat="1" ht="12" customHeight="1">
      <c r="A51" s="36" t="s">
        <v>37</v>
      </c>
      <c r="B51" s="28">
        <v>107971</v>
      </c>
      <c r="C51" s="28">
        <v>26552</v>
      </c>
      <c r="D51" s="28">
        <v>16635</v>
      </c>
      <c r="E51" s="28">
        <v>9032</v>
      </c>
      <c r="F51" s="28">
        <v>3820</v>
      </c>
      <c r="G51" s="28">
        <v>3275</v>
      </c>
      <c r="H51" s="28">
        <v>508</v>
      </c>
      <c r="I51" s="28">
        <v>7816</v>
      </c>
      <c r="J51" s="37">
        <v>2101</v>
      </c>
      <c r="K51" s="28">
        <v>81419</v>
      </c>
      <c r="L51" s="87"/>
    </row>
    <row r="52" spans="1:12" ht="20.25" customHeight="1">
      <c r="A52" s="27" t="s">
        <v>88</v>
      </c>
      <c r="B52" s="28">
        <v>94570</v>
      </c>
      <c r="C52" s="28">
        <v>25165</v>
      </c>
      <c r="D52" s="28">
        <v>15653</v>
      </c>
      <c r="E52" s="28">
        <v>8634</v>
      </c>
      <c r="F52" s="28">
        <v>3517</v>
      </c>
      <c r="G52" s="28">
        <v>3002</v>
      </c>
      <c r="H52" s="28">
        <v>500</v>
      </c>
      <c r="I52" s="28">
        <v>6603</v>
      </c>
      <c r="J52" s="28">
        <v>2909</v>
      </c>
      <c r="K52" s="28">
        <v>69405</v>
      </c>
      <c r="L52" s="86"/>
    </row>
    <row r="53" spans="1:12" s="29" customFormat="1" ht="12" customHeight="1">
      <c r="A53" s="36" t="s">
        <v>35</v>
      </c>
      <c r="B53" s="28">
        <v>99266</v>
      </c>
      <c r="C53" s="28">
        <v>27183</v>
      </c>
      <c r="D53" s="28">
        <v>15911</v>
      </c>
      <c r="E53" s="28">
        <v>8035</v>
      </c>
      <c r="F53" s="28">
        <v>3830</v>
      </c>
      <c r="G53" s="28">
        <v>3280</v>
      </c>
      <c r="H53" s="28">
        <v>766</v>
      </c>
      <c r="I53" s="28">
        <v>10048</v>
      </c>
      <c r="J53" s="28">
        <v>1224</v>
      </c>
      <c r="K53" s="28">
        <v>72083</v>
      </c>
      <c r="L53" s="87"/>
    </row>
    <row r="54" spans="1:12" s="29" customFormat="1" ht="12" customHeight="1">
      <c r="A54" s="36" t="s">
        <v>36</v>
      </c>
      <c r="B54" s="28">
        <v>104628</v>
      </c>
      <c r="C54" s="28">
        <v>24703</v>
      </c>
      <c r="D54" s="28">
        <v>15336</v>
      </c>
      <c r="E54" s="28">
        <v>7537</v>
      </c>
      <c r="F54" s="28">
        <v>3552</v>
      </c>
      <c r="G54" s="28">
        <v>3263</v>
      </c>
      <c r="H54" s="28">
        <v>984</v>
      </c>
      <c r="I54" s="28">
        <v>8973</v>
      </c>
      <c r="J54" s="28">
        <v>394</v>
      </c>
      <c r="K54" s="28">
        <v>79925</v>
      </c>
      <c r="L54" s="87"/>
    </row>
    <row r="55" spans="1:12" s="29" customFormat="1" ht="12" customHeight="1">
      <c r="A55" s="36" t="s">
        <v>37</v>
      </c>
      <c r="B55" s="28">
        <v>100842</v>
      </c>
      <c r="C55" s="28">
        <v>25137</v>
      </c>
      <c r="D55" s="28">
        <v>16018</v>
      </c>
      <c r="E55" s="28">
        <v>8652</v>
      </c>
      <c r="F55" s="28">
        <v>3678</v>
      </c>
      <c r="G55" s="28">
        <v>3069</v>
      </c>
      <c r="H55" s="28">
        <v>619</v>
      </c>
      <c r="I55" s="28">
        <v>6514</v>
      </c>
      <c r="J55" s="28">
        <v>2605</v>
      </c>
      <c r="K55" s="28">
        <v>75705</v>
      </c>
      <c r="L55" s="87"/>
    </row>
    <row r="56" spans="1:12" ht="20.25" customHeight="1">
      <c r="A56" s="27" t="s">
        <v>89</v>
      </c>
      <c r="B56" s="28">
        <v>95001</v>
      </c>
      <c r="C56" s="28">
        <v>26790</v>
      </c>
      <c r="D56" s="28">
        <v>15223</v>
      </c>
      <c r="E56" s="28">
        <v>8204</v>
      </c>
      <c r="F56" s="28">
        <v>3397</v>
      </c>
      <c r="G56" s="28">
        <v>3118</v>
      </c>
      <c r="H56" s="28">
        <v>504</v>
      </c>
      <c r="I56" s="28">
        <v>7645</v>
      </c>
      <c r="J56" s="28">
        <v>3922</v>
      </c>
      <c r="K56" s="28">
        <v>68211</v>
      </c>
      <c r="L56" s="86"/>
    </row>
    <row r="57" spans="1:12" s="29" customFormat="1" ht="12" customHeight="1">
      <c r="A57" s="36" t="s">
        <v>35</v>
      </c>
      <c r="B57" s="28">
        <v>99697</v>
      </c>
      <c r="C57" s="28">
        <v>32186</v>
      </c>
      <c r="D57" s="83">
        <v>17165</v>
      </c>
      <c r="E57" s="83">
        <v>8201</v>
      </c>
      <c r="F57" s="83">
        <v>3996</v>
      </c>
      <c r="G57" s="83">
        <v>3762</v>
      </c>
      <c r="H57" s="83">
        <v>1206</v>
      </c>
      <c r="I57" s="28">
        <v>13880</v>
      </c>
      <c r="J57" s="28">
        <v>1141</v>
      </c>
      <c r="K57" s="28">
        <v>67511</v>
      </c>
      <c r="L57" s="87"/>
    </row>
    <row r="58" spans="1:12" s="29" customFormat="1" ht="12" customHeight="1">
      <c r="A58" s="36" t="s">
        <v>36</v>
      </c>
      <c r="B58" s="28">
        <v>104263</v>
      </c>
      <c r="C58" s="28">
        <v>30012</v>
      </c>
      <c r="D58" s="83">
        <v>16721</v>
      </c>
      <c r="E58" s="83">
        <v>7711</v>
      </c>
      <c r="F58" s="83">
        <v>3860</v>
      </c>
      <c r="G58" s="83">
        <v>3830</v>
      </c>
      <c r="H58" s="83">
        <v>1320</v>
      </c>
      <c r="I58" s="28">
        <v>12927</v>
      </c>
      <c r="J58" s="28">
        <v>364</v>
      </c>
      <c r="K58" s="28">
        <v>74251</v>
      </c>
      <c r="L58" s="87"/>
    </row>
    <row r="59" spans="1:12" s="29" customFormat="1" ht="12" customHeight="1">
      <c r="A59" s="36" t="s">
        <v>37</v>
      </c>
      <c r="B59" s="28">
        <v>94602</v>
      </c>
      <c r="C59" s="28">
        <v>24464</v>
      </c>
      <c r="D59" s="83">
        <v>16262</v>
      </c>
      <c r="E59" s="83">
        <v>8725</v>
      </c>
      <c r="F59" s="83">
        <v>3750</v>
      </c>
      <c r="G59" s="83">
        <v>3183</v>
      </c>
      <c r="H59" s="83">
        <v>604</v>
      </c>
      <c r="I59" s="28">
        <v>6130</v>
      </c>
      <c r="J59" s="28">
        <v>2072</v>
      </c>
      <c r="K59" s="28">
        <v>70138</v>
      </c>
      <c r="L59" s="87"/>
    </row>
    <row r="60" spans="1:12" ht="20.25" customHeight="1">
      <c r="A60" s="27" t="s">
        <v>48</v>
      </c>
      <c r="B60" s="28">
        <v>85558</v>
      </c>
      <c r="C60" s="28">
        <v>24553</v>
      </c>
      <c r="D60" s="83">
        <v>15527</v>
      </c>
      <c r="E60" s="83">
        <v>8399</v>
      </c>
      <c r="F60" s="83">
        <v>3442</v>
      </c>
      <c r="G60" s="83">
        <v>3243</v>
      </c>
      <c r="H60" s="83">
        <v>443</v>
      </c>
      <c r="I60" s="28">
        <v>5237</v>
      </c>
      <c r="J60" s="28">
        <v>3789</v>
      </c>
      <c r="K60" s="28">
        <v>61005</v>
      </c>
      <c r="L60" s="86"/>
    </row>
    <row r="61" spans="1:12" ht="12" customHeight="1">
      <c r="A61" s="36" t="s">
        <v>35</v>
      </c>
      <c r="B61" s="28">
        <v>97624</v>
      </c>
      <c r="C61" s="28">
        <v>33283</v>
      </c>
      <c r="D61" s="83">
        <v>16436</v>
      </c>
      <c r="E61" s="83">
        <v>7916</v>
      </c>
      <c r="F61" s="83">
        <v>3962</v>
      </c>
      <c r="G61" s="83">
        <v>3452</v>
      </c>
      <c r="H61" s="83">
        <v>1106</v>
      </c>
      <c r="I61" s="28">
        <v>15579</v>
      </c>
      <c r="J61" s="37">
        <v>1268</v>
      </c>
      <c r="K61" s="28">
        <v>64341</v>
      </c>
      <c r="L61" s="86"/>
    </row>
    <row r="62" spans="1:12" ht="12" customHeight="1">
      <c r="A62" s="36" t="s">
        <v>36</v>
      </c>
      <c r="B62" s="28">
        <v>102013</v>
      </c>
      <c r="C62" s="28">
        <v>29764</v>
      </c>
      <c r="D62" s="83">
        <v>15616</v>
      </c>
      <c r="E62" s="83">
        <v>7309</v>
      </c>
      <c r="F62" s="83">
        <v>3678</v>
      </c>
      <c r="G62" s="83">
        <v>3432</v>
      </c>
      <c r="H62" s="83">
        <v>1197</v>
      </c>
      <c r="I62" s="28">
        <v>13767</v>
      </c>
      <c r="J62" s="37">
        <v>381</v>
      </c>
      <c r="K62" s="28">
        <v>72249</v>
      </c>
      <c r="L62" s="86"/>
    </row>
    <row r="63" spans="1:12" ht="12" customHeight="1">
      <c r="A63" s="36" t="s">
        <v>37</v>
      </c>
      <c r="B63" s="28">
        <v>92767</v>
      </c>
      <c r="C63" s="28">
        <v>24153</v>
      </c>
      <c r="D63" s="83">
        <v>16062</v>
      </c>
      <c r="E63" s="83">
        <v>8660</v>
      </c>
      <c r="F63" s="83">
        <v>3712</v>
      </c>
      <c r="G63" s="83">
        <v>3187</v>
      </c>
      <c r="H63" s="83">
        <v>502</v>
      </c>
      <c r="I63" s="83">
        <v>5392</v>
      </c>
      <c r="J63" s="83">
        <v>2699</v>
      </c>
      <c r="K63" s="83">
        <v>68614</v>
      </c>
      <c r="L63" s="86"/>
    </row>
    <row r="64" spans="1:12" ht="12" customHeight="1">
      <c r="A64" s="27" t="s">
        <v>49</v>
      </c>
      <c r="B64" s="28">
        <v>80238</v>
      </c>
      <c r="C64" s="28">
        <v>24186</v>
      </c>
      <c r="D64" s="83">
        <v>14664</v>
      </c>
      <c r="E64" s="83">
        <v>7816</v>
      </c>
      <c r="F64" s="83">
        <v>3353</v>
      </c>
      <c r="G64" s="83">
        <v>3024</v>
      </c>
      <c r="H64" s="83">
        <v>471</v>
      </c>
      <c r="I64" s="83">
        <v>6208</v>
      </c>
      <c r="J64" s="83">
        <v>3314</v>
      </c>
      <c r="K64" s="83">
        <v>56052</v>
      </c>
      <c r="L64" s="86"/>
    </row>
    <row r="65" spans="1:12" ht="12" customHeight="1">
      <c r="A65" s="36" t="s">
        <v>35</v>
      </c>
      <c r="B65" s="28">
        <v>92236</v>
      </c>
      <c r="C65" s="28">
        <v>32967</v>
      </c>
      <c r="D65" s="83">
        <v>16097</v>
      </c>
      <c r="E65" s="83">
        <v>7751</v>
      </c>
      <c r="F65" s="83">
        <v>3932</v>
      </c>
      <c r="G65" s="83">
        <v>3159</v>
      </c>
      <c r="H65" s="83">
        <v>1255</v>
      </c>
      <c r="I65" s="83">
        <v>16015</v>
      </c>
      <c r="J65" s="83">
        <v>855</v>
      </c>
      <c r="K65" s="83">
        <v>59269</v>
      </c>
      <c r="L65" s="86"/>
    </row>
    <row r="66" spans="1:12" ht="12" customHeight="1">
      <c r="A66" s="36" t="s">
        <v>36</v>
      </c>
      <c r="B66" s="28">
        <v>91357</v>
      </c>
      <c r="C66" s="28">
        <v>26835</v>
      </c>
      <c r="D66" s="83">
        <v>14769</v>
      </c>
      <c r="E66" s="83">
        <v>7181</v>
      </c>
      <c r="F66" s="83">
        <v>3420</v>
      </c>
      <c r="G66" s="83">
        <v>3243</v>
      </c>
      <c r="H66" s="83">
        <v>925</v>
      </c>
      <c r="I66" s="83">
        <v>11743</v>
      </c>
      <c r="J66" s="83">
        <v>323</v>
      </c>
      <c r="K66" s="83">
        <v>64522</v>
      </c>
      <c r="L66" s="86"/>
    </row>
    <row r="67" spans="1:12" ht="12" customHeight="1">
      <c r="A67" s="36" t="s">
        <v>37</v>
      </c>
      <c r="B67" s="28">
        <v>83363</v>
      </c>
      <c r="C67" s="28">
        <v>23599</v>
      </c>
      <c r="D67" s="83">
        <v>14556</v>
      </c>
      <c r="E67" s="83">
        <v>7817</v>
      </c>
      <c r="F67" s="83">
        <v>3430</v>
      </c>
      <c r="G67" s="83">
        <v>2704</v>
      </c>
      <c r="H67" s="83">
        <v>605</v>
      </c>
      <c r="I67" s="83">
        <v>7273</v>
      </c>
      <c r="J67" s="83">
        <v>1770</v>
      </c>
      <c r="K67" s="83">
        <v>59764</v>
      </c>
      <c r="L67" s="86"/>
    </row>
    <row r="68" spans="1:12" ht="12" customHeight="1">
      <c r="A68" s="27" t="s">
        <v>50</v>
      </c>
      <c r="B68" s="28">
        <v>80961</v>
      </c>
      <c r="C68" s="28">
        <v>24762</v>
      </c>
      <c r="D68" s="83">
        <v>14812</v>
      </c>
      <c r="E68" s="83">
        <v>8034</v>
      </c>
      <c r="F68" s="83">
        <v>3437</v>
      </c>
      <c r="G68" s="83">
        <v>2823</v>
      </c>
      <c r="H68" s="83">
        <v>518</v>
      </c>
      <c r="I68" s="83">
        <v>7089</v>
      </c>
      <c r="J68" s="83">
        <v>2861</v>
      </c>
      <c r="K68" s="83">
        <v>56199</v>
      </c>
      <c r="L68" s="86"/>
    </row>
    <row r="69" spans="1:12" ht="12" customHeight="1">
      <c r="A69" s="38" t="s">
        <v>51</v>
      </c>
      <c r="B69" s="28">
        <v>75623</v>
      </c>
      <c r="C69" s="28">
        <v>21793</v>
      </c>
      <c r="D69" s="83">
        <v>13518</v>
      </c>
      <c r="E69" s="83">
        <v>7144</v>
      </c>
      <c r="F69" s="83">
        <v>3044</v>
      </c>
      <c r="G69" s="83">
        <v>2751</v>
      </c>
      <c r="H69" s="83">
        <v>579</v>
      </c>
      <c r="I69" s="83">
        <v>6992</v>
      </c>
      <c r="J69" s="83">
        <v>1283</v>
      </c>
      <c r="K69" s="83">
        <v>53830</v>
      </c>
      <c r="L69" s="86"/>
    </row>
    <row r="70" spans="1:12" ht="12" customHeight="1">
      <c r="A70" s="38" t="s">
        <v>52</v>
      </c>
      <c r="B70" s="28">
        <v>84559</v>
      </c>
      <c r="C70" s="28">
        <v>22109</v>
      </c>
      <c r="D70" s="83">
        <v>13988</v>
      </c>
      <c r="E70" s="83">
        <v>6945</v>
      </c>
      <c r="F70" s="83">
        <v>3047</v>
      </c>
      <c r="G70" s="83">
        <v>3196</v>
      </c>
      <c r="H70" s="83">
        <v>800</v>
      </c>
      <c r="I70" s="83">
        <v>7742</v>
      </c>
      <c r="J70" s="83">
        <v>379</v>
      </c>
      <c r="K70" s="83">
        <v>62450</v>
      </c>
      <c r="L70" s="86"/>
    </row>
    <row r="71" spans="1:12" ht="12" customHeight="1">
      <c r="A71" s="38" t="s">
        <v>53</v>
      </c>
      <c r="B71" s="28">
        <v>76910</v>
      </c>
      <c r="C71" s="28">
        <v>19911</v>
      </c>
      <c r="D71" s="83">
        <v>13950</v>
      </c>
      <c r="E71" s="83">
        <v>7804</v>
      </c>
      <c r="F71" s="83">
        <v>3077</v>
      </c>
      <c r="G71" s="83">
        <v>2682</v>
      </c>
      <c r="H71" s="83">
        <v>387</v>
      </c>
      <c r="I71" s="83">
        <v>4121</v>
      </c>
      <c r="J71" s="83">
        <v>1840</v>
      </c>
      <c r="K71" s="83">
        <v>56999</v>
      </c>
      <c r="L71" s="86"/>
    </row>
    <row r="72" spans="1:12" ht="18" customHeight="1">
      <c r="A72" s="27" t="s">
        <v>54</v>
      </c>
      <c r="B72" s="28">
        <v>71363</v>
      </c>
      <c r="C72" s="28">
        <v>21684</v>
      </c>
      <c r="D72" s="83">
        <v>13809</v>
      </c>
      <c r="E72" s="83">
        <v>7753</v>
      </c>
      <c r="F72" s="83">
        <v>3078</v>
      </c>
      <c r="G72" s="83">
        <v>2588</v>
      </c>
      <c r="H72" s="83">
        <v>390</v>
      </c>
      <c r="I72" s="83">
        <v>4150</v>
      </c>
      <c r="J72" s="83">
        <v>3725</v>
      </c>
      <c r="K72" s="83">
        <v>49679</v>
      </c>
      <c r="L72" s="86"/>
    </row>
    <row r="73" spans="1:12" ht="12" customHeight="1">
      <c r="A73" s="38" t="s">
        <v>55</v>
      </c>
      <c r="B73" s="28">
        <v>77244</v>
      </c>
      <c r="C73" s="28">
        <v>25769</v>
      </c>
      <c r="D73" s="83">
        <v>14134</v>
      </c>
      <c r="E73" s="83">
        <v>7226</v>
      </c>
      <c r="F73" s="83">
        <v>3303</v>
      </c>
      <c r="G73" s="83">
        <v>2828</v>
      </c>
      <c r="H73" s="83">
        <v>777</v>
      </c>
      <c r="I73" s="83">
        <v>10080</v>
      </c>
      <c r="J73" s="83">
        <v>1555</v>
      </c>
      <c r="K73" s="83">
        <v>51475</v>
      </c>
      <c r="L73" s="86"/>
    </row>
    <row r="74" spans="1:12" ht="12" customHeight="1">
      <c r="A74" s="38" t="s">
        <v>56</v>
      </c>
      <c r="B74" s="28">
        <v>89320</v>
      </c>
      <c r="C74" s="28">
        <v>27610</v>
      </c>
      <c r="D74" s="83">
        <v>14427</v>
      </c>
      <c r="E74" s="83">
        <v>6662</v>
      </c>
      <c r="F74" s="83">
        <v>3295</v>
      </c>
      <c r="G74" s="83">
        <v>3384</v>
      </c>
      <c r="H74" s="83">
        <v>1086</v>
      </c>
      <c r="I74" s="83">
        <v>12876</v>
      </c>
      <c r="J74" s="83">
        <v>307</v>
      </c>
      <c r="K74" s="83">
        <v>61710</v>
      </c>
      <c r="L74" s="86"/>
    </row>
    <row r="75" spans="1:12" ht="12" customHeight="1">
      <c r="A75" s="38" t="s">
        <v>57</v>
      </c>
      <c r="B75" s="28">
        <v>74920</v>
      </c>
      <c r="C75" s="28">
        <v>19699</v>
      </c>
      <c r="D75" s="83">
        <v>13333</v>
      </c>
      <c r="E75" s="83">
        <v>7312</v>
      </c>
      <c r="F75" s="83">
        <v>2923</v>
      </c>
      <c r="G75" s="83">
        <v>2658</v>
      </c>
      <c r="H75" s="83">
        <v>440</v>
      </c>
      <c r="I75" s="83">
        <v>4600</v>
      </c>
      <c r="J75" s="83">
        <v>1766</v>
      </c>
      <c r="K75" s="83">
        <v>55221</v>
      </c>
      <c r="L75" s="86"/>
    </row>
    <row r="76" spans="1:12" ht="18" customHeight="1">
      <c r="A76" s="27" t="s">
        <v>58</v>
      </c>
      <c r="B76" s="28">
        <v>66696</v>
      </c>
      <c r="C76" s="28">
        <v>19309</v>
      </c>
      <c r="D76" s="83">
        <v>12451</v>
      </c>
      <c r="E76" s="83">
        <v>6834</v>
      </c>
      <c r="F76" s="83">
        <v>2746</v>
      </c>
      <c r="G76" s="83">
        <v>2464</v>
      </c>
      <c r="H76" s="83">
        <v>407</v>
      </c>
      <c r="I76" s="83">
        <v>4569</v>
      </c>
      <c r="J76" s="83">
        <v>2289</v>
      </c>
      <c r="K76" s="83">
        <v>47387</v>
      </c>
      <c r="L76" s="86"/>
    </row>
    <row r="77" spans="1:12" ht="21.75" customHeight="1">
      <c r="A77" s="36"/>
      <c r="B77" s="6"/>
      <c r="C77" s="6"/>
      <c r="D77" s="41"/>
      <c r="E77" s="41"/>
      <c r="F77" s="41"/>
      <c r="G77" s="41"/>
      <c r="H77" s="41"/>
      <c r="I77" s="42"/>
      <c r="J77" s="42"/>
      <c r="K77" s="44" t="s">
        <v>136</v>
      </c>
      <c r="L77" s="86"/>
    </row>
    <row r="78" spans="1:12" s="29" customFormat="1" ht="12.75">
      <c r="A78" s="27" t="s">
        <v>18</v>
      </c>
      <c r="B78" s="46">
        <v>489.542</v>
      </c>
      <c r="C78" s="46">
        <v>167.81</v>
      </c>
      <c r="D78" s="46">
        <v>95.113</v>
      </c>
      <c r="E78" s="46">
        <v>47.35</v>
      </c>
      <c r="F78" s="46">
        <v>21.566</v>
      </c>
      <c r="G78" s="46">
        <v>22.766</v>
      </c>
      <c r="H78" s="46">
        <v>3.431</v>
      </c>
      <c r="I78" s="46">
        <v>63.524</v>
      </c>
      <c r="J78" s="46">
        <v>9.173</v>
      </c>
      <c r="K78" s="46">
        <v>321.732</v>
      </c>
      <c r="L78" s="84"/>
    </row>
    <row r="79" spans="1:12" s="29" customFormat="1" ht="12.75">
      <c r="A79" s="27" t="s">
        <v>19</v>
      </c>
      <c r="B79" s="46">
        <v>455.671</v>
      </c>
      <c r="C79" s="46">
        <v>134.379</v>
      </c>
      <c r="D79" s="46">
        <v>86.649</v>
      </c>
      <c r="E79" s="46">
        <v>44.287</v>
      </c>
      <c r="F79" s="46">
        <v>19.44</v>
      </c>
      <c r="G79" s="46">
        <v>19.903</v>
      </c>
      <c r="H79" s="46">
        <v>3.018</v>
      </c>
      <c r="I79" s="46">
        <v>38.608</v>
      </c>
      <c r="J79" s="46">
        <v>9.122</v>
      </c>
      <c r="K79" s="46">
        <v>321.292</v>
      </c>
      <c r="L79" s="84"/>
    </row>
    <row r="80" spans="1:12" s="29" customFormat="1" ht="12.75">
      <c r="A80" s="27" t="s">
        <v>20</v>
      </c>
      <c r="B80" s="46">
        <v>471.402</v>
      </c>
      <c r="C80" s="46">
        <v>136.403</v>
      </c>
      <c r="D80" s="46">
        <v>84.6</v>
      </c>
      <c r="E80" s="46">
        <v>42.85</v>
      </c>
      <c r="F80" s="46">
        <v>19.513</v>
      </c>
      <c r="G80" s="46">
        <v>19.065</v>
      </c>
      <c r="H80" s="46">
        <v>3.172</v>
      </c>
      <c r="I80" s="46">
        <v>43.602</v>
      </c>
      <c r="J80" s="46">
        <v>8.201</v>
      </c>
      <c r="K80" s="46">
        <v>334.999</v>
      </c>
      <c r="L80" s="84"/>
    </row>
    <row r="81" spans="1:12" s="29" customFormat="1" ht="14.25">
      <c r="A81" s="27" t="s">
        <v>90</v>
      </c>
      <c r="B81" s="46">
        <v>442.265</v>
      </c>
      <c r="C81" s="46">
        <v>117.411</v>
      </c>
      <c r="D81" s="46">
        <v>77.376</v>
      </c>
      <c r="E81" s="46">
        <v>38.652</v>
      </c>
      <c r="F81" s="46">
        <v>18.327</v>
      </c>
      <c r="G81" s="46">
        <v>17.07</v>
      </c>
      <c r="H81" s="46">
        <v>3.327</v>
      </c>
      <c r="I81" s="46">
        <v>33.18</v>
      </c>
      <c r="J81" s="46">
        <v>6.855</v>
      </c>
      <c r="K81" s="46">
        <v>324.854</v>
      </c>
      <c r="L81" s="84"/>
    </row>
    <row r="82" spans="1:12" s="29" customFormat="1" ht="12.75">
      <c r="A82" s="27" t="s">
        <v>22</v>
      </c>
      <c r="B82" s="46">
        <v>478.152</v>
      </c>
      <c r="C82" s="46">
        <v>140.473</v>
      </c>
      <c r="D82" s="46">
        <v>79.169</v>
      </c>
      <c r="E82" s="46">
        <v>40.029</v>
      </c>
      <c r="F82" s="46">
        <v>18.968</v>
      </c>
      <c r="G82" s="46">
        <v>16.63</v>
      </c>
      <c r="H82" s="46">
        <v>3.542</v>
      </c>
      <c r="I82" s="46">
        <v>54.813</v>
      </c>
      <c r="J82" s="46">
        <v>6.491</v>
      </c>
      <c r="K82" s="46">
        <v>337.679</v>
      </c>
      <c r="L82" s="84"/>
    </row>
    <row r="83" spans="1:12" s="29" customFormat="1" ht="12.75">
      <c r="A83" s="31" t="s">
        <v>23</v>
      </c>
      <c r="B83" s="46">
        <v>439.473</v>
      </c>
      <c r="C83" s="46">
        <v>114.729</v>
      </c>
      <c r="D83" s="46">
        <v>74.096</v>
      </c>
      <c r="E83" s="46">
        <v>38.288</v>
      </c>
      <c r="F83" s="46">
        <v>18.176</v>
      </c>
      <c r="G83" s="46">
        <v>14.779</v>
      </c>
      <c r="H83" s="46">
        <v>2.854</v>
      </c>
      <c r="I83" s="46">
        <v>34.292</v>
      </c>
      <c r="J83" s="46">
        <v>6.341</v>
      </c>
      <c r="K83" s="46">
        <v>324.744</v>
      </c>
      <c r="L83" s="84"/>
    </row>
    <row r="84" spans="1:12" s="29" customFormat="1" ht="12.75">
      <c r="A84" s="27" t="s">
        <v>24</v>
      </c>
      <c r="B84" s="46">
        <v>440.267</v>
      </c>
      <c r="C84" s="46">
        <v>118.347</v>
      </c>
      <c r="D84" s="46">
        <v>73.288</v>
      </c>
      <c r="E84" s="46">
        <v>38.307</v>
      </c>
      <c r="F84" s="46">
        <v>17.49</v>
      </c>
      <c r="G84" s="46">
        <v>14.525</v>
      </c>
      <c r="H84" s="46">
        <v>2.966</v>
      </c>
      <c r="I84" s="46">
        <v>38.071</v>
      </c>
      <c r="J84" s="46">
        <v>6.988</v>
      </c>
      <c r="K84" s="46">
        <v>321.92</v>
      </c>
      <c r="L84" s="84"/>
    </row>
    <row r="85" spans="1:12" s="29" customFormat="1" ht="12.75">
      <c r="A85" s="27" t="s">
        <v>79</v>
      </c>
      <c r="B85" s="46">
        <v>446.852</v>
      </c>
      <c r="C85" s="46">
        <v>119.992</v>
      </c>
      <c r="D85" s="46">
        <v>71.419</v>
      </c>
      <c r="E85" s="46">
        <v>36.66</v>
      </c>
      <c r="F85" s="46">
        <v>16.729</v>
      </c>
      <c r="G85" s="46">
        <v>14.467</v>
      </c>
      <c r="H85" s="46">
        <v>3.563</v>
      </c>
      <c r="I85" s="46">
        <v>43.025</v>
      </c>
      <c r="J85" s="46">
        <v>5.548</v>
      </c>
      <c r="K85" s="46">
        <v>326.86</v>
      </c>
      <c r="L85" s="84"/>
    </row>
    <row r="86" spans="1:12" ht="12.75">
      <c r="A86" s="27" t="s">
        <v>26</v>
      </c>
      <c r="B86" s="46">
        <v>417.556</v>
      </c>
      <c r="C86" s="46">
        <v>107.434</v>
      </c>
      <c r="D86" s="46">
        <v>65.441</v>
      </c>
      <c r="E86" s="46">
        <v>34.258</v>
      </c>
      <c r="F86" s="46">
        <v>15.319</v>
      </c>
      <c r="G86" s="46">
        <v>12.973</v>
      </c>
      <c r="H86" s="46">
        <v>2.891</v>
      </c>
      <c r="I86" s="46">
        <v>35.65</v>
      </c>
      <c r="J86" s="46">
        <v>6.343</v>
      </c>
      <c r="K86" s="46">
        <v>310.122</v>
      </c>
      <c r="L86" s="32"/>
    </row>
    <row r="87" spans="1:12" ht="12.75">
      <c r="A87" s="27" t="s">
        <v>27</v>
      </c>
      <c r="B87" s="46">
        <v>399.738</v>
      </c>
      <c r="C87" s="46">
        <v>103.814</v>
      </c>
      <c r="D87" s="46">
        <v>62.488</v>
      </c>
      <c r="E87" s="46">
        <v>32.428</v>
      </c>
      <c r="F87" s="46">
        <v>14.457</v>
      </c>
      <c r="G87" s="46">
        <v>12.73</v>
      </c>
      <c r="H87" s="46">
        <v>2.873</v>
      </c>
      <c r="I87" s="46">
        <v>33.181</v>
      </c>
      <c r="J87" s="46">
        <v>8.145</v>
      </c>
      <c r="K87" s="46">
        <v>295.924</v>
      </c>
      <c r="L87" s="32"/>
    </row>
    <row r="88" spans="1:12" ht="12.75">
      <c r="A88" s="27" t="s">
        <v>28</v>
      </c>
      <c r="B88" s="55">
        <v>384.12</v>
      </c>
      <c r="C88" s="55">
        <v>111.215</v>
      </c>
      <c r="D88" s="55">
        <v>65.675</v>
      </c>
      <c r="E88" s="55">
        <v>33.036</v>
      </c>
      <c r="F88" s="55">
        <v>15.048</v>
      </c>
      <c r="G88" s="55">
        <v>14.018</v>
      </c>
      <c r="H88" s="55">
        <v>3.573</v>
      </c>
      <c r="I88" s="55">
        <v>38.174</v>
      </c>
      <c r="J88" s="55">
        <v>7.366</v>
      </c>
      <c r="K88" s="55">
        <v>272.905</v>
      </c>
      <c r="L88" s="32"/>
    </row>
    <row r="89" spans="1:12" ht="15">
      <c r="A89" s="27" t="s">
        <v>29</v>
      </c>
      <c r="B89" s="48">
        <v>372.642</v>
      </c>
      <c r="C89" s="48">
        <v>111.386</v>
      </c>
      <c r="D89" s="48">
        <v>62.778</v>
      </c>
      <c r="E89" s="48">
        <v>31.701</v>
      </c>
      <c r="F89" s="48">
        <v>14.705</v>
      </c>
      <c r="G89" s="48">
        <v>13.095</v>
      </c>
      <c r="H89" s="48">
        <v>3.276</v>
      </c>
      <c r="I89" s="48">
        <v>40.946</v>
      </c>
      <c r="J89" s="48">
        <v>7.662</v>
      </c>
      <c r="K89" s="48">
        <v>261.256</v>
      </c>
      <c r="L89" s="32"/>
    </row>
    <row r="90" spans="1:12" ht="15">
      <c r="A90" s="27" t="s">
        <v>30</v>
      </c>
      <c r="B90" s="48">
        <v>347.917</v>
      </c>
      <c r="C90" s="48">
        <v>108.163</v>
      </c>
      <c r="D90" s="48">
        <v>60.234</v>
      </c>
      <c r="E90" s="48">
        <v>30.783</v>
      </c>
      <c r="F90" s="48">
        <v>14.219</v>
      </c>
      <c r="G90" s="48">
        <v>11.929</v>
      </c>
      <c r="H90" s="48">
        <v>3.303</v>
      </c>
      <c r="I90" s="48">
        <v>42.12</v>
      </c>
      <c r="J90" s="48">
        <v>5.809</v>
      </c>
      <c r="K90" s="48">
        <v>239.754</v>
      </c>
      <c r="L90" s="32"/>
    </row>
    <row r="91" spans="1:12" ht="15">
      <c r="A91" s="27" t="s">
        <v>31</v>
      </c>
      <c r="B91" s="48">
        <v>308.455</v>
      </c>
      <c r="C91" s="48">
        <v>85.497</v>
      </c>
      <c r="D91" s="48">
        <v>55.265</v>
      </c>
      <c r="E91" s="48">
        <v>29.646</v>
      </c>
      <c r="F91" s="48">
        <v>12.246</v>
      </c>
      <c r="G91" s="48">
        <v>11.217</v>
      </c>
      <c r="H91" s="48">
        <v>2.156</v>
      </c>
      <c r="I91" s="48">
        <v>23.005</v>
      </c>
      <c r="J91" s="48">
        <v>7.227</v>
      </c>
      <c r="K91" s="48">
        <v>222.958</v>
      </c>
      <c r="L91" s="32"/>
    </row>
    <row r="92" spans="1:12" ht="15">
      <c r="A92" s="27" t="s">
        <v>32</v>
      </c>
      <c r="B92" s="48">
        <v>308.18</v>
      </c>
      <c r="C92" s="48">
        <v>92.387</v>
      </c>
      <c r="D92" s="48">
        <v>54.345</v>
      </c>
      <c r="E92" s="48">
        <v>28.034</v>
      </c>
      <c r="F92" s="48">
        <v>12.267</v>
      </c>
      <c r="G92" s="48">
        <v>11.334</v>
      </c>
      <c r="H92" s="48">
        <v>2.71</v>
      </c>
      <c r="I92" s="48">
        <v>32.125</v>
      </c>
      <c r="J92" s="48">
        <v>5.917</v>
      </c>
      <c r="K92" s="48">
        <v>215.793</v>
      </c>
      <c r="L92" s="32"/>
    </row>
    <row r="93" spans="1:12" s="30" customFormat="1" ht="12" customHeight="1">
      <c r="A93" s="50" t="s">
        <v>60</v>
      </c>
      <c r="B93" s="51">
        <v>-0.0008915400949894847</v>
      </c>
      <c r="C93" s="51">
        <v>0.08058762295753064</v>
      </c>
      <c r="D93" s="51">
        <v>-0.016647064145480894</v>
      </c>
      <c r="E93" s="51">
        <v>-0.05437495783579582</v>
      </c>
      <c r="F93" s="51">
        <v>0.001714845663890241</v>
      </c>
      <c r="G93" s="51">
        <v>0.010430596416153959</v>
      </c>
      <c r="H93" s="51">
        <v>0.2569573283858997</v>
      </c>
      <c r="I93" s="51">
        <v>0.3964355574875027</v>
      </c>
      <c r="J93" s="51">
        <v>-0.1812647018126471</v>
      </c>
      <c r="K93" s="51">
        <v>-0.03213609738156964</v>
      </c>
      <c r="L93" s="53"/>
    </row>
    <row r="94" spans="1:12" s="29" customFormat="1" ht="12.75">
      <c r="A94" s="50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84"/>
    </row>
    <row r="95" spans="1:12" ht="20.25" customHeight="1">
      <c r="A95" s="27" t="s">
        <v>80</v>
      </c>
      <c r="B95" s="48">
        <v>106.55</v>
      </c>
      <c r="C95" s="48">
        <v>31.751</v>
      </c>
      <c r="D95" s="48">
        <v>21.054</v>
      </c>
      <c r="E95" s="48">
        <v>11.013</v>
      </c>
      <c r="F95" s="48">
        <v>4.954</v>
      </c>
      <c r="G95" s="48">
        <v>4.529</v>
      </c>
      <c r="H95" s="48">
        <v>0.558</v>
      </c>
      <c r="I95" s="48">
        <v>6.361</v>
      </c>
      <c r="J95" s="48">
        <v>4.336</v>
      </c>
      <c r="K95" s="48">
        <v>74.799</v>
      </c>
      <c r="L95" s="86"/>
    </row>
    <row r="96" spans="1:12" s="29" customFormat="1" ht="14.25" customHeight="1">
      <c r="A96" s="35" t="s">
        <v>35</v>
      </c>
      <c r="B96" s="55">
        <v>115.799</v>
      </c>
      <c r="C96" s="55">
        <v>37.283</v>
      </c>
      <c r="D96" s="55">
        <v>21.773</v>
      </c>
      <c r="E96" s="55">
        <v>10.999</v>
      </c>
      <c r="F96" s="55">
        <v>4.91</v>
      </c>
      <c r="G96" s="55">
        <v>5.037</v>
      </c>
      <c r="H96" s="55">
        <v>0.827</v>
      </c>
      <c r="I96" s="55">
        <v>13.603</v>
      </c>
      <c r="J96" s="55">
        <v>1.907</v>
      </c>
      <c r="K96" s="55">
        <v>78.516</v>
      </c>
      <c r="L96" s="84"/>
    </row>
    <row r="97" spans="1:12" s="29" customFormat="1" ht="14.25" customHeight="1">
      <c r="A97" s="35" t="s">
        <v>36</v>
      </c>
      <c r="B97" s="55">
        <v>128.708</v>
      </c>
      <c r="C97" s="55">
        <v>36.442</v>
      </c>
      <c r="D97" s="55">
        <v>21.262</v>
      </c>
      <c r="E97" s="55">
        <v>10.063</v>
      </c>
      <c r="F97" s="55">
        <v>4.897</v>
      </c>
      <c r="G97" s="55">
        <v>5.181</v>
      </c>
      <c r="H97" s="55">
        <v>1.121</v>
      </c>
      <c r="I97" s="55">
        <v>14.66</v>
      </c>
      <c r="J97" s="55">
        <v>0.52</v>
      </c>
      <c r="K97" s="55">
        <v>92.266</v>
      </c>
      <c r="L97" s="84"/>
    </row>
    <row r="98" spans="1:12" s="29" customFormat="1" ht="14.25" customHeight="1">
      <c r="A98" s="35" t="s">
        <v>37</v>
      </c>
      <c r="B98" s="55">
        <v>121.872</v>
      </c>
      <c r="C98" s="55">
        <v>32.691</v>
      </c>
      <c r="D98" s="55">
        <v>21.794</v>
      </c>
      <c r="E98" s="55">
        <v>11.276</v>
      </c>
      <c r="F98" s="55">
        <v>5.066</v>
      </c>
      <c r="G98" s="55">
        <v>4.776</v>
      </c>
      <c r="H98" s="55">
        <v>0.676</v>
      </c>
      <c r="I98" s="55">
        <v>8.356</v>
      </c>
      <c r="J98" s="55">
        <v>2.541</v>
      </c>
      <c r="K98" s="55">
        <v>89.181</v>
      </c>
      <c r="L98" s="84"/>
    </row>
    <row r="99" spans="1:12" ht="20.25" customHeight="1">
      <c r="A99" s="27" t="s">
        <v>91</v>
      </c>
      <c r="B99" s="48">
        <v>105.023</v>
      </c>
      <c r="C99" s="48">
        <v>29.987</v>
      </c>
      <c r="D99" s="48">
        <v>19.771</v>
      </c>
      <c r="E99" s="48">
        <v>10.512</v>
      </c>
      <c r="F99" s="48">
        <v>4.64</v>
      </c>
      <c r="G99" s="48">
        <v>4.071</v>
      </c>
      <c r="H99" s="48">
        <v>0.548</v>
      </c>
      <c r="I99" s="48">
        <v>6.983</v>
      </c>
      <c r="J99" s="48">
        <v>3.233</v>
      </c>
      <c r="K99" s="48">
        <v>75.036</v>
      </c>
      <c r="L99" s="86"/>
    </row>
    <row r="100" spans="1:12" s="29" customFormat="1" ht="12.75">
      <c r="A100" s="36" t="s">
        <v>35</v>
      </c>
      <c r="B100" s="55">
        <v>111.929</v>
      </c>
      <c r="C100" s="55">
        <v>32.724</v>
      </c>
      <c r="D100" s="55">
        <v>19.887</v>
      </c>
      <c r="E100" s="55">
        <v>9.693</v>
      </c>
      <c r="F100" s="55">
        <v>4.814</v>
      </c>
      <c r="G100" s="55">
        <v>4.524</v>
      </c>
      <c r="H100" s="55">
        <v>0.856</v>
      </c>
      <c r="I100" s="55">
        <v>11.569</v>
      </c>
      <c r="J100" s="55">
        <v>1.268</v>
      </c>
      <c r="K100" s="55">
        <v>79.205</v>
      </c>
      <c r="L100" s="84"/>
    </row>
    <row r="101" spans="1:12" s="29" customFormat="1" ht="12.75">
      <c r="A101" s="36" t="s">
        <v>36</v>
      </c>
      <c r="B101" s="55">
        <v>126.646</v>
      </c>
      <c r="C101" s="55">
        <v>33.171</v>
      </c>
      <c r="D101" s="55">
        <v>20.58</v>
      </c>
      <c r="E101" s="55">
        <v>9.685</v>
      </c>
      <c r="F101" s="55">
        <v>4.823</v>
      </c>
      <c r="G101" s="55">
        <v>4.777</v>
      </c>
      <c r="H101" s="55">
        <v>1.294</v>
      </c>
      <c r="I101" s="55">
        <v>12.271</v>
      </c>
      <c r="J101" s="55">
        <v>0.32</v>
      </c>
      <c r="K101" s="55">
        <v>93.475</v>
      </c>
      <c r="L101" s="84"/>
    </row>
    <row r="102" spans="1:12" s="29" customFormat="1" ht="14.25">
      <c r="A102" s="36" t="s">
        <v>39</v>
      </c>
      <c r="B102" s="55">
        <v>105.337</v>
      </c>
      <c r="C102" s="55">
        <v>26.649</v>
      </c>
      <c r="D102" s="55">
        <v>18.05</v>
      </c>
      <c r="E102" s="55">
        <v>9.391</v>
      </c>
      <c r="F102" s="55">
        <v>4.173</v>
      </c>
      <c r="G102" s="55">
        <v>3.953</v>
      </c>
      <c r="H102" s="55">
        <v>0.533</v>
      </c>
      <c r="I102" s="55">
        <v>6.363</v>
      </c>
      <c r="J102" s="55">
        <v>2.236</v>
      </c>
      <c r="K102" s="55">
        <v>78.688</v>
      </c>
      <c r="L102" s="84"/>
    </row>
    <row r="103" spans="1:12" ht="20.25" customHeight="1">
      <c r="A103" s="27" t="s">
        <v>92</v>
      </c>
      <c r="B103" s="48">
        <v>104.07</v>
      </c>
      <c r="C103" s="48">
        <v>30.584</v>
      </c>
      <c r="D103" s="48">
        <v>18.859</v>
      </c>
      <c r="E103" s="48">
        <v>9.884</v>
      </c>
      <c r="F103" s="48">
        <v>4.517</v>
      </c>
      <c r="G103" s="48">
        <v>3.815</v>
      </c>
      <c r="H103" s="48">
        <v>0.643</v>
      </c>
      <c r="I103" s="48">
        <v>8.226</v>
      </c>
      <c r="J103" s="48">
        <v>3.499</v>
      </c>
      <c r="K103" s="48">
        <v>73.486</v>
      </c>
      <c r="L103" s="86"/>
    </row>
    <row r="104" spans="1:12" s="29" customFormat="1" ht="12.75">
      <c r="A104" s="36" t="s">
        <v>35</v>
      </c>
      <c r="B104" s="55">
        <v>115.512</v>
      </c>
      <c r="C104" s="55">
        <v>35.677</v>
      </c>
      <c r="D104" s="55">
        <v>19.706</v>
      </c>
      <c r="E104" s="55">
        <v>9.708</v>
      </c>
      <c r="F104" s="55">
        <v>4.844</v>
      </c>
      <c r="G104" s="55">
        <v>4.27</v>
      </c>
      <c r="H104" s="55">
        <v>0.883</v>
      </c>
      <c r="I104" s="55">
        <v>14.818</v>
      </c>
      <c r="J104" s="55">
        <v>1.153</v>
      </c>
      <c r="K104" s="55">
        <v>79.835</v>
      </c>
      <c r="L104" s="84"/>
    </row>
    <row r="105" spans="1:12" s="29" customFormat="1" ht="12.75">
      <c r="A105" s="36" t="s">
        <v>36</v>
      </c>
      <c r="B105" s="55">
        <v>141.248</v>
      </c>
      <c r="C105" s="55">
        <v>44.118</v>
      </c>
      <c r="D105" s="55">
        <v>21.042</v>
      </c>
      <c r="E105" s="55">
        <v>9.712</v>
      </c>
      <c r="F105" s="55">
        <v>4.951</v>
      </c>
      <c r="G105" s="55">
        <v>4.839</v>
      </c>
      <c r="H105" s="55">
        <v>1.54</v>
      </c>
      <c r="I105" s="55">
        <v>22.776</v>
      </c>
      <c r="J105" s="55">
        <v>0.3</v>
      </c>
      <c r="K105" s="55">
        <v>97.13</v>
      </c>
      <c r="L105" s="84"/>
    </row>
    <row r="106" spans="1:12" s="29" customFormat="1" ht="12.75">
      <c r="A106" s="36" t="s">
        <v>37</v>
      </c>
      <c r="B106" s="55">
        <v>118.029</v>
      </c>
      <c r="C106" s="55">
        <v>32.548</v>
      </c>
      <c r="D106" s="55">
        <v>19.617</v>
      </c>
      <c r="E106" s="55">
        <v>10.336</v>
      </c>
      <c r="F106" s="55">
        <v>4.774</v>
      </c>
      <c r="G106" s="55">
        <v>3.86</v>
      </c>
      <c r="H106" s="55">
        <v>0.647</v>
      </c>
      <c r="I106" s="55">
        <v>10.835</v>
      </c>
      <c r="J106" s="55">
        <v>2.096</v>
      </c>
      <c r="K106" s="55">
        <v>85.481</v>
      </c>
      <c r="L106" s="84"/>
    </row>
    <row r="107" spans="1:12" ht="20.25" customHeight="1">
      <c r="A107" s="27" t="s">
        <v>84</v>
      </c>
      <c r="B107" s="48">
        <v>103.364</v>
      </c>
      <c r="C107" s="48">
        <v>28.131</v>
      </c>
      <c r="D107" s="48">
        <v>18.805</v>
      </c>
      <c r="E107" s="48">
        <v>10.273</v>
      </c>
      <c r="F107" s="48">
        <v>4.399</v>
      </c>
      <c r="G107" s="48">
        <v>3.661</v>
      </c>
      <c r="H107" s="48">
        <v>0.471</v>
      </c>
      <c r="I107" s="48">
        <v>6.384</v>
      </c>
      <c r="J107" s="48">
        <v>2.942</v>
      </c>
      <c r="K107" s="48">
        <v>75.233</v>
      </c>
      <c r="L107" s="86"/>
    </row>
    <row r="108" spans="1:12" s="29" customFormat="1" ht="12.75">
      <c r="A108" s="36" t="s">
        <v>35</v>
      </c>
      <c r="B108" s="55">
        <v>108.25</v>
      </c>
      <c r="C108" s="55">
        <v>30.349</v>
      </c>
      <c r="D108" s="55">
        <v>18.343</v>
      </c>
      <c r="E108" s="55">
        <v>9.293</v>
      </c>
      <c r="F108" s="55">
        <v>4.473</v>
      </c>
      <c r="G108" s="55">
        <v>3.835</v>
      </c>
      <c r="H108" s="55">
        <v>0.741</v>
      </c>
      <c r="I108" s="55">
        <v>11.061</v>
      </c>
      <c r="J108" s="55">
        <v>0.945</v>
      </c>
      <c r="K108" s="55">
        <v>77.901</v>
      </c>
      <c r="L108" s="84"/>
    </row>
    <row r="109" spans="1:12" s="29" customFormat="1" ht="12.75">
      <c r="A109" s="36" t="s">
        <v>36</v>
      </c>
      <c r="B109" s="55">
        <v>120.588</v>
      </c>
      <c r="C109" s="55">
        <v>29.617</v>
      </c>
      <c r="D109" s="55">
        <v>18.865</v>
      </c>
      <c r="E109" s="55">
        <v>9.254</v>
      </c>
      <c r="F109" s="55">
        <v>4.546</v>
      </c>
      <c r="G109" s="55">
        <v>3.933</v>
      </c>
      <c r="H109" s="55">
        <v>1.133</v>
      </c>
      <c r="I109" s="55">
        <v>10.399</v>
      </c>
      <c r="J109" s="55">
        <v>0.353</v>
      </c>
      <c r="K109" s="55">
        <v>90.971</v>
      </c>
      <c r="L109" s="84"/>
    </row>
    <row r="110" spans="1:12" s="29" customFormat="1" ht="12.75">
      <c r="A110" s="36" t="s">
        <v>37</v>
      </c>
      <c r="B110" s="55">
        <v>108.736</v>
      </c>
      <c r="C110" s="55">
        <v>26.766</v>
      </c>
      <c r="D110" s="55">
        <v>18.581</v>
      </c>
      <c r="E110" s="55">
        <v>9.829</v>
      </c>
      <c r="F110" s="55">
        <v>4.666</v>
      </c>
      <c r="G110" s="55">
        <v>3.612</v>
      </c>
      <c r="H110" s="55">
        <v>0.475</v>
      </c>
      <c r="I110" s="55">
        <v>6.274</v>
      </c>
      <c r="J110" s="55">
        <v>1.911</v>
      </c>
      <c r="K110" s="55">
        <v>81.97</v>
      </c>
      <c r="L110" s="84"/>
    </row>
    <row r="111" spans="1:12" ht="20.25" customHeight="1">
      <c r="A111" s="27" t="s">
        <v>85</v>
      </c>
      <c r="B111" s="48">
        <v>101.899</v>
      </c>
      <c r="C111" s="48">
        <v>27.997</v>
      </c>
      <c r="D111" s="48">
        <v>18.307</v>
      </c>
      <c r="E111" s="48">
        <v>9.912</v>
      </c>
      <c r="F111" s="48">
        <v>4.491</v>
      </c>
      <c r="G111" s="48">
        <v>3.399</v>
      </c>
      <c r="H111" s="48">
        <v>0.505</v>
      </c>
      <c r="I111" s="48">
        <v>6.558</v>
      </c>
      <c r="J111" s="48">
        <v>3.132</v>
      </c>
      <c r="K111" s="48">
        <v>73.902</v>
      </c>
      <c r="L111" s="86"/>
    </row>
    <row r="112" spans="1:12" ht="12" customHeight="1">
      <c r="A112" s="36" t="s">
        <v>35</v>
      </c>
      <c r="B112" s="55">
        <v>109.51</v>
      </c>
      <c r="C112" s="55">
        <v>31.049</v>
      </c>
      <c r="D112" s="55">
        <v>18.556</v>
      </c>
      <c r="E112" s="55">
        <v>9.448</v>
      </c>
      <c r="F112" s="55">
        <v>4.58</v>
      </c>
      <c r="G112" s="55">
        <v>3.786</v>
      </c>
      <c r="H112" s="55">
        <v>0.742</v>
      </c>
      <c r="I112" s="55">
        <v>11.509</v>
      </c>
      <c r="J112" s="55">
        <v>0.984</v>
      </c>
      <c r="K112" s="55">
        <v>78.461</v>
      </c>
      <c r="L112" s="86"/>
    </row>
    <row r="113" spans="1:12" ht="12" customHeight="1">
      <c r="A113" s="36" t="s">
        <v>36</v>
      </c>
      <c r="B113" s="55">
        <v>121.867</v>
      </c>
      <c r="C113" s="55">
        <v>33.093</v>
      </c>
      <c r="D113" s="55">
        <v>18.458</v>
      </c>
      <c r="E113" s="55">
        <v>8.965</v>
      </c>
      <c r="F113" s="55">
        <v>4.367</v>
      </c>
      <c r="G113" s="55">
        <v>3.926</v>
      </c>
      <c r="H113" s="55">
        <v>1.2</v>
      </c>
      <c r="I113" s="55">
        <v>14.32</v>
      </c>
      <c r="J113" s="55">
        <v>0.315</v>
      </c>
      <c r="K113" s="55">
        <v>88.774</v>
      </c>
      <c r="L113" s="86"/>
    </row>
    <row r="114" spans="1:12" ht="12" customHeight="1">
      <c r="A114" s="36" t="s">
        <v>37</v>
      </c>
      <c r="B114" s="55">
        <v>110.241</v>
      </c>
      <c r="C114" s="55">
        <v>26.856</v>
      </c>
      <c r="D114" s="55">
        <v>18.505</v>
      </c>
      <c r="E114" s="55">
        <v>10.095</v>
      </c>
      <c r="F114" s="55">
        <v>4.277</v>
      </c>
      <c r="G114" s="55">
        <v>3.579</v>
      </c>
      <c r="H114" s="55">
        <v>0.554</v>
      </c>
      <c r="I114" s="55">
        <v>6.449</v>
      </c>
      <c r="J114" s="55">
        <v>1.902</v>
      </c>
      <c r="K114" s="55">
        <v>83.385</v>
      </c>
      <c r="L114" s="86"/>
    </row>
    <row r="115" spans="1:12" ht="20.25" customHeight="1">
      <c r="A115" s="27" t="s">
        <v>93</v>
      </c>
      <c r="B115" s="48">
        <v>98.635</v>
      </c>
      <c r="C115" s="48">
        <v>27.335</v>
      </c>
      <c r="D115" s="48">
        <v>17.769</v>
      </c>
      <c r="E115" s="48">
        <v>9.799</v>
      </c>
      <c r="F115" s="48">
        <v>4.266</v>
      </c>
      <c r="G115" s="48">
        <v>3.234</v>
      </c>
      <c r="H115" s="48">
        <v>0.47</v>
      </c>
      <c r="I115" s="48">
        <v>5.793</v>
      </c>
      <c r="J115" s="48">
        <v>3.773</v>
      </c>
      <c r="K115" s="48">
        <v>71.3</v>
      </c>
      <c r="L115" s="86"/>
    </row>
    <row r="116" spans="1:12" s="29" customFormat="1" ht="12.75">
      <c r="A116" s="36" t="s">
        <v>35</v>
      </c>
      <c r="B116" s="55">
        <v>105.197</v>
      </c>
      <c r="C116" s="55">
        <v>29.466</v>
      </c>
      <c r="D116" s="55">
        <v>17.896</v>
      </c>
      <c r="E116" s="55">
        <v>9.044</v>
      </c>
      <c r="F116" s="55">
        <v>4.247</v>
      </c>
      <c r="G116" s="55">
        <v>3.796</v>
      </c>
      <c r="H116" s="55">
        <v>0.809</v>
      </c>
      <c r="I116" s="55">
        <v>10.493</v>
      </c>
      <c r="J116" s="55">
        <v>1.077</v>
      </c>
      <c r="K116" s="55">
        <v>75.731</v>
      </c>
      <c r="L116" s="87"/>
    </row>
    <row r="117" spans="1:12" s="29" customFormat="1" ht="12.75">
      <c r="A117" s="36" t="s">
        <v>36</v>
      </c>
      <c r="B117" s="55">
        <v>134.931</v>
      </c>
      <c r="C117" s="55">
        <v>38.824</v>
      </c>
      <c r="D117" s="55">
        <v>18.744</v>
      </c>
      <c r="E117" s="55">
        <v>8.783</v>
      </c>
      <c r="F117" s="55">
        <v>4.495</v>
      </c>
      <c r="G117" s="55">
        <v>3.813</v>
      </c>
      <c r="H117" s="55">
        <v>1.654</v>
      </c>
      <c r="I117" s="55">
        <v>19.869</v>
      </c>
      <c r="J117" s="55">
        <v>0.211</v>
      </c>
      <c r="K117" s="55">
        <v>96.107</v>
      </c>
      <c r="L117" s="87"/>
    </row>
    <row r="118" spans="1:12" s="29" customFormat="1" ht="12.75">
      <c r="A118" s="36" t="s">
        <v>37</v>
      </c>
      <c r="B118" s="55">
        <v>109.665</v>
      </c>
      <c r="C118" s="55">
        <v>25.875</v>
      </c>
      <c r="D118" s="55">
        <v>17.565</v>
      </c>
      <c r="E118" s="55">
        <v>9.497</v>
      </c>
      <c r="F118" s="55">
        <v>3.988</v>
      </c>
      <c r="G118" s="55">
        <v>3.484</v>
      </c>
      <c r="H118" s="55">
        <v>0.597</v>
      </c>
      <c r="I118" s="55">
        <v>6.61</v>
      </c>
      <c r="J118" s="55">
        <v>1.7</v>
      </c>
      <c r="K118" s="55">
        <v>83.79</v>
      </c>
      <c r="L118" s="87"/>
    </row>
    <row r="119" spans="1:12" ht="20.25" customHeight="1">
      <c r="A119" s="27" t="s">
        <v>94</v>
      </c>
      <c r="B119" s="48">
        <v>97.058</v>
      </c>
      <c r="C119" s="48">
        <v>25.826</v>
      </c>
      <c r="D119" s="48">
        <v>17.213</v>
      </c>
      <c r="E119" s="48">
        <v>9.336</v>
      </c>
      <c r="F119" s="48">
        <v>3.999</v>
      </c>
      <c r="G119" s="48">
        <v>3.375</v>
      </c>
      <c r="H119" s="48">
        <v>0.503</v>
      </c>
      <c r="I119" s="48">
        <v>6.053</v>
      </c>
      <c r="J119" s="48">
        <v>2.56</v>
      </c>
      <c r="K119" s="48">
        <v>71.232</v>
      </c>
      <c r="L119" s="86"/>
    </row>
    <row r="120" spans="1:12" s="29" customFormat="1" ht="12.75">
      <c r="A120" s="36" t="s">
        <v>35</v>
      </c>
      <c r="B120" s="55">
        <v>105.779</v>
      </c>
      <c r="C120" s="55">
        <v>28.86</v>
      </c>
      <c r="D120" s="55">
        <v>16.853</v>
      </c>
      <c r="E120" s="55">
        <v>8.457</v>
      </c>
      <c r="F120" s="55">
        <v>4.221</v>
      </c>
      <c r="G120" s="55">
        <v>3.354</v>
      </c>
      <c r="H120" s="55">
        <v>0.821</v>
      </c>
      <c r="I120" s="55">
        <v>11.058</v>
      </c>
      <c r="J120" s="55">
        <v>0.949</v>
      </c>
      <c r="K120" s="55">
        <v>76.919</v>
      </c>
      <c r="L120" s="87"/>
    </row>
    <row r="121" spans="1:12" s="29" customFormat="1" ht="12.75">
      <c r="A121" s="36" t="s">
        <v>36</v>
      </c>
      <c r="B121" s="55">
        <v>109.238</v>
      </c>
      <c r="C121" s="55">
        <v>26.856</v>
      </c>
      <c r="D121" s="55">
        <v>16.299</v>
      </c>
      <c r="E121" s="55">
        <v>8.134</v>
      </c>
      <c r="F121" s="55">
        <v>3.761</v>
      </c>
      <c r="G121" s="55">
        <v>3.342</v>
      </c>
      <c r="H121" s="55">
        <v>1.061</v>
      </c>
      <c r="I121" s="55">
        <v>10.173</v>
      </c>
      <c r="J121" s="55">
        <v>0.384</v>
      </c>
      <c r="K121" s="55">
        <v>82.382</v>
      </c>
      <c r="L121" s="87"/>
    </row>
    <row r="122" spans="1:12" s="29" customFormat="1" ht="12.75">
      <c r="A122" s="36" t="s">
        <v>37</v>
      </c>
      <c r="B122" s="55">
        <v>107.971</v>
      </c>
      <c r="C122" s="55">
        <v>26.552</v>
      </c>
      <c r="D122" s="55">
        <v>16.635</v>
      </c>
      <c r="E122" s="55">
        <v>9.032</v>
      </c>
      <c r="F122" s="55">
        <v>3.82</v>
      </c>
      <c r="G122" s="55">
        <v>3.275</v>
      </c>
      <c r="H122" s="55">
        <v>0.508</v>
      </c>
      <c r="I122" s="55">
        <v>7.816</v>
      </c>
      <c r="J122" s="55">
        <v>2.101</v>
      </c>
      <c r="K122" s="55">
        <v>81.419</v>
      </c>
      <c r="L122" s="87"/>
    </row>
    <row r="123" spans="1:12" ht="20.25" customHeight="1">
      <c r="A123" s="27" t="s">
        <v>95</v>
      </c>
      <c r="B123" s="48">
        <v>94.57</v>
      </c>
      <c r="C123" s="48">
        <v>25.165</v>
      </c>
      <c r="D123" s="48">
        <v>15.653</v>
      </c>
      <c r="E123" s="48">
        <v>8.634</v>
      </c>
      <c r="F123" s="48">
        <v>3.517</v>
      </c>
      <c r="G123" s="48">
        <v>3.002</v>
      </c>
      <c r="H123" s="48">
        <v>0.5</v>
      </c>
      <c r="I123" s="48">
        <v>6.603</v>
      </c>
      <c r="J123" s="48">
        <v>2.909</v>
      </c>
      <c r="K123" s="48">
        <v>69.405</v>
      </c>
      <c r="L123" s="86"/>
    </row>
    <row r="124" spans="1:12" s="29" customFormat="1" ht="12.75">
      <c r="A124" s="36" t="s">
        <v>35</v>
      </c>
      <c r="B124" s="55">
        <v>99.266</v>
      </c>
      <c r="C124" s="55">
        <v>27.183</v>
      </c>
      <c r="D124" s="55">
        <v>15.911</v>
      </c>
      <c r="E124" s="55">
        <v>8.035</v>
      </c>
      <c r="F124" s="55">
        <v>3.83</v>
      </c>
      <c r="G124" s="55">
        <v>3.28</v>
      </c>
      <c r="H124" s="55">
        <v>0.766</v>
      </c>
      <c r="I124" s="55">
        <v>10.048</v>
      </c>
      <c r="J124" s="55">
        <v>1.224</v>
      </c>
      <c r="K124" s="55">
        <v>72.083</v>
      </c>
      <c r="L124" s="87"/>
    </row>
    <row r="125" spans="1:12" s="29" customFormat="1" ht="12.75">
      <c r="A125" s="36" t="s">
        <v>36</v>
      </c>
      <c r="B125" s="55">
        <v>104.628</v>
      </c>
      <c r="C125" s="55">
        <v>24.703</v>
      </c>
      <c r="D125" s="55">
        <v>15.336</v>
      </c>
      <c r="E125" s="55">
        <v>7.537</v>
      </c>
      <c r="F125" s="55">
        <v>3.552</v>
      </c>
      <c r="G125" s="55">
        <v>3.263</v>
      </c>
      <c r="H125" s="55">
        <v>0.984</v>
      </c>
      <c r="I125" s="55">
        <v>8.973</v>
      </c>
      <c r="J125" s="55">
        <v>0.394</v>
      </c>
      <c r="K125" s="55">
        <v>79.925</v>
      </c>
      <c r="L125" s="87"/>
    </row>
    <row r="126" spans="1:12" s="29" customFormat="1" ht="12.75">
      <c r="A126" s="36" t="s">
        <v>37</v>
      </c>
      <c r="B126" s="55">
        <v>100.842</v>
      </c>
      <c r="C126" s="55">
        <v>25.137</v>
      </c>
      <c r="D126" s="55">
        <v>16.018</v>
      </c>
      <c r="E126" s="55">
        <v>8.652</v>
      </c>
      <c r="F126" s="55">
        <v>3.678</v>
      </c>
      <c r="G126" s="55">
        <v>3.069</v>
      </c>
      <c r="H126" s="55">
        <v>0.619</v>
      </c>
      <c r="I126" s="55">
        <v>6.514</v>
      </c>
      <c r="J126" s="55">
        <v>2.605</v>
      </c>
      <c r="K126" s="55">
        <v>75.705</v>
      </c>
      <c r="L126" s="87"/>
    </row>
    <row r="127" spans="1:12" ht="20.25" customHeight="1">
      <c r="A127" s="27" t="s">
        <v>47</v>
      </c>
      <c r="B127" s="48">
        <v>95.001</v>
      </c>
      <c r="C127" s="48">
        <v>26.79</v>
      </c>
      <c r="D127" s="48">
        <v>15.223</v>
      </c>
      <c r="E127" s="48">
        <v>8.204</v>
      </c>
      <c r="F127" s="48">
        <v>3.397</v>
      </c>
      <c r="G127" s="48">
        <v>3.118</v>
      </c>
      <c r="H127" s="48">
        <v>0.504</v>
      </c>
      <c r="I127" s="48">
        <v>7.645</v>
      </c>
      <c r="J127" s="48">
        <v>3.922</v>
      </c>
      <c r="K127" s="48">
        <v>68.211</v>
      </c>
      <c r="L127" s="86"/>
    </row>
    <row r="128" spans="1:12" s="29" customFormat="1" ht="12.75">
      <c r="A128" s="36" t="s">
        <v>35</v>
      </c>
      <c r="B128" s="55">
        <v>99.697</v>
      </c>
      <c r="C128" s="55">
        <v>32.186</v>
      </c>
      <c r="D128" s="55">
        <v>17.165</v>
      </c>
      <c r="E128" s="55">
        <v>8.201</v>
      </c>
      <c r="F128" s="55">
        <v>3.996</v>
      </c>
      <c r="G128" s="55">
        <v>3.762</v>
      </c>
      <c r="H128" s="55">
        <v>1.206</v>
      </c>
      <c r="I128" s="55">
        <v>13.88</v>
      </c>
      <c r="J128" s="55">
        <v>1.141</v>
      </c>
      <c r="K128" s="55">
        <v>67.511</v>
      </c>
      <c r="L128" s="87"/>
    </row>
    <row r="129" spans="1:12" s="29" customFormat="1" ht="12.75">
      <c r="A129" s="36" t="s">
        <v>36</v>
      </c>
      <c r="B129" s="55">
        <v>104.263</v>
      </c>
      <c r="C129" s="55">
        <v>30.012</v>
      </c>
      <c r="D129" s="55">
        <v>16.721</v>
      </c>
      <c r="E129" s="55">
        <v>7.711</v>
      </c>
      <c r="F129" s="55">
        <v>3.86</v>
      </c>
      <c r="G129" s="55">
        <v>3.83</v>
      </c>
      <c r="H129" s="55">
        <v>1.32</v>
      </c>
      <c r="I129" s="55">
        <v>12.927</v>
      </c>
      <c r="J129" s="55">
        <v>0.364</v>
      </c>
      <c r="K129" s="55">
        <v>74.251</v>
      </c>
      <c r="L129" s="87"/>
    </row>
    <row r="130" spans="1:12" s="29" customFormat="1" ht="12.75">
      <c r="A130" s="36" t="s">
        <v>37</v>
      </c>
      <c r="B130" s="55">
        <v>94.602</v>
      </c>
      <c r="C130" s="55">
        <v>24.464</v>
      </c>
      <c r="D130" s="55">
        <v>16.262</v>
      </c>
      <c r="E130" s="55">
        <v>8.725</v>
      </c>
      <c r="F130" s="55">
        <v>3.75</v>
      </c>
      <c r="G130" s="55">
        <v>3.183</v>
      </c>
      <c r="H130" s="55">
        <v>0.604</v>
      </c>
      <c r="I130" s="55">
        <v>6.13</v>
      </c>
      <c r="J130" s="55">
        <v>2.072</v>
      </c>
      <c r="K130" s="55">
        <v>70.138</v>
      </c>
      <c r="L130" s="87"/>
    </row>
    <row r="131" spans="1:12" ht="20.25" customHeight="1">
      <c r="A131" s="27" t="s">
        <v>48</v>
      </c>
      <c r="B131" s="55">
        <v>85.558</v>
      </c>
      <c r="C131" s="55">
        <v>24.553</v>
      </c>
      <c r="D131" s="55">
        <v>15.527</v>
      </c>
      <c r="E131" s="55">
        <v>8.399</v>
      </c>
      <c r="F131" s="55">
        <v>3.442</v>
      </c>
      <c r="G131" s="55">
        <v>3.243</v>
      </c>
      <c r="H131" s="55">
        <v>0.443</v>
      </c>
      <c r="I131" s="55">
        <v>5.237</v>
      </c>
      <c r="J131" s="55">
        <v>3.789</v>
      </c>
      <c r="K131" s="55">
        <v>61.005</v>
      </c>
      <c r="L131" s="86"/>
    </row>
    <row r="132" spans="1:12" ht="14.25" customHeight="1">
      <c r="A132" s="36" t="s">
        <v>35</v>
      </c>
      <c r="B132" s="48">
        <v>97.7</v>
      </c>
      <c r="C132" s="48">
        <v>33.4</v>
      </c>
      <c r="D132" s="90">
        <v>16.5</v>
      </c>
      <c r="E132" s="55">
        <v>7.9</v>
      </c>
      <c r="F132" s="55">
        <v>4</v>
      </c>
      <c r="G132" s="55">
        <v>3.5</v>
      </c>
      <c r="H132" s="55">
        <v>1.1</v>
      </c>
      <c r="I132" s="55">
        <v>15.6</v>
      </c>
      <c r="J132" s="55">
        <v>1.3</v>
      </c>
      <c r="K132" s="55">
        <v>64.3</v>
      </c>
      <c r="L132" s="86"/>
    </row>
    <row r="133" spans="1:12" ht="14.25" customHeight="1">
      <c r="A133" s="36" t="s">
        <v>36</v>
      </c>
      <c r="B133" s="48">
        <v>102</v>
      </c>
      <c r="C133" s="48">
        <v>29.8</v>
      </c>
      <c r="D133" s="90">
        <v>15.6</v>
      </c>
      <c r="E133" s="55">
        <v>7.3</v>
      </c>
      <c r="F133" s="55">
        <v>3.7</v>
      </c>
      <c r="G133" s="55">
        <v>3.4</v>
      </c>
      <c r="H133" s="55">
        <v>1.2</v>
      </c>
      <c r="I133" s="55">
        <v>13.8</v>
      </c>
      <c r="J133" s="55">
        <v>0.4</v>
      </c>
      <c r="K133" s="55">
        <v>72.2</v>
      </c>
      <c r="L133" s="86"/>
    </row>
    <row r="134" spans="1:12" ht="14.25" customHeight="1">
      <c r="A134" s="36" t="s">
        <v>37</v>
      </c>
      <c r="B134" s="48">
        <v>92.767</v>
      </c>
      <c r="C134" s="48">
        <v>24.153</v>
      </c>
      <c r="D134" s="90">
        <v>16.062</v>
      </c>
      <c r="E134" s="55">
        <v>8.66</v>
      </c>
      <c r="F134" s="55">
        <v>3.712</v>
      </c>
      <c r="G134" s="55">
        <v>3.187</v>
      </c>
      <c r="H134" s="55">
        <v>0.502</v>
      </c>
      <c r="I134" s="55">
        <v>5.392</v>
      </c>
      <c r="J134" s="55">
        <v>2.699</v>
      </c>
      <c r="K134" s="55">
        <v>68.614</v>
      </c>
      <c r="L134" s="86"/>
    </row>
    <row r="135" spans="1:12" ht="14.25" customHeight="1">
      <c r="A135" s="27" t="s">
        <v>49</v>
      </c>
      <c r="B135" s="48">
        <v>80.238</v>
      </c>
      <c r="C135" s="48">
        <v>24.186</v>
      </c>
      <c r="D135" s="90">
        <v>14.664</v>
      </c>
      <c r="E135" s="55">
        <v>7.816</v>
      </c>
      <c r="F135" s="55">
        <v>3.353</v>
      </c>
      <c r="G135" s="55">
        <v>3.024</v>
      </c>
      <c r="H135" s="55">
        <v>0.471</v>
      </c>
      <c r="I135" s="55">
        <v>6.208</v>
      </c>
      <c r="J135" s="55">
        <v>3.314</v>
      </c>
      <c r="K135" s="55">
        <v>56.052</v>
      </c>
      <c r="L135" s="86"/>
    </row>
    <row r="136" spans="1:12" ht="14.25" customHeight="1">
      <c r="A136" s="36" t="s">
        <v>35</v>
      </c>
      <c r="B136" s="48">
        <v>92.236</v>
      </c>
      <c r="C136" s="48">
        <v>32.967</v>
      </c>
      <c r="D136" s="90">
        <v>16.097</v>
      </c>
      <c r="E136" s="55">
        <v>7.751</v>
      </c>
      <c r="F136" s="55">
        <v>3.932</v>
      </c>
      <c r="G136" s="55">
        <v>3.159</v>
      </c>
      <c r="H136" s="55">
        <v>1.255</v>
      </c>
      <c r="I136" s="55">
        <v>16.015</v>
      </c>
      <c r="J136" s="55">
        <v>0.855</v>
      </c>
      <c r="K136" s="55">
        <v>59.269</v>
      </c>
      <c r="L136" s="86"/>
    </row>
    <row r="137" spans="1:12" ht="14.25" customHeight="1">
      <c r="A137" s="36" t="s">
        <v>36</v>
      </c>
      <c r="B137" s="48">
        <v>91.357</v>
      </c>
      <c r="C137" s="48">
        <v>26.835</v>
      </c>
      <c r="D137" s="90">
        <v>14.769</v>
      </c>
      <c r="E137" s="55">
        <v>7.181</v>
      </c>
      <c r="F137" s="55">
        <v>3.42</v>
      </c>
      <c r="G137" s="55">
        <v>3.243</v>
      </c>
      <c r="H137" s="55">
        <v>0.925</v>
      </c>
      <c r="I137" s="55">
        <v>11.743</v>
      </c>
      <c r="J137" s="55">
        <v>0.323</v>
      </c>
      <c r="K137" s="55">
        <v>64.522</v>
      </c>
      <c r="L137" s="86"/>
    </row>
    <row r="138" spans="1:12" ht="14.25" customHeight="1">
      <c r="A138" s="36" t="s">
        <v>37</v>
      </c>
      <c r="B138" s="48">
        <v>83.363</v>
      </c>
      <c r="C138" s="48">
        <v>23.599</v>
      </c>
      <c r="D138" s="90">
        <v>14.556</v>
      </c>
      <c r="E138" s="55">
        <v>7.817</v>
      </c>
      <c r="F138" s="55">
        <v>3.43</v>
      </c>
      <c r="G138" s="55">
        <v>2.704</v>
      </c>
      <c r="H138" s="55">
        <v>0.605</v>
      </c>
      <c r="I138" s="55">
        <v>7.273</v>
      </c>
      <c r="J138" s="55">
        <v>1.77</v>
      </c>
      <c r="K138" s="55">
        <v>59.764</v>
      </c>
      <c r="L138" s="86"/>
    </row>
    <row r="139" spans="1:12" ht="14.25" customHeight="1">
      <c r="A139" s="27" t="s">
        <v>50</v>
      </c>
      <c r="B139" s="48">
        <v>80.961</v>
      </c>
      <c r="C139" s="48">
        <v>24.762</v>
      </c>
      <c r="D139" s="90">
        <v>14.812</v>
      </c>
      <c r="E139" s="55">
        <v>8.034</v>
      </c>
      <c r="F139" s="55">
        <v>3.437</v>
      </c>
      <c r="G139" s="55">
        <v>2.823</v>
      </c>
      <c r="H139" s="55">
        <v>0.518</v>
      </c>
      <c r="I139" s="55">
        <v>7.089</v>
      </c>
      <c r="J139" s="55">
        <v>2.861</v>
      </c>
      <c r="K139" s="55">
        <v>56.199</v>
      </c>
      <c r="L139" s="86"/>
    </row>
    <row r="140" spans="1:12" ht="12" customHeight="1">
      <c r="A140" s="38" t="s">
        <v>51</v>
      </c>
      <c r="B140" s="48">
        <v>75.623</v>
      </c>
      <c r="C140" s="48">
        <v>21.793</v>
      </c>
      <c r="D140" s="90">
        <v>13.518</v>
      </c>
      <c r="E140" s="55">
        <v>7.144</v>
      </c>
      <c r="F140" s="55">
        <v>3.044</v>
      </c>
      <c r="G140" s="55">
        <v>2.751</v>
      </c>
      <c r="H140" s="55">
        <v>0.579</v>
      </c>
      <c r="I140" s="55">
        <v>6.992</v>
      </c>
      <c r="J140" s="55">
        <v>1.283</v>
      </c>
      <c r="K140" s="55">
        <v>53.83</v>
      </c>
      <c r="L140" s="86"/>
    </row>
    <row r="141" spans="1:12" ht="12" customHeight="1">
      <c r="A141" s="38" t="s">
        <v>52</v>
      </c>
      <c r="B141" s="48">
        <v>84.559</v>
      </c>
      <c r="C141" s="48">
        <v>22.109</v>
      </c>
      <c r="D141" s="90">
        <v>13.988</v>
      </c>
      <c r="E141" s="55">
        <v>6.945</v>
      </c>
      <c r="F141" s="55">
        <v>3.047</v>
      </c>
      <c r="G141" s="55">
        <v>3.196</v>
      </c>
      <c r="H141" s="55">
        <v>0.8</v>
      </c>
      <c r="I141" s="55">
        <v>7.742</v>
      </c>
      <c r="J141" s="55">
        <v>0.379</v>
      </c>
      <c r="K141" s="55">
        <v>62.45</v>
      </c>
      <c r="L141" s="86"/>
    </row>
    <row r="142" spans="1:12" ht="12" customHeight="1">
      <c r="A142" s="38" t="s">
        <v>53</v>
      </c>
      <c r="B142" s="48">
        <v>76.91</v>
      </c>
      <c r="C142" s="48">
        <v>19.911</v>
      </c>
      <c r="D142" s="90">
        <v>13.95</v>
      </c>
      <c r="E142" s="55">
        <v>7.804</v>
      </c>
      <c r="F142" s="55">
        <v>3.077</v>
      </c>
      <c r="G142" s="55">
        <v>2.682</v>
      </c>
      <c r="H142" s="55">
        <v>0.387</v>
      </c>
      <c r="I142" s="55">
        <v>4.121</v>
      </c>
      <c r="J142" s="55">
        <v>1.84</v>
      </c>
      <c r="K142" s="55">
        <v>56.999</v>
      </c>
      <c r="L142" s="86"/>
    </row>
    <row r="143" spans="1:12" ht="18" customHeight="1">
      <c r="A143" s="27" t="s">
        <v>54</v>
      </c>
      <c r="B143" s="48">
        <v>71.363</v>
      </c>
      <c r="C143" s="48">
        <v>21.684</v>
      </c>
      <c r="D143" s="90">
        <v>13.809</v>
      </c>
      <c r="E143" s="55">
        <v>7.753</v>
      </c>
      <c r="F143" s="55">
        <v>3.078</v>
      </c>
      <c r="G143" s="55">
        <v>2.588</v>
      </c>
      <c r="H143" s="55">
        <v>0.39</v>
      </c>
      <c r="I143" s="55">
        <v>4.15</v>
      </c>
      <c r="J143" s="55">
        <v>3.725</v>
      </c>
      <c r="K143" s="55">
        <v>49.679</v>
      </c>
      <c r="L143" s="86"/>
    </row>
    <row r="144" spans="1:12" ht="12" customHeight="1">
      <c r="A144" s="38" t="s">
        <v>55</v>
      </c>
      <c r="B144" s="48">
        <v>77.244</v>
      </c>
      <c r="C144" s="48">
        <v>25.769</v>
      </c>
      <c r="D144" s="90">
        <v>14.134</v>
      </c>
      <c r="E144" s="55">
        <v>7.226</v>
      </c>
      <c r="F144" s="55">
        <v>3.303</v>
      </c>
      <c r="G144" s="55">
        <v>2.828</v>
      </c>
      <c r="H144" s="55">
        <v>0.777</v>
      </c>
      <c r="I144" s="55">
        <v>10.08</v>
      </c>
      <c r="J144" s="55">
        <v>1.555</v>
      </c>
      <c r="K144" s="55">
        <v>51.475</v>
      </c>
      <c r="L144" s="86"/>
    </row>
    <row r="145" spans="1:12" ht="12" customHeight="1">
      <c r="A145" s="38" t="s">
        <v>56</v>
      </c>
      <c r="B145" s="48">
        <v>89.32</v>
      </c>
      <c r="C145" s="48">
        <v>27.61</v>
      </c>
      <c r="D145" s="90">
        <v>14.427</v>
      </c>
      <c r="E145" s="55">
        <v>6.662</v>
      </c>
      <c r="F145" s="55">
        <v>3.295</v>
      </c>
      <c r="G145" s="55">
        <v>3.384</v>
      </c>
      <c r="H145" s="55">
        <v>1.086</v>
      </c>
      <c r="I145" s="55">
        <v>12.876</v>
      </c>
      <c r="J145" s="55">
        <v>0.307</v>
      </c>
      <c r="K145" s="55">
        <v>61.71</v>
      </c>
      <c r="L145" s="86"/>
    </row>
    <row r="146" spans="1:12" ht="12" customHeight="1">
      <c r="A146" s="38" t="s">
        <v>57</v>
      </c>
      <c r="B146" s="48">
        <v>74.92</v>
      </c>
      <c r="C146" s="48">
        <v>19.699</v>
      </c>
      <c r="D146" s="90">
        <v>13.333</v>
      </c>
      <c r="E146" s="55">
        <v>7.312</v>
      </c>
      <c r="F146" s="55">
        <v>2.923</v>
      </c>
      <c r="G146" s="55">
        <v>2.658</v>
      </c>
      <c r="H146" s="55">
        <v>0.44</v>
      </c>
      <c r="I146" s="55">
        <v>4.6</v>
      </c>
      <c r="J146" s="55">
        <v>1.766</v>
      </c>
      <c r="K146" s="55">
        <v>55.221</v>
      </c>
      <c r="L146" s="86"/>
    </row>
    <row r="147" spans="1:12" ht="18" customHeight="1">
      <c r="A147" s="27" t="s">
        <v>58</v>
      </c>
      <c r="B147" s="48">
        <v>66.696</v>
      </c>
      <c r="C147" s="48">
        <v>19.309</v>
      </c>
      <c r="D147" s="90">
        <v>12.451</v>
      </c>
      <c r="E147" s="55">
        <v>6.834</v>
      </c>
      <c r="F147" s="55">
        <v>2.746</v>
      </c>
      <c r="G147" s="55">
        <v>2.464</v>
      </c>
      <c r="H147" s="55">
        <v>0.407</v>
      </c>
      <c r="I147" s="55">
        <v>4.569</v>
      </c>
      <c r="J147" s="55">
        <v>2.289</v>
      </c>
      <c r="K147" s="55">
        <v>47.387</v>
      </c>
      <c r="L147" s="86"/>
    </row>
    <row r="148" spans="1:12" s="58" customFormat="1" ht="12.75">
      <c r="A148" s="4"/>
      <c r="B148" s="42"/>
      <c r="C148" s="42"/>
      <c r="D148" s="42"/>
      <c r="E148" s="42"/>
      <c r="F148" s="42"/>
      <c r="G148" s="42"/>
      <c r="H148" s="41"/>
      <c r="I148" s="42"/>
      <c r="J148" s="42"/>
      <c r="K148" s="42"/>
      <c r="L148" s="91"/>
    </row>
    <row r="149" spans="1:12" s="58" customFormat="1" ht="11.25">
      <c r="A149" s="92"/>
      <c r="B149" s="92"/>
      <c r="C149" s="92"/>
      <c r="D149" s="92"/>
      <c r="E149" s="92"/>
      <c r="F149" s="92"/>
      <c r="G149" s="92"/>
      <c r="H149" s="93"/>
      <c r="I149" s="92"/>
      <c r="J149" s="92"/>
      <c r="K149" s="92"/>
      <c r="L149" s="91"/>
    </row>
    <row r="150" spans="1:12" s="58" customFormat="1" ht="11.25">
      <c r="A150" s="94" t="s">
        <v>65</v>
      </c>
      <c r="B150" s="95"/>
      <c r="C150" s="95"/>
      <c r="D150" s="95"/>
      <c r="E150" s="95"/>
      <c r="F150" s="95"/>
      <c r="G150" s="95"/>
      <c r="H150" s="96"/>
      <c r="I150" s="95"/>
      <c r="J150" s="95"/>
      <c r="K150" s="95"/>
      <c r="L150" s="91"/>
    </row>
    <row r="151" spans="1:12" s="58" customFormat="1" ht="11.25">
      <c r="A151" s="97" t="s">
        <v>96</v>
      </c>
      <c r="B151" s="95"/>
      <c r="C151" s="95"/>
      <c r="D151" s="95"/>
      <c r="E151" s="95"/>
      <c r="F151" s="95"/>
      <c r="G151" s="95"/>
      <c r="H151" s="96"/>
      <c r="I151" s="95"/>
      <c r="J151" s="95"/>
      <c r="K151" s="95"/>
      <c r="L151" s="91"/>
    </row>
    <row r="152" spans="1:12" s="64" customFormat="1" ht="11.25" customHeight="1">
      <c r="A152" s="97" t="s">
        <v>97</v>
      </c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65"/>
    </row>
    <row r="153" spans="1:11" ht="12.75">
      <c r="A153" s="66" t="s">
        <v>69</v>
      </c>
      <c r="B153" s="95"/>
      <c r="C153" s="95"/>
      <c r="D153" s="95"/>
      <c r="E153" s="95"/>
      <c r="F153" s="95"/>
      <c r="G153" s="95"/>
      <c r="H153" s="96"/>
      <c r="I153" s="95"/>
      <c r="J153" s="95"/>
      <c r="K153" s="95"/>
    </row>
    <row r="154" spans="1:11" ht="12.75">
      <c r="A154" s="66" t="s">
        <v>70</v>
      </c>
      <c r="B154" s="98"/>
      <c r="C154" s="98"/>
      <c r="D154" s="98"/>
      <c r="E154" s="98"/>
      <c r="F154" s="98"/>
      <c r="G154" s="98"/>
      <c r="H154" s="98"/>
      <c r="I154" s="98"/>
      <c r="J154" s="98"/>
      <c r="K154" s="98"/>
    </row>
    <row r="155" spans="1:12" ht="12.75">
      <c r="A155" s="98"/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7"/>
    </row>
    <row r="156" spans="1:12" ht="12.75">
      <c r="A156" s="99" t="s">
        <v>71</v>
      </c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7"/>
    </row>
    <row r="157" spans="1:12" ht="12.75">
      <c r="A157" s="100" t="s">
        <v>72</v>
      </c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7"/>
    </row>
    <row r="158" spans="1:12" ht="12.75">
      <c r="A158" s="99" t="s">
        <v>73</v>
      </c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7"/>
    </row>
    <row r="165" ht="12.75">
      <c r="L165" s="7"/>
    </row>
    <row r="166" ht="12.75">
      <c r="L166" s="7"/>
    </row>
    <row r="167" ht="12.75">
      <c r="L167" s="7"/>
    </row>
    <row r="168" ht="12.75">
      <c r="L168" s="7"/>
    </row>
  </sheetData>
  <sheetProtection/>
  <mergeCells count="1">
    <mergeCell ref="D5:H5"/>
  </mergeCells>
  <hyperlinks>
    <hyperlink ref="A157" r:id="rId1" display="http://www.communities.gov.uk/fire/researchandstatistics/firestatistics/firestatisticsmonitors/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95"/>
  <sheetViews>
    <sheetView zoomScale="81" zoomScaleNormal="8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20" sqref="O20"/>
    </sheetView>
  </sheetViews>
  <sheetFormatPr defaultColWidth="21.00390625" defaultRowHeight="15"/>
  <cols>
    <col min="1" max="1" width="21.00390625" style="29" customWidth="1"/>
    <col min="2" max="5" width="12.7109375" style="29" customWidth="1"/>
    <col min="6" max="6" width="15.57421875" style="29" customWidth="1"/>
    <col min="7" max="7" width="12.8515625" style="29" customWidth="1"/>
    <col min="8" max="8" width="12.7109375" style="29" bestFit="1" customWidth="1"/>
    <col min="9" max="11" width="12.7109375" style="29" customWidth="1"/>
    <col min="12" max="12" width="1.57421875" style="29" customWidth="1"/>
    <col min="13" max="13" width="9.140625" style="29" customWidth="1"/>
    <col min="14" max="14" width="3.421875" style="29" customWidth="1"/>
    <col min="15" max="15" width="6.140625" style="29" customWidth="1"/>
    <col min="16" max="16" width="6.7109375" style="29" customWidth="1"/>
    <col min="17" max="18" width="6.28125" style="29" customWidth="1"/>
    <col min="19" max="20" width="9.140625" style="29" customWidth="1"/>
    <col min="21" max="21" width="2.7109375" style="29" customWidth="1"/>
    <col min="22" max="22" width="9.140625" style="29" customWidth="1"/>
    <col min="23" max="23" width="2.7109375" style="29" customWidth="1"/>
    <col min="24" max="24" width="9.140625" style="29" customWidth="1"/>
    <col min="25" max="25" width="2.7109375" style="29" customWidth="1"/>
    <col min="26" max="26" width="9.140625" style="29" customWidth="1"/>
    <col min="27" max="27" width="2.7109375" style="29" customWidth="1"/>
    <col min="28" max="255" width="9.140625" style="29" customWidth="1"/>
    <col min="256" max="16384" width="21.00390625" style="29" customWidth="1"/>
  </cols>
  <sheetData>
    <row r="1" spans="1:11" s="2" customFormat="1" ht="15.75">
      <c r="A1" s="2" t="s">
        <v>98</v>
      </c>
      <c r="C1" s="3">
        <v>2</v>
      </c>
      <c r="D1" s="3">
        <v>3</v>
      </c>
      <c r="E1" s="3">
        <v>4</v>
      </c>
      <c r="F1" s="3">
        <v>5</v>
      </c>
      <c r="G1" s="3"/>
      <c r="H1" s="3">
        <v>6</v>
      </c>
      <c r="I1" s="3">
        <v>7</v>
      </c>
      <c r="J1" s="3">
        <v>8</v>
      </c>
      <c r="K1" s="3">
        <v>9</v>
      </c>
    </row>
    <row r="2" s="2" customFormat="1" ht="15.75">
      <c r="A2" s="2" t="s">
        <v>132</v>
      </c>
    </row>
    <row r="3" ht="15.75">
      <c r="A3" s="2"/>
    </row>
    <row r="4" spans="1:11" ht="14.25">
      <c r="A4" s="43"/>
      <c r="B4" s="43"/>
      <c r="C4" s="6"/>
      <c r="D4" s="43"/>
      <c r="E4" s="45"/>
      <c r="F4" s="43"/>
      <c r="G4" s="43"/>
      <c r="H4" s="6"/>
      <c r="I4" s="43"/>
      <c r="J4" s="45"/>
      <c r="K4" s="45" t="s">
        <v>99</v>
      </c>
    </row>
    <row r="5" spans="1:11" s="102" customFormat="1" ht="27" customHeight="1">
      <c r="A5" s="101" t="s">
        <v>2</v>
      </c>
      <c r="B5" s="151" t="s">
        <v>100</v>
      </c>
      <c r="C5" s="151"/>
      <c r="D5" s="151"/>
      <c r="E5" s="151"/>
      <c r="F5" s="151"/>
      <c r="G5" s="151" t="s">
        <v>101</v>
      </c>
      <c r="H5" s="151"/>
      <c r="I5" s="151"/>
      <c r="J5" s="151"/>
      <c r="K5" s="151"/>
    </row>
    <row r="6" spans="1:11" s="101" customFormat="1" ht="33" customHeight="1">
      <c r="A6" s="103"/>
      <c r="B6" s="104" t="s">
        <v>10</v>
      </c>
      <c r="C6" s="104" t="s">
        <v>102</v>
      </c>
      <c r="D6" s="104" t="s">
        <v>12</v>
      </c>
      <c r="E6" s="104" t="s">
        <v>103</v>
      </c>
      <c r="F6" s="104" t="s">
        <v>104</v>
      </c>
      <c r="G6" s="104" t="s">
        <v>10</v>
      </c>
      <c r="H6" s="104" t="s">
        <v>105</v>
      </c>
      <c r="I6" s="104" t="s">
        <v>12</v>
      </c>
      <c r="J6" s="104" t="s">
        <v>103</v>
      </c>
      <c r="K6" s="104" t="s">
        <v>106</v>
      </c>
    </row>
    <row r="7" spans="1:11" s="101" customFormat="1" ht="12" customHeight="1">
      <c r="A7" s="105"/>
      <c r="B7" s="106"/>
      <c r="C7" s="106"/>
      <c r="D7" s="106"/>
      <c r="E7" s="106"/>
      <c r="F7" s="106"/>
      <c r="G7" s="106"/>
      <c r="H7" s="106"/>
      <c r="I7" s="106"/>
      <c r="J7" s="106"/>
      <c r="K7" s="106"/>
    </row>
    <row r="8" spans="1:14" ht="12.75">
      <c r="A8" s="107" t="s">
        <v>18</v>
      </c>
      <c r="B8" s="23">
        <v>485</v>
      </c>
      <c r="C8" s="23">
        <v>343</v>
      </c>
      <c r="D8" s="23">
        <v>33</v>
      </c>
      <c r="E8" s="23">
        <v>73</v>
      </c>
      <c r="F8" s="23">
        <v>36</v>
      </c>
      <c r="G8" s="23">
        <v>14586</v>
      </c>
      <c r="H8" s="23">
        <v>11578</v>
      </c>
      <c r="I8" s="23">
        <v>1505</v>
      </c>
      <c r="J8" s="23">
        <v>588</v>
      </c>
      <c r="K8" s="23">
        <v>915</v>
      </c>
      <c r="M8" s="32"/>
      <c r="N8" s="32"/>
    </row>
    <row r="9" spans="1:14" ht="12.75">
      <c r="A9" s="107" t="s">
        <v>19</v>
      </c>
      <c r="B9" s="29">
        <v>446</v>
      </c>
      <c r="C9" s="29">
        <v>336</v>
      </c>
      <c r="D9" s="29">
        <v>29</v>
      </c>
      <c r="E9" s="29">
        <v>63</v>
      </c>
      <c r="F9" s="29">
        <v>18</v>
      </c>
      <c r="G9" s="23">
        <v>13341</v>
      </c>
      <c r="H9" s="23">
        <v>10724</v>
      </c>
      <c r="I9" s="23">
        <v>1588</v>
      </c>
      <c r="J9" s="29">
        <v>578</v>
      </c>
      <c r="K9" s="29">
        <v>451</v>
      </c>
      <c r="L9" s="23"/>
      <c r="M9" s="32"/>
      <c r="N9" s="32"/>
    </row>
    <row r="10" spans="1:14" ht="12.75">
      <c r="A10" s="107" t="s">
        <v>20</v>
      </c>
      <c r="B10" s="29">
        <v>458</v>
      </c>
      <c r="C10" s="29">
        <v>355</v>
      </c>
      <c r="D10" s="29">
        <v>33</v>
      </c>
      <c r="E10" s="29">
        <v>53</v>
      </c>
      <c r="F10" s="29">
        <v>17</v>
      </c>
      <c r="G10" s="23">
        <v>13948</v>
      </c>
      <c r="H10" s="23">
        <v>11104</v>
      </c>
      <c r="I10" s="23">
        <v>1735</v>
      </c>
      <c r="J10" s="29">
        <v>526</v>
      </c>
      <c r="K10" s="29">
        <v>583</v>
      </c>
      <c r="L10" s="23"/>
      <c r="M10" s="32"/>
      <c r="N10" s="32"/>
    </row>
    <row r="11" spans="1:14" ht="14.25">
      <c r="A11" s="107" t="s">
        <v>90</v>
      </c>
      <c r="B11" s="29">
        <v>417</v>
      </c>
      <c r="C11" s="29">
        <v>307</v>
      </c>
      <c r="D11" s="29">
        <v>19</v>
      </c>
      <c r="E11" s="29">
        <v>56</v>
      </c>
      <c r="F11" s="29">
        <v>35</v>
      </c>
      <c r="G11" s="23">
        <v>12317</v>
      </c>
      <c r="H11" s="23">
        <v>9894</v>
      </c>
      <c r="I11" s="23">
        <v>1371</v>
      </c>
      <c r="J11" s="108">
        <v>509</v>
      </c>
      <c r="K11" s="108">
        <v>543</v>
      </c>
      <c r="L11" s="23"/>
      <c r="M11" s="32"/>
      <c r="N11" s="32"/>
    </row>
    <row r="12" spans="1:14" ht="12.75">
      <c r="A12" s="107" t="s">
        <v>22</v>
      </c>
      <c r="B12" s="23">
        <v>454</v>
      </c>
      <c r="C12" s="37">
        <v>333</v>
      </c>
      <c r="D12" s="37">
        <v>31</v>
      </c>
      <c r="E12" s="37">
        <v>53</v>
      </c>
      <c r="F12" s="37">
        <v>37</v>
      </c>
      <c r="G12" s="23">
        <v>12448</v>
      </c>
      <c r="H12" s="23">
        <v>9989</v>
      </c>
      <c r="I12" s="23">
        <v>1457</v>
      </c>
      <c r="J12" s="23">
        <v>511</v>
      </c>
      <c r="K12" s="23">
        <v>491</v>
      </c>
      <c r="L12" s="23"/>
      <c r="M12" s="32"/>
      <c r="N12" s="32"/>
    </row>
    <row r="13" spans="1:14" ht="12.75">
      <c r="A13" s="109" t="s">
        <v>23</v>
      </c>
      <c r="B13" s="23">
        <v>371</v>
      </c>
      <c r="C13" s="37">
        <v>277</v>
      </c>
      <c r="D13" s="37">
        <v>23</v>
      </c>
      <c r="E13" s="37">
        <v>49</v>
      </c>
      <c r="F13" s="37">
        <v>22</v>
      </c>
      <c r="G13" s="23">
        <v>11147</v>
      </c>
      <c r="H13" s="23">
        <v>9090</v>
      </c>
      <c r="I13" s="23">
        <v>1190</v>
      </c>
      <c r="J13" s="23">
        <v>438</v>
      </c>
      <c r="K13" s="23">
        <v>429</v>
      </c>
      <c r="L13" s="23"/>
      <c r="M13" s="32"/>
      <c r="N13" s="32"/>
    </row>
    <row r="14" spans="1:15" ht="12.75">
      <c r="A14" s="107" t="s">
        <v>24</v>
      </c>
      <c r="B14" s="29">
        <v>386</v>
      </c>
      <c r="C14" s="29">
        <v>280</v>
      </c>
      <c r="D14" s="29">
        <v>33</v>
      </c>
      <c r="E14" s="29">
        <v>51</v>
      </c>
      <c r="F14" s="29">
        <v>22</v>
      </c>
      <c r="G14" s="23">
        <v>11127</v>
      </c>
      <c r="H14" s="23">
        <v>9050</v>
      </c>
      <c r="I14" s="23">
        <v>1161</v>
      </c>
      <c r="J14" s="29">
        <v>467</v>
      </c>
      <c r="K14" s="29">
        <v>449</v>
      </c>
      <c r="L14" s="23"/>
      <c r="M14" s="32"/>
      <c r="N14" s="32"/>
      <c r="O14" s="23"/>
    </row>
    <row r="15" spans="1:15" ht="12.75">
      <c r="A15" s="107" t="s">
        <v>79</v>
      </c>
      <c r="B15" s="110">
        <v>364</v>
      </c>
      <c r="C15" s="110">
        <v>259</v>
      </c>
      <c r="D15" s="110">
        <v>28</v>
      </c>
      <c r="E15" s="110">
        <v>52</v>
      </c>
      <c r="F15" s="110">
        <v>25</v>
      </c>
      <c r="G15" s="110">
        <v>10783</v>
      </c>
      <c r="H15" s="110">
        <v>8716</v>
      </c>
      <c r="I15" s="110">
        <v>1222</v>
      </c>
      <c r="J15" s="110">
        <v>399</v>
      </c>
      <c r="K15" s="110">
        <v>446</v>
      </c>
      <c r="L15" s="23"/>
      <c r="M15" s="32"/>
      <c r="N15" s="32"/>
      <c r="O15" s="23"/>
    </row>
    <row r="16" spans="1:15" ht="12.75">
      <c r="A16" s="107" t="s">
        <v>26</v>
      </c>
      <c r="B16" s="110">
        <v>358</v>
      </c>
      <c r="C16" s="110">
        <v>275</v>
      </c>
      <c r="D16" s="110">
        <v>28</v>
      </c>
      <c r="E16" s="110">
        <v>32</v>
      </c>
      <c r="F16" s="110">
        <v>23</v>
      </c>
      <c r="G16" s="110">
        <v>10319</v>
      </c>
      <c r="H16" s="110">
        <v>8424</v>
      </c>
      <c r="I16" s="110">
        <v>1069</v>
      </c>
      <c r="J16" s="110">
        <v>376</v>
      </c>
      <c r="K16" s="110">
        <v>450</v>
      </c>
      <c r="L16" s="23"/>
      <c r="M16" s="32"/>
      <c r="N16" s="32"/>
      <c r="O16" s="23"/>
    </row>
    <row r="17" spans="1:15" ht="15">
      <c r="A17" s="107" t="s">
        <v>27</v>
      </c>
      <c r="B17" s="28">
        <v>323</v>
      </c>
      <c r="C17" s="28">
        <v>255</v>
      </c>
      <c r="D17" s="28">
        <v>15</v>
      </c>
      <c r="E17" s="28">
        <v>34</v>
      </c>
      <c r="F17" s="28">
        <v>19</v>
      </c>
      <c r="G17" s="28">
        <v>9227</v>
      </c>
      <c r="H17" s="28">
        <v>7455</v>
      </c>
      <c r="I17" s="28">
        <v>1060</v>
      </c>
      <c r="J17" s="28">
        <v>336</v>
      </c>
      <c r="K17" s="28">
        <v>376</v>
      </c>
      <c r="L17" s="32"/>
      <c r="M17" s="32"/>
      <c r="N17" s="32"/>
      <c r="O17" s="23"/>
    </row>
    <row r="18" spans="1:15" ht="15">
      <c r="A18" s="107" t="s">
        <v>28</v>
      </c>
      <c r="B18" s="28">
        <v>336</v>
      </c>
      <c r="C18" s="28">
        <v>252</v>
      </c>
      <c r="D18" s="28">
        <v>22</v>
      </c>
      <c r="E18" s="28">
        <v>41</v>
      </c>
      <c r="F18" s="28">
        <v>21</v>
      </c>
      <c r="G18" s="111">
        <v>8865</v>
      </c>
      <c r="H18" s="111">
        <v>6865</v>
      </c>
      <c r="I18" s="111">
        <v>1053</v>
      </c>
      <c r="J18" s="111">
        <v>541</v>
      </c>
      <c r="K18" s="111">
        <v>406</v>
      </c>
      <c r="L18" s="23"/>
      <c r="M18" s="32"/>
      <c r="N18" s="32"/>
      <c r="O18" s="23"/>
    </row>
    <row r="19" spans="1:15" ht="15">
      <c r="A19" s="107" t="s">
        <v>29</v>
      </c>
      <c r="B19" s="28">
        <v>331</v>
      </c>
      <c r="C19" s="28">
        <v>252</v>
      </c>
      <c r="D19" s="28">
        <v>18</v>
      </c>
      <c r="E19" s="28">
        <v>41</v>
      </c>
      <c r="F19" s="28">
        <v>20</v>
      </c>
      <c r="G19" s="28">
        <v>9398</v>
      </c>
      <c r="H19" s="28">
        <v>7498</v>
      </c>
      <c r="I19" s="28">
        <v>1046</v>
      </c>
      <c r="J19" s="28">
        <v>442</v>
      </c>
      <c r="K19" s="28">
        <v>412</v>
      </c>
      <c r="L19" s="23"/>
      <c r="M19" s="32"/>
      <c r="N19" s="32"/>
      <c r="O19" s="23"/>
    </row>
    <row r="20" spans="1:19" ht="15">
      <c r="A20" s="107" t="s">
        <v>30</v>
      </c>
      <c r="B20" s="28">
        <v>314</v>
      </c>
      <c r="C20" s="28">
        <v>233</v>
      </c>
      <c r="D20" s="28">
        <v>18</v>
      </c>
      <c r="E20" s="28">
        <v>33</v>
      </c>
      <c r="F20" s="28">
        <v>30</v>
      </c>
      <c r="G20" s="28">
        <v>9370</v>
      </c>
      <c r="H20" s="28">
        <v>7301</v>
      </c>
      <c r="I20" s="28">
        <v>1074</v>
      </c>
      <c r="J20" s="28">
        <v>532</v>
      </c>
      <c r="K20" s="28">
        <v>463</v>
      </c>
      <c r="L20" s="23"/>
      <c r="M20" s="32"/>
      <c r="N20" s="32"/>
      <c r="O20" s="23"/>
      <c r="P20" s="23"/>
      <c r="Q20" s="23"/>
      <c r="R20" s="23"/>
      <c r="S20" s="23"/>
    </row>
    <row r="21" spans="1:19" ht="15">
      <c r="A21" s="107" t="s">
        <v>31</v>
      </c>
      <c r="B21" s="28">
        <v>289</v>
      </c>
      <c r="C21" s="28">
        <v>213</v>
      </c>
      <c r="D21" s="28">
        <v>16</v>
      </c>
      <c r="E21" s="28">
        <v>35</v>
      </c>
      <c r="F21" s="28">
        <v>25</v>
      </c>
      <c r="G21" s="28">
        <v>8431</v>
      </c>
      <c r="H21" s="28">
        <v>6741</v>
      </c>
      <c r="I21" s="28">
        <v>903</v>
      </c>
      <c r="J21" s="28">
        <v>480</v>
      </c>
      <c r="K21" s="28">
        <v>307</v>
      </c>
      <c r="L21" s="23"/>
      <c r="M21" s="32"/>
      <c r="N21" s="32"/>
      <c r="O21" s="23"/>
      <c r="P21" s="23"/>
      <c r="Q21" s="23"/>
      <c r="R21" s="23"/>
      <c r="S21" s="23"/>
    </row>
    <row r="22" spans="1:19" ht="15">
      <c r="A22" s="107" t="s">
        <v>32</v>
      </c>
      <c r="B22" s="28">
        <f>267+8</f>
        <v>275</v>
      </c>
      <c r="C22" s="28">
        <f>207+6</f>
        <v>213</v>
      </c>
      <c r="D22" s="28">
        <v>16</v>
      </c>
      <c r="E22" s="28">
        <v>32</v>
      </c>
      <c r="F22" s="28">
        <v>14</v>
      </c>
      <c r="G22" s="28">
        <f>'[2]Table 3f'!$O$12</f>
        <v>8182</v>
      </c>
      <c r="H22" s="28">
        <v>6438</v>
      </c>
      <c r="I22" s="28">
        <v>934</v>
      </c>
      <c r="J22" s="28">
        <v>462</v>
      </c>
      <c r="K22" s="28">
        <v>348</v>
      </c>
      <c r="L22" s="23"/>
      <c r="M22" s="32"/>
      <c r="N22" s="23"/>
      <c r="O22" s="23"/>
      <c r="P22" s="23"/>
      <c r="Q22" s="23"/>
      <c r="R22" s="23"/>
      <c r="S22" s="23"/>
    </row>
    <row r="23" spans="1:19" s="30" customFormat="1" ht="12" customHeight="1">
      <c r="A23" s="112" t="s">
        <v>60</v>
      </c>
      <c r="B23" s="51">
        <v>-0.05</v>
      </c>
      <c r="C23" s="51">
        <v>0</v>
      </c>
      <c r="D23" s="51">
        <v>0</v>
      </c>
      <c r="E23" s="51">
        <v>-0.09</v>
      </c>
      <c r="F23" s="51">
        <v>-0.43999999999999995</v>
      </c>
      <c r="G23" s="51">
        <v>-0.03</v>
      </c>
      <c r="H23" s="51">
        <v>-0.04</v>
      </c>
      <c r="I23" s="51">
        <v>0.03</v>
      </c>
      <c r="J23" s="51">
        <v>-0.04</v>
      </c>
      <c r="K23" s="51">
        <v>0.13</v>
      </c>
      <c r="M23" s="32"/>
      <c r="N23" s="32"/>
      <c r="O23" s="23"/>
      <c r="P23" s="23"/>
      <c r="Q23" s="23"/>
      <c r="R23" s="23"/>
      <c r="S23" s="23"/>
    </row>
    <row r="24" spans="1:19" s="108" customFormat="1" ht="12.75">
      <c r="A24" s="113"/>
      <c r="B24" s="51"/>
      <c r="C24" s="51"/>
      <c r="D24" s="51"/>
      <c r="E24" s="51"/>
      <c r="F24" s="51"/>
      <c r="G24" s="51"/>
      <c r="H24" s="51"/>
      <c r="I24" s="51"/>
      <c r="J24" s="51"/>
      <c r="K24" s="51"/>
      <c r="M24" s="32"/>
      <c r="N24" s="32"/>
      <c r="O24" s="23"/>
      <c r="P24" s="23"/>
      <c r="Q24" s="23"/>
      <c r="R24" s="23"/>
      <c r="S24" s="23"/>
    </row>
    <row r="25" spans="1:19" ht="19.5" customHeight="1">
      <c r="A25" s="107" t="s">
        <v>107</v>
      </c>
      <c r="B25" s="29">
        <v>129</v>
      </c>
      <c r="C25" s="29">
        <v>111</v>
      </c>
      <c r="D25" s="29">
        <v>5</v>
      </c>
      <c r="E25" s="29">
        <v>9</v>
      </c>
      <c r="F25" s="29">
        <v>4</v>
      </c>
      <c r="G25" s="23">
        <v>3365</v>
      </c>
      <c r="H25" s="23">
        <v>2776</v>
      </c>
      <c r="I25" s="29">
        <v>386</v>
      </c>
      <c r="J25" s="29">
        <v>137</v>
      </c>
      <c r="K25" s="29">
        <v>66</v>
      </c>
      <c r="M25" s="32"/>
      <c r="N25" s="32"/>
      <c r="O25" s="23"/>
      <c r="P25" s="23"/>
      <c r="Q25" s="23"/>
      <c r="R25" s="23"/>
      <c r="S25" s="23"/>
    </row>
    <row r="26" spans="1:19" ht="12.75">
      <c r="A26" s="114" t="s">
        <v>35</v>
      </c>
      <c r="B26" s="29">
        <v>95</v>
      </c>
      <c r="C26" s="29">
        <v>73</v>
      </c>
      <c r="D26" s="29">
        <v>8</v>
      </c>
      <c r="E26" s="29">
        <v>9</v>
      </c>
      <c r="F26" s="29">
        <v>5</v>
      </c>
      <c r="G26" s="23">
        <v>3646</v>
      </c>
      <c r="H26" s="23">
        <v>2830</v>
      </c>
      <c r="I26" s="29">
        <v>493</v>
      </c>
      <c r="J26" s="29">
        <v>150</v>
      </c>
      <c r="K26" s="29">
        <v>173</v>
      </c>
      <c r="M26" s="32"/>
      <c r="N26" s="32"/>
      <c r="O26" s="23"/>
      <c r="P26" s="23"/>
      <c r="Q26" s="23"/>
      <c r="R26" s="23"/>
      <c r="S26" s="23"/>
    </row>
    <row r="27" spans="1:19" ht="12.75">
      <c r="A27" s="114" t="s">
        <v>36</v>
      </c>
      <c r="B27" s="29">
        <v>93</v>
      </c>
      <c r="C27" s="29">
        <v>64</v>
      </c>
      <c r="D27" s="29">
        <v>7</v>
      </c>
      <c r="E27" s="29">
        <v>20</v>
      </c>
      <c r="F27" s="29">
        <v>2</v>
      </c>
      <c r="G27" s="23">
        <v>3194</v>
      </c>
      <c r="H27" s="23">
        <v>2414</v>
      </c>
      <c r="I27" s="29">
        <v>471</v>
      </c>
      <c r="J27" s="29">
        <v>114</v>
      </c>
      <c r="K27" s="29">
        <v>195</v>
      </c>
      <c r="M27" s="32"/>
      <c r="N27" s="32"/>
      <c r="O27" s="23"/>
      <c r="P27" s="23"/>
      <c r="Q27" s="23"/>
      <c r="R27" s="23"/>
      <c r="S27" s="23"/>
    </row>
    <row r="28" spans="1:19" ht="12.75">
      <c r="A28" s="114" t="s">
        <v>37</v>
      </c>
      <c r="B28" s="29">
        <v>141</v>
      </c>
      <c r="C28" s="29">
        <v>110</v>
      </c>
      <c r="D28" s="29">
        <v>12</v>
      </c>
      <c r="E28" s="29">
        <v>14</v>
      </c>
      <c r="F28" s="29">
        <v>5</v>
      </c>
      <c r="G28" s="23">
        <v>3693</v>
      </c>
      <c r="H28" s="23">
        <v>3012</v>
      </c>
      <c r="I28" s="29">
        <v>383</v>
      </c>
      <c r="J28" s="29">
        <v>159</v>
      </c>
      <c r="K28" s="29">
        <v>139</v>
      </c>
      <c r="M28" s="32"/>
      <c r="N28" s="32"/>
      <c r="O28" s="23"/>
      <c r="P28" s="23"/>
      <c r="Q28" s="23"/>
      <c r="R28" s="23"/>
      <c r="S28" s="23"/>
    </row>
    <row r="29" spans="1:19" ht="19.5" customHeight="1">
      <c r="A29" s="107" t="s">
        <v>108</v>
      </c>
      <c r="B29" s="29">
        <v>129</v>
      </c>
      <c r="C29" s="29">
        <v>108</v>
      </c>
      <c r="D29" s="29">
        <v>6</v>
      </c>
      <c r="E29" s="29">
        <v>10</v>
      </c>
      <c r="F29" s="29">
        <v>5</v>
      </c>
      <c r="G29" s="23">
        <v>3415</v>
      </c>
      <c r="H29" s="23">
        <v>2848</v>
      </c>
      <c r="I29" s="29">
        <v>388</v>
      </c>
      <c r="J29" s="29">
        <v>103</v>
      </c>
      <c r="K29" s="29">
        <v>76</v>
      </c>
      <c r="M29" s="32"/>
      <c r="N29" s="32"/>
      <c r="O29" s="23"/>
      <c r="P29" s="23"/>
      <c r="Q29" s="23"/>
      <c r="R29" s="23"/>
      <c r="S29" s="23"/>
    </row>
    <row r="30" spans="1:19" ht="12.75">
      <c r="A30" s="115" t="s">
        <v>35</v>
      </c>
      <c r="B30" s="29">
        <v>98</v>
      </c>
      <c r="C30" s="29">
        <v>69</v>
      </c>
      <c r="D30" s="29">
        <v>5</v>
      </c>
      <c r="E30" s="29">
        <v>11</v>
      </c>
      <c r="F30" s="29">
        <v>13</v>
      </c>
      <c r="G30" s="23">
        <v>3324</v>
      </c>
      <c r="H30" s="23">
        <v>2675</v>
      </c>
      <c r="I30" s="29">
        <v>372</v>
      </c>
      <c r="J30" s="29">
        <v>115</v>
      </c>
      <c r="K30" s="29">
        <v>162</v>
      </c>
      <c r="M30" s="32"/>
      <c r="N30" s="32"/>
      <c r="O30" s="23"/>
      <c r="P30" s="23"/>
      <c r="Q30" s="23"/>
      <c r="R30" s="23"/>
      <c r="S30" s="23"/>
    </row>
    <row r="31" spans="1:19" ht="12.75">
      <c r="A31" s="115" t="s">
        <v>36</v>
      </c>
      <c r="B31" s="29">
        <v>86</v>
      </c>
      <c r="C31" s="29">
        <v>59</v>
      </c>
      <c r="D31" s="29">
        <v>4</v>
      </c>
      <c r="E31" s="29">
        <v>15</v>
      </c>
      <c r="F31" s="29">
        <v>8</v>
      </c>
      <c r="G31" s="23">
        <v>2994</v>
      </c>
      <c r="H31" s="23">
        <v>2341</v>
      </c>
      <c r="I31" s="29">
        <v>349</v>
      </c>
      <c r="J31" s="29">
        <v>142</v>
      </c>
      <c r="K31" s="29">
        <v>162</v>
      </c>
      <c r="M31" s="32"/>
      <c r="N31" s="32"/>
      <c r="O31" s="23"/>
      <c r="P31" s="23"/>
      <c r="Q31" s="23"/>
      <c r="R31" s="23"/>
      <c r="S31" s="23"/>
    </row>
    <row r="32" spans="1:19" ht="12.75">
      <c r="A32" s="115" t="s">
        <v>37</v>
      </c>
      <c r="B32" s="29">
        <v>123</v>
      </c>
      <c r="C32" s="29">
        <v>91</v>
      </c>
      <c r="D32" s="29">
        <v>6</v>
      </c>
      <c r="E32" s="29">
        <v>15</v>
      </c>
      <c r="F32" s="29">
        <v>11</v>
      </c>
      <c r="G32" s="23">
        <v>3427</v>
      </c>
      <c r="H32" s="23">
        <v>2746</v>
      </c>
      <c r="I32" s="23">
        <v>377</v>
      </c>
      <c r="J32" s="23">
        <v>156</v>
      </c>
      <c r="K32" s="23">
        <v>147</v>
      </c>
      <c r="M32" s="32"/>
      <c r="N32" s="32"/>
      <c r="O32" s="23"/>
      <c r="P32" s="23"/>
      <c r="Q32" s="23"/>
      <c r="R32" s="23"/>
      <c r="S32" s="23"/>
    </row>
    <row r="33" spans="1:19" ht="19.5" customHeight="1">
      <c r="A33" s="107" t="s">
        <v>109</v>
      </c>
      <c r="B33" s="29">
        <v>137</v>
      </c>
      <c r="C33" s="29">
        <v>111</v>
      </c>
      <c r="D33" s="29">
        <v>5</v>
      </c>
      <c r="E33" s="29">
        <v>18</v>
      </c>
      <c r="F33" s="29">
        <v>3</v>
      </c>
      <c r="G33" s="23">
        <v>3177</v>
      </c>
      <c r="H33" s="23">
        <v>2623</v>
      </c>
      <c r="I33" s="29">
        <v>341</v>
      </c>
      <c r="J33" s="29">
        <v>117</v>
      </c>
      <c r="K33" s="29">
        <v>96</v>
      </c>
      <c r="M33" s="32"/>
      <c r="N33" s="32"/>
      <c r="O33" s="23"/>
      <c r="P33" s="23"/>
      <c r="Q33" s="23"/>
      <c r="R33" s="23"/>
      <c r="S33" s="23"/>
    </row>
    <row r="34" spans="1:19" ht="12.75">
      <c r="A34" s="115" t="s">
        <v>35</v>
      </c>
      <c r="B34" s="29">
        <v>105</v>
      </c>
      <c r="C34" s="29">
        <v>74</v>
      </c>
      <c r="D34" s="29">
        <v>5</v>
      </c>
      <c r="E34" s="29">
        <v>15</v>
      </c>
      <c r="F34" s="29">
        <v>11</v>
      </c>
      <c r="G34" s="23">
        <v>3082</v>
      </c>
      <c r="H34" s="23">
        <v>2464</v>
      </c>
      <c r="I34" s="23">
        <v>373</v>
      </c>
      <c r="J34" s="23">
        <v>119</v>
      </c>
      <c r="K34" s="23">
        <v>126</v>
      </c>
      <c r="M34" s="32"/>
      <c r="N34" s="32"/>
      <c r="O34" s="23"/>
      <c r="P34" s="23"/>
      <c r="Q34" s="23"/>
      <c r="R34" s="23"/>
      <c r="S34" s="23"/>
    </row>
    <row r="35" spans="1:19" ht="12.75">
      <c r="A35" s="115" t="s">
        <v>36</v>
      </c>
      <c r="B35" s="29">
        <v>104</v>
      </c>
      <c r="C35" s="29">
        <v>67</v>
      </c>
      <c r="D35" s="29">
        <v>7</v>
      </c>
      <c r="E35" s="29">
        <v>17</v>
      </c>
      <c r="F35" s="29">
        <v>13</v>
      </c>
      <c r="G35" s="23">
        <v>2922</v>
      </c>
      <c r="H35" s="23">
        <v>2215</v>
      </c>
      <c r="I35" s="29">
        <v>353</v>
      </c>
      <c r="J35" s="29">
        <v>153</v>
      </c>
      <c r="K35" s="29">
        <v>201</v>
      </c>
      <c r="M35" s="32"/>
      <c r="N35" s="32"/>
      <c r="O35" s="23"/>
      <c r="P35" s="23"/>
      <c r="Q35" s="23"/>
      <c r="R35" s="23"/>
      <c r="S35" s="23"/>
    </row>
    <row r="36" spans="1:19" ht="12.75">
      <c r="A36" s="115" t="s">
        <v>37</v>
      </c>
      <c r="B36" s="29">
        <v>122</v>
      </c>
      <c r="C36" s="29">
        <v>97</v>
      </c>
      <c r="D36" s="29">
        <v>5</v>
      </c>
      <c r="E36" s="29">
        <v>14</v>
      </c>
      <c r="F36" s="29">
        <v>6</v>
      </c>
      <c r="G36" s="23">
        <v>3201</v>
      </c>
      <c r="H36" s="23">
        <v>2628</v>
      </c>
      <c r="I36" s="29">
        <v>354</v>
      </c>
      <c r="J36" s="29">
        <v>139</v>
      </c>
      <c r="K36" s="29">
        <v>80</v>
      </c>
      <c r="M36" s="32"/>
      <c r="N36" s="32"/>
      <c r="O36" s="23"/>
      <c r="P36" s="23"/>
      <c r="Q36" s="23"/>
      <c r="R36" s="23"/>
      <c r="S36" s="23"/>
    </row>
    <row r="37" spans="1:19" ht="19.5" customHeight="1">
      <c r="A37" s="107" t="s">
        <v>110</v>
      </c>
      <c r="B37" s="29">
        <v>123</v>
      </c>
      <c r="C37" s="29">
        <v>95</v>
      </c>
      <c r="D37" s="29">
        <v>14</v>
      </c>
      <c r="E37" s="29">
        <v>7</v>
      </c>
      <c r="F37" s="29">
        <v>7</v>
      </c>
      <c r="G37" s="23">
        <v>3242</v>
      </c>
      <c r="H37" s="23">
        <v>2681</v>
      </c>
      <c r="I37" s="29">
        <v>377</v>
      </c>
      <c r="J37" s="29">
        <v>100</v>
      </c>
      <c r="K37" s="29">
        <v>84</v>
      </c>
      <c r="M37" s="32"/>
      <c r="N37" s="32"/>
      <c r="O37" s="23"/>
      <c r="P37" s="23"/>
      <c r="Q37" s="23"/>
      <c r="R37" s="23"/>
      <c r="S37" s="23"/>
    </row>
    <row r="38" spans="1:14" ht="12.75">
      <c r="A38" s="115" t="s">
        <v>35</v>
      </c>
      <c r="B38" s="29">
        <v>93</v>
      </c>
      <c r="C38" s="29">
        <v>64</v>
      </c>
      <c r="D38" s="29">
        <v>12</v>
      </c>
      <c r="E38" s="29">
        <v>13</v>
      </c>
      <c r="F38" s="29">
        <v>4</v>
      </c>
      <c r="G38" s="23">
        <v>2770</v>
      </c>
      <c r="H38" s="23">
        <v>2212</v>
      </c>
      <c r="I38" s="29">
        <v>313</v>
      </c>
      <c r="J38" s="29">
        <v>111</v>
      </c>
      <c r="K38" s="29">
        <v>134</v>
      </c>
      <c r="M38" s="32"/>
      <c r="N38" s="32"/>
    </row>
    <row r="39" spans="1:14" ht="12.75">
      <c r="A39" s="115" t="s">
        <v>36</v>
      </c>
      <c r="B39" s="29">
        <v>79</v>
      </c>
      <c r="C39" s="29">
        <v>54</v>
      </c>
      <c r="D39" s="29">
        <v>5</v>
      </c>
      <c r="E39" s="29">
        <v>11</v>
      </c>
      <c r="F39" s="29">
        <v>9</v>
      </c>
      <c r="G39" s="23">
        <v>2540</v>
      </c>
      <c r="H39" s="23">
        <v>2038</v>
      </c>
      <c r="I39" s="29">
        <v>259</v>
      </c>
      <c r="J39" s="29">
        <v>108</v>
      </c>
      <c r="K39" s="29">
        <v>135</v>
      </c>
      <c r="M39" s="32"/>
      <c r="N39" s="32"/>
    </row>
    <row r="40" spans="1:14" ht="12.75">
      <c r="A40" s="115" t="s">
        <v>37</v>
      </c>
      <c r="B40" s="29">
        <v>73</v>
      </c>
      <c r="C40" s="29">
        <v>55</v>
      </c>
      <c r="D40" s="29">
        <v>3</v>
      </c>
      <c r="E40" s="29">
        <v>11</v>
      </c>
      <c r="F40" s="29">
        <v>4</v>
      </c>
      <c r="G40" s="23">
        <v>2895</v>
      </c>
      <c r="H40" s="23">
        <v>2386</v>
      </c>
      <c r="I40" s="29">
        <v>302</v>
      </c>
      <c r="J40" s="29">
        <v>105</v>
      </c>
      <c r="K40" s="29">
        <v>102</v>
      </c>
      <c r="M40" s="32"/>
      <c r="N40" s="32"/>
    </row>
    <row r="41" spans="1:14" ht="19.5" customHeight="1">
      <c r="A41" s="107" t="s">
        <v>111</v>
      </c>
      <c r="B41" s="29">
        <v>126</v>
      </c>
      <c r="C41" s="29">
        <v>104</v>
      </c>
      <c r="D41" s="29">
        <v>3</v>
      </c>
      <c r="E41" s="29">
        <v>14</v>
      </c>
      <c r="F41" s="29">
        <v>5</v>
      </c>
      <c r="G41" s="23">
        <v>2942</v>
      </c>
      <c r="H41" s="23">
        <v>2454</v>
      </c>
      <c r="I41" s="29">
        <v>316</v>
      </c>
      <c r="J41" s="29">
        <v>114</v>
      </c>
      <c r="K41" s="29">
        <v>58</v>
      </c>
      <c r="M41" s="32"/>
      <c r="N41" s="32"/>
    </row>
    <row r="42" spans="1:14" ht="12" customHeight="1">
      <c r="A42" s="115" t="s">
        <v>35</v>
      </c>
      <c r="B42" s="29">
        <v>81</v>
      </c>
      <c r="C42" s="29">
        <v>57</v>
      </c>
      <c r="D42" s="29">
        <v>6</v>
      </c>
      <c r="E42" s="29">
        <v>9</v>
      </c>
      <c r="F42" s="29">
        <v>9</v>
      </c>
      <c r="G42" s="23">
        <v>2793</v>
      </c>
      <c r="H42" s="23">
        <v>2283</v>
      </c>
      <c r="I42" s="29">
        <v>296</v>
      </c>
      <c r="J42" s="29">
        <v>81</v>
      </c>
      <c r="K42" s="29">
        <v>133</v>
      </c>
      <c r="L42" s="23"/>
      <c r="M42" s="32"/>
      <c r="N42" s="32"/>
    </row>
    <row r="43" spans="1:15" ht="12" customHeight="1">
      <c r="A43" s="115" t="s">
        <v>36</v>
      </c>
      <c r="B43" s="29">
        <v>86</v>
      </c>
      <c r="C43" s="29">
        <v>52</v>
      </c>
      <c r="D43" s="29">
        <v>4</v>
      </c>
      <c r="E43" s="29">
        <v>22</v>
      </c>
      <c r="F43" s="29">
        <v>8</v>
      </c>
      <c r="G43" s="23">
        <v>2606</v>
      </c>
      <c r="H43" s="23">
        <v>2036</v>
      </c>
      <c r="I43" s="29">
        <v>282</v>
      </c>
      <c r="J43" s="29">
        <v>139</v>
      </c>
      <c r="K43" s="29">
        <v>149</v>
      </c>
      <c r="L43" s="23"/>
      <c r="M43" s="32"/>
      <c r="N43" s="32"/>
      <c r="O43" s="23"/>
    </row>
    <row r="44" spans="1:15" ht="12" customHeight="1">
      <c r="A44" s="115" t="s">
        <v>37</v>
      </c>
      <c r="B44" s="29">
        <v>93</v>
      </c>
      <c r="C44" s="29">
        <v>64</v>
      </c>
      <c r="D44" s="29">
        <v>10</v>
      </c>
      <c r="E44" s="29">
        <v>17</v>
      </c>
      <c r="F44" s="29">
        <v>2</v>
      </c>
      <c r="G44" s="23">
        <v>2857</v>
      </c>
      <c r="H44" s="23">
        <v>2346</v>
      </c>
      <c r="I44" s="29">
        <v>274</v>
      </c>
      <c r="J44" s="29">
        <v>139</v>
      </c>
      <c r="K44" s="29">
        <v>98</v>
      </c>
      <c r="L44" s="23"/>
      <c r="M44" s="32"/>
      <c r="N44" s="32"/>
      <c r="O44" s="23"/>
    </row>
    <row r="45" spans="1:15" ht="19.5" customHeight="1">
      <c r="A45" s="107" t="s">
        <v>112</v>
      </c>
      <c r="B45" s="29">
        <v>126</v>
      </c>
      <c r="C45" s="29">
        <v>95</v>
      </c>
      <c r="D45" s="29">
        <v>12</v>
      </c>
      <c r="E45" s="29">
        <v>16</v>
      </c>
      <c r="F45" s="29">
        <v>3</v>
      </c>
      <c r="G45" s="23">
        <v>2818</v>
      </c>
      <c r="H45" s="23">
        <v>2353</v>
      </c>
      <c r="I45" s="29">
        <v>300</v>
      </c>
      <c r="J45" s="29">
        <v>104</v>
      </c>
      <c r="K45" s="29">
        <v>61</v>
      </c>
      <c r="M45" s="32"/>
      <c r="N45" s="32"/>
      <c r="O45" s="23"/>
    </row>
    <row r="46" spans="1:14" ht="12" customHeight="1">
      <c r="A46" s="115" t="s">
        <v>35</v>
      </c>
      <c r="B46" s="23">
        <v>100</v>
      </c>
      <c r="C46" s="29">
        <v>73</v>
      </c>
      <c r="D46" s="29">
        <v>6</v>
      </c>
      <c r="E46" s="29">
        <v>15</v>
      </c>
      <c r="F46" s="29">
        <v>6</v>
      </c>
      <c r="G46" s="23">
        <v>2729</v>
      </c>
      <c r="H46" s="23">
        <v>2165</v>
      </c>
      <c r="I46" s="29">
        <v>328</v>
      </c>
      <c r="J46" s="29">
        <v>115</v>
      </c>
      <c r="K46" s="29">
        <v>121</v>
      </c>
      <c r="L46" s="23"/>
      <c r="M46" s="32"/>
      <c r="N46" s="32"/>
    </row>
    <row r="47" spans="1:15" ht="12" customHeight="1">
      <c r="A47" s="115" t="s">
        <v>36</v>
      </c>
      <c r="B47" s="23">
        <v>80</v>
      </c>
      <c r="C47" s="29">
        <v>48</v>
      </c>
      <c r="D47" s="29">
        <v>8</v>
      </c>
      <c r="E47" s="29">
        <v>16</v>
      </c>
      <c r="F47" s="29">
        <v>8</v>
      </c>
      <c r="G47" s="23">
        <v>2553</v>
      </c>
      <c r="H47" s="23">
        <v>1947</v>
      </c>
      <c r="I47" s="29">
        <v>332</v>
      </c>
      <c r="J47" s="29">
        <v>112</v>
      </c>
      <c r="K47" s="29">
        <v>162</v>
      </c>
      <c r="L47" s="23"/>
      <c r="M47" s="32"/>
      <c r="N47" s="32"/>
      <c r="O47" s="23"/>
    </row>
    <row r="48" spans="1:15" ht="12" customHeight="1">
      <c r="A48" s="115" t="s">
        <v>37</v>
      </c>
      <c r="B48" s="23">
        <v>94</v>
      </c>
      <c r="C48" s="29">
        <v>71</v>
      </c>
      <c r="D48" s="29">
        <v>8</v>
      </c>
      <c r="E48" s="29">
        <v>11</v>
      </c>
      <c r="F48" s="29">
        <v>4</v>
      </c>
      <c r="G48" s="23">
        <v>2942</v>
      </c>
      <c r="H48" s="23">
        <v>2449</v>
      </c>
      <c r="I48" s="29">
        <v>304</v>
      </c>
      <c r="J48" s="29">
        <v>98</v>
      </c>
      <c r="K48" s="29">
        <v>91</v>
      </c>
      <c r="L48" s="23"/>
      <c r="M48" s="32"/>
      <c r="N48" s="32"/>
      <c r="O48" s="23"/>
    </row>
    <row r="49" spans="1:15" ht="19.5" customHeight="1">
      <c r="A49" s="107" t="s">
        <v>113</v>
      </c>
      <c r="B49" s="29">
        <v>90</v>
      </c>
      <c r="C49" s="29">
        <v>67</v>
      </c>
      <c r="D49" s="29">
        <v>6</v>
      </c>
      <c r="E49" s="29">
        <v>10</v>
      </c>
      <c r="F49" s="29">
        <v>7</v>
      </c>
      <c r="G49" s="23">
        <v>2559</v>
      </c>
      <c r="H49" s="23">
        <v>2155</v>
      </c>
      <c r="I49" s="29">
        <v>258</v>
      </c>
      <c r="J49" s="29">
        <v>74</v>
      </c>
      <c r="K49" s="29">
        <v>72</v>
      </c>
      <c r="M49" s="32"/>
      <c r="N49" s="32"/>
      <c r="O49" s="23"/>
    </row>
    <row r="50" spans="1:30" ht="12" customHeight="1">
      <c r="A50" s="115" t="s">
        <v>35</v>
      </c>
      <c r="B50" s="23">
        <v>81</v>
      </c>
      <c r="C50" s="23">
        <v>61</v>
      </c>
      <c r="D50" s="23">
        <v>5</v>
      </c>
      <c r="E50" s="23">
        <v>6</v>
      </c>
      <c r="F50" s="23">
        <v>9</v>
      </c>
      <c r="G50" s="23">
        <v>2637</v>
      </c>
      <c r="H50" s="23">
        <v>2116</v>
      </c>
      <c r="I50" s="23">
        <v>249</v>
      </c>
      <c r="J50" s="23">
        <v>101</v>
      </c>
      <c r="K50" s="23">
        <v>171</v>
      </c>
      <c r="L50" s="23"/>
      <c r="M50" s="32"/>
      <c r="N50" s="32"/>
      <c r="W50" s="116"/>
      <c r="X50" s="116"/>
      <c r="Y50" s="116"/>
      <c r="Z50" s="116"/>
      <c r="AA50" s="116"/>
      <c r="AB50" s="116"/>
      <c r="AC50" s="116"/>
      <c r="AD50" s="116"/>
    </row>
    <row r="51" spans="1:30" ht="12" customHeight="1">
      <c r="A51" s="115" t="s">
        <v>36</v>
      </c>
      <c r="B51" s="23">
        <v>66</v>
      </c>
      <c r="C51" s="23">
        <v>45</v>
      </c>
      <c r="D51" s="23">
        <v>9</v>
      </c>
      <c r="E51" s="23">
        <v>10</v>
      </c>
      <c r="F51" s="23">
        <v>2</v>
      </c>
      <c r="G51" s="23">
        <v>2402</v>
      </c>
      <c r="H51" s="23">
        <v>1898</v>
      </c>
      <c r="I51" s="23">
        <v>277</v>
      </c>
      <c r="J51" s="23">
        <v>101</v>
      </c>
      <c r="K51" s="23">
        <v>126</v>
      </c>
      <c r="L51" s="23"/>
      <c r="M51" s="32"/>
      <c r="N51" s="32"/>
      <c r="R51" s="116"/>
      <c r="S51" s="116"/>
      <c r="T51" s="116"/>
      <c r="U51" s="116"/>
      <c r="V51" s="116"/>
      <c r="W51" s="105"/>
      <c r="X51" s="106"/>
      <c r="Y51" s="105"/>
      <c r="Z51" s="106"/>
      <c r="AA51" s="105"/>
      <c r="AB51" s="106"/>
      <c r="AC51" s="116"/>
      <c r="AD51" s="116"/>
    </row>
    <row r="52" spans="1:30" ht="12" customHeight="1">
      <c r="A52" s="115" t="s">
        <v>37</v>
      </c>
      <c r="B52" s="23">
        <v>102</v>
      </c>
      <c r="C52" s="23">
        <v>78</v>
      </c>
      <c r="D52" s="23">
        <v>8</v>
      </c>
      <c r="E52" s="23">
        <v>12</v>
      </c>
      <c r="F52" s="23">
        <v>4</v>
      </c>
      <c r="G52" s="23">
        <v>2851</v>
      </c>
      <c r="H52" s="23">
        <v>2347</v>
      </c>
      <c r="I52" s="23">
        <v>307</v>
      </c>
      <c r="J52" s="23">
        <v>100</v>
      </c>
      <c r="K52" s="23">
        <v>97</v>
      </c>
      <c r="L52" s="23"/>
      <c r="M52" s="32"/>
      <c r="N52" s="32"/>
      <c r="O52" s="30"/>
      <c r="P52" s="30"/>
      <c r="Q52" s="30"/>
      <c r="R52" s="117"/>
      <c r="S52" s="116"/>
      <c r="T52" s="106"/>
      <c r="U52" s="105"/>
      <c r="V52" s="106"/>
      <c r="W52" s="105"/>
      <c r="X52" s="106"/>
      <c r="Y52" s="105"/>
      <c r="Z52" s="106"/>
      <c r="AA52" s="105"/>
      <c r="AB52" s="106"/>
      <c r="AC52" s="116"/>
      <c r="AD52" s="116"/>
    </row>
    <row r="53" spans="1:22" ht="19.5" customHeight="1">
      <c r="A53" s="27" t="s">
        <v>95</v>
      </c>
      <c r="B53" s="29">
        <v>109</v>
      </c>
      <c r="C53" s="29">
        <v>91</v>
      </c>
      <c r="D53" s="29">
        <v>6</v>
      </c>
      <c r="E53" s="29">
        <v>4</v>
      </c>
      <c r="F53" s="29">
        <v>8</v>
      </c>
      <c r="G53" s="23">
        <v>2429</v>
      </c>
      <c r="H53" s="23">
        <v>2063</v>
      </c>
      <c r="I53" s="29">
        <v>236</v>
      </c>
      <c r="J53" s="29">
        <v>74</v>
      </c>
      <c r="K53" s="29">
        <v>56</v>
      </c>
      <c r="M53" s="32"/>
      <c r="N53" s="32"/>
      <c r="O53" s="30"/>
      <c r="P53" s="30"/>
      <c r="Q53" s="30"/>
      <c r="R53" s="117"/>
      <c r="S53" s="116"/>
      <c r="T53" s="106"/>
      <c r="U53" s="105"/>
      <c r="V53" s="106"/>
    </row>
    <row r="54" spans="1:30" ht="12" customHeight="1">
      <c r="A54" s="36" t="s">
        <v>35</v>
      </c>
      <c r="B54" s="23">
        <v>60</v>
      </c>
      <c r="C54" s="23">
        <v>40</v>
      </c>
      <c r="D54" s="23">
        <v>4</v>
      </c>
      <c r="E54" s="23">
        <v>10</v>
      </c>
      <c r="F54" s="23">
        <v>6</v>
      </c>
      <c r="G54" s="23">
        <v>2336</v>
      </c>
      <c r="H54" s="23">
        <v>1850</v>
      </c>
      <c r="I54" s="23">
        <v>292</v>
      </c>
      <c r="J54" s="23">
        <v>79</v>
      </c>
      <c r="K54" s="23">
        <v>115</v>
      </c>
      <c r="L54" s="23"/>
      <c r="M54" s="32"/>
      <c r="N54" s="32"/>
      <c r="W54" s="116"/>
      <c r="X54" s="116"/>
      <c r="Y54" s="116"/>
      <c r="Z54" s="116"/>
      <c r="AA54" s="116"/>
      <c r="AB54" s="116"/>
      <c r="AC54" s="116"/>
      <c r="AD54" s="116"/>
    </row>
    <row r="55" spans="1:30" ht="12" customHeight="1">
      <c r="A55" s="36" t="s">
        <v>36</v>
      </c>
      <c r="B55" s="23">
        <v>59</v>
      </c>
      <c r="C55" s="23">
        <v>41</v>
      </c>
      <c r="D55" s="23">
        <v>4</v>
      </c>
      <c r="E55" s="23">
        <v>12</v>
      </c>
      <c r="F55" s="23">
        <v>2</v>
      </c>
      <c r="G55" s="23">
        <v>2142</v>
      </c>
      <c r="H55" s="23">
        <v>1681</v>
      </c>
      <c r="I55" s="23">
        <v>257</v>
      </c>
      <c r="J55" s="23">
        <v>78</v>
      </c>
      <c r="K55" s="23">
        <v>124</v>
      </c>
      <c r="L55" s="23"/>
      <c r="M55" s="32"/>
      <c r="N55" s="32"/>
      <c r="R55" s="116"/>
      <c r="S55" s="116"/>
      <c r="T55" s="116"/>
      <c r="U55" s="116"/>
      <c r="V55" s="116"/>
      <c r="W55" s="105"/>
      <c r="X55" s="106"/>
      <c r="Y55" s="105"/>
      <c r="Z55" s="106"/>
      <c r="AA55" s="105"/>
      <c r="AB55" s="106"/>
      <c r="AC55" s="116"/>
      <c r="AD55" s="116"/>
    </row>
    <row r="56" spans="1:30" ht="12" customHeight="1">
      <c r="A56" s="36" t="s">
        <v>37</v>
      </c>
      <c r="B56" s="23">
        <v>110</v>
      </c>
      <c r="C56" s="23">
        <v>87</v>
      </c>
      <c r="D56" s="23">
        <v>5</v>
      </c>
      <c r="E56" s="23">
        <v>8</v>
      </c>
      <c r="F56" s="23">
        <v>10</v>
      </c>
      <c r="G56" s="23">
        <v>2494</v>
      </c>
      <c r="H56" s="23">
        <v>2093</v>
      </c>
      <c r="I56" s="23">
        <v>231</v>
      </c>
      <c r="J56" s="23">
        <v>95</v>
      </c>
      <c r="K56" s="23">
        <v>75</v>
      </c>
      <c r="L56" s="23"/>
      <c r="M56" s="32"/>
      <c r="N56" s="32"/>
      <c r="O56" s="30"/>
      <c r="P56" s="30"/>
      <c r="Q56" s="30"/>
      <c r="R56" s="117"/>
      <c r="S56" s="116"/>
      <c r="T56" s="106"/>
      <c r="U56" s="105"/>
      <c r="V56" s="106"/>
      <c r="W56" s="105"/>
      <c r="X56" s="106"/>
      <c r="Y56" s="105"/>
      <c r="Z56" s="106"/>
      <c r="AA56" s="105"/>
      <c r="AB56" s="106"/>
      <c r="AC56" s="116"/>
      <c r="AD56" s="116"/>
    </row>
    <row r="57" spans="1:22" ht="19.5" customHeight="1">
      <c r="A57" s="27" t="s">
        <v>47</v>
      </c>
      <c r="B57" s="29">
        <v>94</v>
      </c>
      <c r="C57" s="29">
        <v>87</v>
      </c>
      <c r="D57" s="29">
        <v>2</v>
      </c>
      <c r="E57" s="29">
        <v>4</v>
      </c>
      <c r="F57" s="29">
        <v>1</v>
      </c>
      <c r="G57" s="23">
        <v>2255</v>
      </c>
      <c r="H57" s="23">
        <v>1828</v>
      </c>
      <c r="I57" s="29">
        <v>280</v>
      </c>
      <c r="J57" s="29">
        <v>84</v>
      </c>
      <c r="K57" s="29">
        <v>62</v>
      </c>
      <c r="M57" s="32"/>
      <c r="N57" s="32"/>
      <c r="O57" s="30"/>
      <c r="P57" s="30"/>
      <c r="Q57" s="30"/>
      <c r="R57" s="117"/>
      <c r="S57" s="116"/>
      <c r="T57" s="106"/>
      <c r="U57" s="105"/>
      <c r="V57" s="106"/>
    </row>
    <row r="58" spans="1:30" ht="12" customHeight="1">
      <c r="A58" s="36" t="s">
        <v>35</v>
      </c>
      <c r="B58" s="33">
        <v>91</v>
      </c>
      <c r="C58" s="33">
        <v>68</v>
      </c>
      <c r="D58" s="33">
        <v>7</v>
      </c>
      <c r="E58" s="33">
        <v>9</v>
      </c>
      <c r="F58" s="33">
        <v>7</v>
      </c>
      <c r="G58" s="33">
        <v>2228</v>
      </c>
      <c r="H58" s="33">
        <v>1678</v>
      </c>
      <c r="I58" s="33">
        <v>264</v>
      </c>
      <c r="J58" s="33">
        <v>158</v>
      </c>
      <c r="K58" s="33">
        <v>128</v>
      </c>
      <c r="L58" s="32"/>
      <c r="M58" s="32"/>
      <c r="N58" s="32"/>
      <c r="W58" s="105"/>
      <c r="X58" s="106"/>
      <c r="Y58" s="105"/>
      <c r="Z58" s="106"/>
      <c r="AA58" s="105"/>
      <c r="AB58" s="106"/>
      <c r="AC58" s="116"/>
      <c r="AD58" s="116"/>
    </row>
    <row r="59" spans="1:30" ht="12" customHeight="1">
      <c r="A59" s="36" t="s">
        <v>36</v>
      </c>
      <c r="B59" s="33">
        <v>70</v>
      </c>
      <c r="C59" s="33">
        <v>53</v>
      </c>
      <c r="D59" s="33">
        <v>4</v>
      </c>
      <c r="E59" s="33">
        <v>9</v>
      </c>
      <c r="F59" s="33">
        <v>4</v>
      </c>
      <c r="G59" s="33">
        <v>2083</v>
      </c>
      <c r="H59" s="33">
        <v>1525</v>
      </c>
      <c r="I59" s="33">
        <v>258</v>
      </c>
      <c r="J59" s="33">
        <v>156</v>
      </c>
      <c r="K59" s="33">
        <v>144</v>
      </c>
      <c r="L59" s="32"/>
      <c r="M59" s="32"/>
      <c r="N59" s="32"/>
      <c r="O59" s="30"/>
      <c r="P59" s="30"/>
      <c r="Q59" s="30"/>
      <c r="R59" s="117"/>
      <c r="S59" s="116"/>
      <c r="T59" s="106"/>
      <c r="U59" s="105"/>
      <c r="V59" s="106"/>
      <c r="W59" s="105"/>
      <c r="X59" s="106"/>
      <c r="Y59" s="105"/>
      <c r="Z59" s="106"/>
      <c r="AA59" s="105"/>
      <c r="AB59" s="106"/>
      <c r="AC59" s="116"/>
      <c r="AD59" s="116"/>
    </row>
    <row r="60" spans="1:30" ht="12" customHeight="1">
      <c r="A60" s="36" t="s">
        <v>37</v>
      </c>
      <c r="B60" s="33">
        <v>85</v>
      </c>
      <c r="C60" s="33">
        <v>61</v>
      </c>
      <c r="D60" s="33">
        <v>5</v>
      </c>
      <c r="E60" s="33">
        <v>15</v>
      </c>
      <c r="F60" s="33">
        <v>4</v>
      </c>
      <c r="G60" s="33">
        <v>2291</v>
      </c>
      <c r="H60" s="33">
        <v>1774</v>
      </c>
      <c r="I60" s="33">
        <v>311</v>
      </c>
      <c r="J60" s="33">
        <v>125</v>
      </c>
      <c r="K60" s="33">
        <v>81</v>
      </c>
      <c r="L60" s="32"/>
      <c r="M60" s="32"/>
      <c r="N60" s="32"/>
      <c r="O60" s="30"/>
      <c r="P60" s="30"/>
      <c r="Q60" s="30"/>
      <c r="R60" s="117"/>
      <c r="S60" s="116"/>
      <c r="T60" s="106"/>
      <c r="U60" s="105"/>
      <c r="V60" s="106"/>
      <c r="W60" s="105"/>
      <c r="X60" s="106"/>
      <c r="Y60" s="105"/>
      <c r="Z60" s="106"/>
      <c r="AA60" s="105"/>
      <c r="AB60" s="106"/>
      <c r="AC60" s="116"/>
      <c r="AD60" s="116"/>
    </row>
    <row r="61" spans="1:22" ht="19.5" customHeight="1">
      <c r="A61" s="27" t="s">
        <v>48</v>
      </c>
      <c r="B61" s="29">
        <v>90</v>
      </c>
      <c r="C61" s="29">
        <v>70</v>
      </c>
      <c r="D61" s="29">
        <v>6</v>
      </c>
      <c r="E61" s="29">
        <v>8</v>
      </c>
      <c r="F61" s="29">
        <v>6</v>
      </c>
      <c r="G61" s="23">
        <v>2263</v>
      </c>
      <c r="H61" s="23">
        <v>1888</v>
      </c>
      <c r="I61" s="23">
        <v>220</v>
      </c>
      <c r="J61" s="23">
        <v>102</v>
      </c>
      <c r="K61" s="23">
        <v>53</v>
      </c>
      <c r="L61" s="32"/>
      <c r="M61" s="32"/>
      <c r="N61" s="32"/>
      <c r="O61" s="30"/>
      <c r="P61" s="30"/>
      <c r="Q61" s="30"/>
      <c r="R61" s="117"/>
      <c r="S61" s="116"/>
      <c r="T61" s="106"/>
      <c r="U61" s="105"/>
      <c r="V61" s="106"/>
    </row>
    <row r="62" spans="1:14" ht="11.25" customHeight="1">
      <c r="A62" s="36" t="s">
        <v>35</v>
      </c>
      <c r="B62" s="29">
        <v>92</v>
      </c>
      <c r="C62" s="29">
        <v>71</v>
      </c>
      <c r="D62" s="29">
        <v>5</v>
      </c>
      <c r="E62" s="29">
        <v>10</v>
      </c>
      <c r="F62" s="29">
        <v>6</v>
      </c>
      <c r="G62" s="33">
        <v>2191</v>
      </c>
      <c r="H62" s="33">
        <v>1662</v>
      </c>
      <c r="I62" s="33">
        <v>284</v>
      </c>
      <c r="J62" s="33">
        <v>101</v>
      </c>
      <c r="K62" s="33">
        <v>144</v>
      </c>
      <c r="L62" s="32"/>
      <c r="M62" s="32"/>
      <c r="N62" s="32"/>
    </row>
    <row r="63" spans="1:14" ht="11.25" customHeight="1">
      <c r="A63" s="36" t="s">
        <v>36</v>
      </c>
      <c r="B63" s="29">
        <v>59</v>
      </c>
      <c r="C63" s="29">
        <v>42</v>
      </c>
      <c r="D63" s="29">
        <v>5</v>
      </c>
      <c r="E63" s="29">
        <v>10</v>
      </c>
      <c r="F63" s="29">
        <v>2</v>
      </c>
      <c r="G63" s="33">
        <v>2213</v>
      </c>
      <c r="H63" s="33">
        <v>1693</v>
      </c>
      <c r="I63" s="33">
        <v>265</v>
      </c>
      <c r="J63" s="33">
        <v>119</v>
      </c>
      <c r="K63" s="33">
        <v>136</v>
      </c>
      <c r="L63" s="32"/>
      <c r="M63" s="32"/>
      <c r="N63" s="32"/>
    </row>
    <row r="64" spans="1:14" ht="11.25" customHeight="1">
      <c r="A64" s="36" t="s">
        <v>37</v>
      </c>
      <c r="B64" s="33">
        <v>91</v>
      </c>
      <c r="C64" s="29">
        <v>73</v>
      </c>
      <c r="D64" s="29">
        <v>5</v>
      </c>
      <c r="E64" s="29">
        <v>9</v>
      </c>
      <c r="F64" s="29">
        <v>4</v>
      </c>
      <c r="G64" s="33">
        <v>2625</v>
      </c>
      <c r="H64" s="29">
        <v>2186</v>
      </c>
      <c r="I64" s="29">
        <v>241</v>
      </c>
      <c r="J64" s="29">
        <v>124</v>
      </c>
      <c r="K64" s="29">
        <v>74</v>
      </c>
      <c r="L64" s="32"/>
      <c r="M64" s="32"/>
      <c r="N64" s="32"/>
    </row>
    <row r="65" spans="1:14" ht="11.25" customHeight="1">
      <c r="A65" s="27" t="s">
        <v>49</v>
      </c>
      <c r="B65" s="33">
        <v>89</v>
      </c>
      <c r="C65" s="29">
        <v>66</v>
      </c>
      <c r="D65" s="29">
        <v>3</v>
      </c>
      <c r="E65" s="29">
        <v>12</v>
      </c>
      <c r="F65" s="29">
        <v>8</v>
      </c>
      <c r="G65" s="33">
        <v>2369</v>
      </c>
      <c r="H65" s="29">
        <v>1957</v>
      </c>
      <c r="I65" s="29">
        <v>256</v>
      </c>
      <c r="J65" s="29">
        <v>98</v>
      </c>
      <c r="K65" s="29">
        <v>58</v>
      </c>
      <c r="L65" s="32"/>
      <c r="M65" s="32"/>
      <c r="N65" s="32"/>
    </row>
    <row r="66" spans="1:14" ht="11.25" customHeight="1">
      <c r="A66" s="36" t="s">
        <v>35</v>
      </c>
      <c r="B66" s="33">
        <v>80</v>
      </c>
      <c r="C66" s="29">
        <v>63</v>
      </c>
      <c r="D66" s="29">
        <v>4</v>
      </c>
      <c r="E66" s="29">
        <v>6</v>
      </c>
      <c r="F66" s="29">
        <v>7</v>
      </c>
      <c r="G66" s="33">
        <v>2394</v>
      </c>
      <c r="H66" s="29">
        <v>1797</v>
      </c>
      <c r="I66" s="29">
        <v>304</v>
      </c>
      <c r="J66" s="29">
        <v>139</v>
      </c>
      <c r="K66" s="29">
        <v>154</v>
      </c>
      <c r="L66" s="32"/>
      <c r="M66" s="32"/>
      <c r="N66" s="32"/>
    </row>
    <row r="67" spans="1:14" ht="11.25" customHeight="1">
      <c r="A67" s="36" t="s">
        <v>36</v>
      </c>
      <c r="B67" s="33">
        <v>76</v>
      </c>
      <c r="C67" s="29">
        <v>48</v>
      </c>
      <c r="D67" s="29">
        <v>11</v>
      </c>
      <c r="E67" s="29">
        <v>9</v>
      </c>
      <c r="F67" s="29">
        <v>8</v>
      </c>
      <c r="G67" s="33">
        <v>2281</v>
      </c>
      <c r="H67" s="29">
        <v>1720</v>
      </c>
      <c r="I67" s="29">
        <v>256</v>
      </c>
      <c r="J67" s="29">
        <v>146</v>
      </c>
      <c r="K67" s="29">
        <v>159</v>
      </c>
      <c r="L67" s="32"/>
      <c r="M67" s="32"/>
      <c r="N67" s="32"/>
    </row>
    <row r="68" spans="1:14" ht="11.25" customHeight="1">
      <c r="A68" s="36" t="s">
        <v>37</v>
      </c>
      <c r="B68" s="33">
        <v>70</v>
      </c>
      <c r="C68" s="29">
        <v>48</v>
      </c>
      <c r="D68" s="29">
        <v>1</v>
      </c>
      <c r="E68" s="29">
        <v>12</v>
      </c>
      <c r="F68" s="29">
        <v>9</v>
      </c>
      <c r="G68" s="33">
        <v>2291</v>
      </c>
      <c r="H68" s="29">
        <v>1812</v>
      </c>
      <c r="I68" s="29">
        <v>256</v>
      </c>
      <c r="J68" s="29">
        <v>140</v>
      </c>
      <c r="K68" s="29">
        <v>83</v>
      </c>
      <c r="L68" s="32"/>
      <c r="M68" s="32"/>
      <c r="N68" s="32"/>
    </row>
    <row r="69" spans="1:14" ht="20.25" customHeight="1">
      <c r="A69" s="27" t="s">
        <v>50</v>
      </c>
      <c r="B69" s="33">
        <v>88</v>
      </c>
      <c r="C69" s="29">
        <v>74</v>
      </c>
      <c r="D69" s="29">
        <v>2</v>
      </c>
      <c r="E69" s="29">
        <v>6</v>
      </c>
      <c r="F69" s="29">
        <v>6</v>
      </c>
      <c r="G69" s="33">
        <v>2404</v>
      </c>
      <c r="H69" s="29">
        <v>1972</v>
      </c>
      <c r="I69" s="29">
        <v>258</v>
      </c>
      <c r="J69" s="29">
        <v>107</v>
      </c>
      <c r="K69" s="29">
        <v>67</v>
      </c>
      <c r="L69" s="32"/>
      <c r="M69" s="32"/>
      <c r="N69" s="32"/>
    </row>
    <row r="70" spans="1:14" ht="12" customHeight="1">
      <c r="A70" s="118" t="s">
        <v>51</v>
      </c>
      <c r="B70" s="33">
        <v>83</v>
      </c>
      <c r="C70" s="29">
        <v>54</v>
      </c>
      <c r="D70" s="29">
        <v>5</v>
      </c>
      <c r="E70" s="29">
        <v>13</v>
      </c>
      <c r="F70" s="29">
        <v>11</v>
      </c>
      <c r="G70" s="33">
        <v>2026</v>
      </c>
      <c r="H70" s="29">
        <v>1607</v>
      </c>
      <c r="I70" s="29">
        <v>205</v>
      </c>
      <c r="J70" s="29">
        <v>122</v>
      </c>
      <c r="K70" s="29">
        <v>92</v>
      </c>
      <c r="L70" s="32"/>
      <c r="M70" s="32"/>
      <c r="N70" s="32"/>
    </row>
    <row r="71" spans="1:14" ht="12" customHeight="1">
      <c r="A71" s="118" t="s">
        <v>52</v>
      </c>
      <c r="B71" s="33">
        <v>45</v>
      </c>
      <c r="C71" s="29">
        <v>34</v>
      </c>
      <c r="D71" s="29">
        <v>2</v>
      </c>
      <c r="E71" s="29">
        <v>5</v>
      </c>
      <c r="F71" s="29">
        <v>4</v>
      </c>
      <c r="G71" s="33">
        <v>2013</v>
      </c>
      <c r="H71" s="29">
        <v>1562</v>
      </c>
      <c r="I71" s="29">
        <v>214</v>
      </c>
      <c r="J71" s="29">
        <v>131</v>
      </c>
      <c r="K71" s="29">
        <v>106</v>
      </c>
      <c r="L71" s="32"/>
      <c r="M71" s="32"/>
      <c r="N71" s="32"/>
    </row>
    <row r="72" spans="1:14" ht="12" customHeight="1">
      <c r="A72" s="118" t="s">
        <v>53</v>
      </c>
      <c r="B72" s="33">
        <v>72</v>
      </c>
      <c r="C72" s="29">
        <v>57</v>
      </c>
      <c r="D72" s="29">
        <v>3</v>
      </c>
      <c r="E72" s="29">
        <v>6</v>
      </c>
      <c r="F72" s="29">
        <v>6</v>
      </c>
      <c r="G72" s="33">
        <v>2171</v>
      </c>
      <c r="H72" s="29">
        <v>1767</v>
      </c>
      <c r="I72" s="29">
        <v>225</v>
      </c>
      <c r="J72" s="29">
        <v>127</v>
      </c>
      <c r="K72" s="29">
        <v>52</v>
      </c>
      <c r="L72" s="32"/>
      <c r="M72" s="32"/>
      <c r="N72" s="32"/>
    </row>
    <row r="73" spans="1:14" ht="18" customHeight="1">
      <c r="A73" s="107" t="s">
        <v>54</v>
      </c>
      <c r="B73" s="33">
        <v>89</v>
      </c>
      <c r="C73" s="29">
        <v>68</v>
      </c>
      <c r="D73" s="29">
        <v>6</v>
      </c>
      <c r="E73" s="29">
        <v>11</v>
      </c>
      <c r="F73" s="29">
        <v>4</v>
      </c>
      <c r="G73" s="33">
        <v>2221</v>
      </c>
      <c r="H73" s="29">
        <v>1805</v>
      </c>
      <c r="I73" s="29">
        <v>259</v>
      </c>
      <c r="J73" s="29">
        <v>100</v>
      </c>
      <c r="K73" s="29">
        <v>57</v>
      </c>
      <c r="L73" s="32"/>
      <c r="M73" s="32"/>
      <c r="N73" s="32"/>
    </row>
    <row r="74" spans="1:14" ht="12" customHeight="1">
      <c r="A74" s="118" t="s">
        <v>55</v>
      </c>
      <c r="B74" s="33" t="s">
        <v>34</v>
      </c>
      <c r="C74" s="136" t="s">
        <v>34</v>
      </c>
      <c r="D74" s="29">
        <v>4</v>
      </c>
      <c r="E74" s="136" t="s">
        <v>34</v>
      </c>
      <c r="F74" s="29">
        <v>5</v>
      </c>
      <c r="G74" s="33" t="s">
        <v>34</v>
      </c>
      <c r="H74" s="33" t="s">
        <v>34</v>
      </c>
      <c r="I74" s="33" t="s">
        <v>34</v>
      </c>
      <c r="J74" s="33" t="s">
        <v>34</v>
      </c>
      <c r="K74" s="33" t="s">
        <v>34</v>
      </c>
      <c r="L74" s="32"/>
      <c r="M74" s="32"/>
      <c r="N74" s="32"/>
    </row>
    <row r="75" spans="1:14" ht="12" customHeight="1">
      <c r="A75" s="118" t="s">
        <v>56</v>
      </c>
      <c r="B75" s="33" t="s">
        <v>34</v>
      </c>
      <c r="C75" s="136" t="s">
        <v>34</v>
      </c>
      <c r="D75" s="29">
        <v>5</v>
      </c>
      <c r="E75" s="136" t="s">
        <v>34</v>
      </c>
      <c r="F75" s="29">
        <v>3</v>
      </c>
      <c r="G75" s="33" t="s">
        <v>34</v>
      </c>
      <c r="H75" s="33" t="s">
        <v>34</v>
      </c>
      <c r="I75" s="33" t="s">
        <v>34</v>
      </c>
      <c r="J75" s="33" t="s">
        <v>34</v>
      </c>
      <c r="K75" s="33" t="s">
        <v>34</v>
      </c>
      <c r="L75" s="32"/>
      <c r="M75" s="32"/>
      <c r="N75" s="32"/>
    </row>
    <row r="76" spans="1:14" ht="12" customHeight="1">
      <c r="A76" s="118" t="s">
        <v>57</v>
      </c>
      <c r="B76" s="33" t="s">
        <v>34</v>
      </c>
      <c r="C76" s="136" t="s">
        <v>34</v>
      </c>
      <c r="D76" s="29">
        <v>4</v>
      </c>
      <c r="E76" s="136" t="s">
        <v>34</v>
      </c>
      <c r="F76" s="29">
        <v>2</v>
      </c>
      <c r="G76" s="33" t="s">
        <v>34</v>
      </c>
      <c r="H76" s="33" t="s">
        <v>34</v>
      </c>
      <c r="I76" s="33" t="s">
        <v>34</v>
      </c>
      <c r="J76" s="33" t="s">
        <v>34</v>
      </c>
      <c r="K76" s="33" t="s">
        <v>34</v>
      </c>
      <c r="L76" s="32"/>
      <c r="M76" s="32"/>
      <c r="N76" s="32"/>
    </row>
    <row r="77" spans="1:14" ht="18" customHeight="1">
      <c r="A77" s="107" t="s">
        <v>58</v>
      </c>
      <c r="B77" s="33" t="s">
        <v>34</v>
      </c>
      <c r="C77" s="136" t="s">
        <v>34</v>
      </c>
      <c r="D77" s="29">
        <v>3</v>
      </c>
      <c r="E77" s="136" t="s">
        <v>34</v>
      </c>
      <c r="F77" s="29">
        <v>4</v>
      </c>
      <c r="G77" s="33" t="s">
        <v>34</v>
      </c>
      <c r="H77" s="33" t="s">
        <v>34</v>
      </c>
      <c r="I77" s="33" t="s">
        <v>34</v>
      </c>
      <c r="J77" s="33" t="s">
        <v>34</v>
      </c>
      <c r="K77" s="33" t="s">
        <v>34</v>
      </c>
      <c r="L77" s="32"/>
      <c r="M77" s="32"/>
      <c r="N77" s="32"/>
    </row>
    <row r="78" spans="1:30" ht="12" customHeight="1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M78" s="32"/>
      <c r="N78" s="32"/>
      <c r="W78" s="116"/>
      <c r="X78" s="116"/>
      <c r="Y78" s="116"/>
      <c r="Z78" s="116"/>
      <c r="AA78" s="116"/>
      <c r="AB78" s="116"/>
      <c r="AC78" s="116"/>
      <c r="AD78" s="116"/>
    </row>
    <row r="79" spans="1:30" s="58" customFormat="1" ht="12.75">
      <c r="A79" s="59" t="s">
        <v>134</v>
      </c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M79" s="32"/>
      <c r="N79" s="32"/>
      <c r="O79" s="29"/>
      <c r="P79" s="29"/>
      <c r="Q79" s="29"/>
      <c r="R79" s="116"/>
      <c r="S79" s="116"/>
      <c r="T79" s="116"/>
      <c r="U79" s="116"/>
      <c r="V79" s="116"/>
      <c r="W79" s="95"/>
      <c r="X79" s="95"/>
      <c r="Y79" s="95"/>
      <c r="Z79" s="95"/>
      <c r="AA79" s="95"/>
      <c r="AB79" s="95"/>
      <c r="AC79" s="95"/>
      <c r="AD79" s="95"/>
    </row>
    <row r="80" spans="1:30" s="58" customFormat="1" ht="11.25">
      <c r="A80" s="94" t="s">
        <v>65</v>
      </c>
      <c r="B80" s="95"/>
      <c r="C80" s="95"/>
      <c r="D80" s="95"/>
      <c r="E80" s="95"/>
      <c r="F80" s="95"/>
      <c r="G80" s="96"/>
      <c r="H80" s="95"/>
      <c r="I80" s="95"/>
      <c r="J80" s="95"/>
      <c r="K80" s="95"/>
      <c r="L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</row>
    <row r="81" spans="1:22" s="58" customFormat="1" ht="11.25">
      <c r="A81" s="97" t="s">
        <v>96</v>
      </c>
      <c r="B81" s="95"/>
      <c r="C81" s="95"/>
      <c r="D81" s="95"/>
      <c r="E81" s="95"/>
      <c r="F81" s="95"/>
      <c r="G81" s="96"/>
      <c r="H81" s="95"/>
      <c r="I81" s="95"/>
      <c r="J81" s="95"/>
      <c r="K81" s="95"/>
      <c r="L81" s="95"/>
      <c r="R81" s="95"/>
      <c r="S81" s="95"/>
      <c r="T81" s="95"/>
      <c r="U81" s="95"/>
      <c r="V81" s="95"/>
    </row>
    <row r="82" spans="1:30" s="58" customFormat="1" ht="11.25">
      <c r="A82" s="97" t="s">
        <v>97</v>
      </c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W82" s="95"/>
      <c r="X82" s="95"/>
      <c r="Y82" s="95"/>
      <c r="Z82" s="95"/>
      <c r="AA82" s="95"/>
      <c r="AB82" s="95"/>
      <c r="AC82" s="95"/>
      <c r="AD82" s="95"/>
    </row>
    <row r="83" spans="1:22" s="58" customFormat="1" ht="11.25">
      <c r="A83" s="119" t="s">
        <v>114</v>
      </c>
      <c r="B83" s="120"/>
      <c r="C83" s="120"/>
      <c r="D83" s="120"/>
      <c r="E83" s="120"/>
      <c r="F83" s="120"/>
      <c r="G83" s="96"/>
      <c r="H83" s="95"/>
      <c r="I83" s="95"/>
      <c r="J83" s="95"/>
      <c r="K83" s="95"/>
      <c r="L83" s="95"/>
      <c r="R83" s="95"/>
      <c r="S83" s="95"/>
      <c r="T83" s="95"/>
      <c r="U83" s="95"/>
      <c r="V83" s="95"/>
    </row>
    <row r="84" spans="1:22" ht="12.75">
      <c r="A84" s="97" t="s">
        <v>115</v>
      </c>
      <c r="B84" s="116"/>
      <c r="C84" s="116"/>
      <c r="D84" s="116"/>
      <c r="E84" s="116"/>
      <c r="F84" s="116"/>
      <c r="G84" s="98"/>
      <c r="H84" s="98"/>
      <c r="I84" s="98"/>
      <c r="J84" s="98"/>
      <c r="K84" s="98"/>
      <c r="L84" s="98"/>
      <c r="M84" s="58"/>
      <c r="N84" s="58"/>
      <c r="O84" s="58"/>
      <c r="P84" s="58"/>
      <c r="Q84" s="58"/>
      <c r="R84" s="58"/>
      <c r="S84" s="58"/>
      <c r="T84" s="58"/>
      <c r="U84" s="58"/>
      <c r="V84" s="58"/>
    </row>
    <row r="85" spans="1:11" ht="12.75">
      <c r="A85" s="66" t="s">
        <v>69</v>
      </c>
      <c r="B85" s="95"/>
      <c r="C85" s="95"/>
      <c r="D85" s="95"/>
      <c r="E85" s="95"/>
      <c r="F85" s="95"/>
      <c r="G85" s="58"/>
      <c r="H85" s="58"/>
      <c r="I85" s="58"/>
      <c r="J85" s="58"/>
      <c r="K85" s="58"/>
    </row>
    <row r="86" spans="1:6" ht="12.75">
      <c r="A86" s="66" t="s">
        <v>70</v>
      </c>
      <c r="B86" s="98"/>
      <c r="C86" s="98"/>
      <c r="D86" s="98"/>
      <c r="E86" s="98"/>
      <c r="F86" s="98"/>
    </row>
    <row r="87" spans="1:6" ht="12.75">
      <c r="A87" s="121"/>
      <c r="B87" s="58"/>
      <c r="C87" s="58"/>
      <c r="D87" s="58"/>
      <c r="E87" s="58"/>
      <c r="F87" s="58"/>
    </row>
    <row r="88" ht="12.75">
      <c r="A88" s="99" t="s">
        <v>71</v>
      </c>
    </row>
    <row r="89" ht="12.75">
      <c r="A89" s="100" t="s">
        <v>72</v>
      </c>
    </row>
    <row r="90" ht="12.75">
      <c r="A90" s="99" t="s">
        <v>73</v>
      </c>
    </row>
    <row r="91" ht="12.75">
      <c r="A91" s="116"/>
    </row>
    <row r="92" spans="1:11" ht="12.75">
      <c r="A92" s="122"/>
      <c r="B92" s="32"/>
      <c r="C92" s="32"/>
      <c r="D92" s="32"/>
      <c r="E92" s="32"/>
      <c r="F92" s="32"/>
      <c r="G92" s="32"/>
      <c r="H92" s="32"/>
      <c r="I92" s="32"/>
      <c r="J92" s="32"/>
      <c r="K92" s="32"/>
    </row>
    <row r="93" spans="1:11" ht="12.75">
      <c r="A93" s="122"/>
      <c r="B93" s="32"/>
      <c r="C93" s="32"/>
      <c r="D93" s="32"/>
      <c r="E93" s="32"/>
      <c r="F93" s="32"/>
      <c r="G93" s="32"/>
      <c r="H93" s="32"/>
      <c r="I93" s="32"/>
      <c r="J93" s="32"/>
      <c r="K93" s="32"/>
    </row>
    <row r="94" spans="1:11" ht="12.75">
      <c r="A94" s="122"/>
      <c r="B94" s="32"/>
      <c r="C94" s="32"/>
      <c r="D94" s="32"/>
      <c r="E94" s="32"/>
      <c r="F94" s="32"/>
      <c r="G94" s="32"/>
      <c r="H94" s="32"/>
      <c r="I94" s="32"/>
      <c r="J94" s="32"/>
      <c r="K94" s="32"/>
    </row>
    <row r="95" ht="12.75">
      <c r="A95" s="116"/>
    </row>
  </sheetData>
  <sheetProtection/>
  <mergeCells count="2">
    <mergeCell ref="B5:F5"/>
    <mergeCell ref="G5:K5"/>
  </mergeCells>
  <hyperlinks>
    <hyperlink ref="A89" r:id="rId1" display="http://www.communities.gov.uk/fire/researchandstatistics/firestatistics/firestatisticsmonitors/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1"/>
  <sheetViews>
    <sheetView zoomScale="81" zoomScaleNormal="8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7" sqref="A7"/>
    </sheetView>
  </sheetViews>
  <sheetFormatPr defaultColWidth="21.00390625" defaultRowHeight="15"/>
  <cols>
    <col min="1" max="1" width="21.00390625" style="135" customWidth="1"/>
    <col min="2" max="2" width="10.421875" style="29" customWidth="1"/>
    <col min="3" max="3" width="12.28125" style="29" customWidth="1"/>
    <col min="4" max="4" width="10.57421875" style="29" customWidth="1"/>
    <col min="5" max="5" width="12.00390625" style="29" customWidth="1"/>
    <col min="6" max="6" width="15.57421875" style="29" customWidth="1"/>
    <col min="7" max="7" width="11.8515625" style="29" customWidth="1"/>
    <col min="8" max="8" width="12.7109375" style="29" bestFit="1" customWidth="1"/>
    <col min="9" max="9" width="10.28125" style="29" customWidth="1"/>
    <col min="10" max="10" width="12.57421875" style="29" customWidth="1"/>
    <col min="11" max="11" width="12.00390625" style="29" customWidth="1"/>
    <col min="12" max="12" width="2.7109375" style="29" customWidth="1"/>
    <col min="13" max="250" width="9.140625" style="29" customWidth="1"/>
    <col min="251" max="16384" width="21.00390625" style="29" customWidth="1"/>
  </cols>
  <sheetData>
    <row r="1" spans="1:11" s="2" customFormat="1" ht="15.75">
      <c r="A1" s="123" t="s">
        <v>116</v>
      </c>
      <c r="C1" s="3">
        <v>2</v>
      </c>
      <c r="D1" s="3">
        <v>3</v>
      </c>
      <c r="E1" s="3">
        <v>4</v>
      </c>
      <c r="F1" s="3">
        <v>5</v>
      </c>
      <c r="G1" s="3"/>
      <c r="H1" s="3">
        <v>6</v>
      </c>
      <c r="I1" s="3">
        <v>7</v>
      </c>
      <c r="J1" s="3">
        <v>8</v>
      </c>
      <c r="K1" s="3">
        <v>9</v>
      </c>
    </row>
    <row r="2" s="2" customFormat="1" ht="15.75">
      <c r="A2" s="123" t="s">
        <v>133</v>
      </c>
    </row>
    <row r="3" spans="1:11" ht="12.75">
      <c r="A3" s="116"/>
      <c r="B3" s="116"/>
      <c r="C3" s="98"/>
      <c r="D3" s="116"/>
      <c r="E3" s="124"/>
      <c r="F3" s="116"/>
      <c r="G3" s="116"/>
      <c r="H3" s="116"/>
      <c r="I3" s="98"/>
      <c r="J3" s="116"/>
      <c r="K3" s="116"/>
    </row>
    <row r="4" spans="1:12" ht="14.25">
      <c r="A4" s="43"/>
      <c r="B4" s="43"/>
      <c r="C4" s="43"/>
      <c r="D4" s="43"/>
      <c r="E4" s="45"/>
      <c r="F4" s="43"/>
      <c r="G4" s="43"/>
      <c r="H4" s="43"/>
      <c r="I4" s="43"/>
      <c r="J4" s="45"/>
      <c r="K4" s="45" t="s">
        <v>99</v>
      </c>
      <c r="L4" s="124"/>
    </row>
    <row r="5" spans="1:12" s="102" customFormat="1" ht="17.25">
      <c r="A5" s="125" t="s">
        <v>2</v>
      </c>
      <c r="C5" s="126"/>
      <c r="D5" s="126"/>
      <c r="E5" s="126" t="s">
        <v>117</v>
      </c>
      <c r="F5" s="126"/>
      <c r="H5" s="126"/>
      <c r="I5" s="126" t="s">
        <v>101</v>
      </c>
      <c r="J5" s="126"/>
      <c r="K5" s="126"/>
      <c r="L5" s="127"/>
    </row>
    <row r="6" spans="1:12" s="101" customFormat="1" ht="36.75" customHeight="1">
      <c r="A6" s="128"/>
      <c r="B6" s="104" t="s">
        <v>10</v>
      </c>
      <c r="C6" s="104" t="s">
        <v>102</v>
      </c>
      <c r="D6" s="104" t="s">
        <v>12</v>
      </c>
      <c r="E6" s="104" t="s">
        <v>103</v>
      </c>
      <c r="F6" s="104" t="s">
        <v>106</v>
      </c>
      <c r="G6" s="104" t="s">
        <v>10</v>
      </c>
      <c r="H6" s="104" t="s">
        <v>118</v>
      </c>
      <c r="I6" s="104" t="s">
        <v>12</v>
      </c>
      <c r="J6" s="104" t="s">
        <v>103</v>
      </c>
      <c r="K6" s="104" t="s">
        <v>106</v>
      </c>
      <c r="L6" s="106"/>
    </row>
    <row r="7" spans="1:12" s="101" customFormat="1" ht="12" customHeight="1">
      <c r="A7" s="125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</row>
    <row r="8" spans="1:12" ht="12.75">
      <c r="A8" s="27" t="s">
        <v>18</v>
      </c>
      <c r="B8" s="110">
        <v>400</v>
      </c>
      <c r="C8" s="110">
        <v>301</v>
      </c>
      <c r="D8" s="110">
        <v>24</v>
      </c>
      <c r="E8" s="110">
        <v>54</v>
      </c>
      <c r="F8" s="110">
        <v>21</v>
      </c>
      <c r="G8" s="110">
        <v>12141</v>
      </c>
      <c r="H8" s="110">
        <v>9931</v>
      </c>
      <c r="I8" s="110">
        <v>1006</v>
      </c>
      <c r="J8" s="110">
        <v>486</v>
      </c>
      <c r="K8" s="110">
        <v>718</v>
      </c>
      <c r="L8" s="23"/>
    </row>
    <row r="9" spans="1:11" ht="12.75">
      <c r="A9" s="27" t="s">
        <v>19</v>
      </c>
      <c r="B9" s="110">
        <v>354</v>
      </c>
      <c r="C9" s="110">
        <v>282</v>
      </c>
      <c r="D9" s="110">
        <v>20</v>
      </c>
      <c r="E9" s="110">
        <v>46</v>
      </c>
      <c r="F9" s="110">
        <v>6</v>
      </c>
      <c r="G9" s="110">
        <v>10697</v>
      </c>
      <c r="H9" s="110">
        <v>8978</v>
      </c>
      <c r="I9" s="110">
        <v>1003</v>
      </c>
      <c r="J9" s="110">
        <v>461</v>
      </c>
      <c r="K9" s="110">
        <v>255</v>
      </c>
    </row>
    <row r="10" spans="1:11" ht="12.75">
      <c r="A10" s="27" t="s">
        <v>20</v>
      </c>
      <c r="B10" s="110">
        <v>386</v>
      </c>
      <c r="C10" s="110">
        <v>310</v>
      </c>
      <c r="D10" s="110">
        <v>26</v>
      </c>
      <c r="E10" s="110">
        <v>44</v>
      </c>
      <c r="F10" s="110">
        <v>6</v>
      </c>
      <c r="G10" s="110">
        <v>11095</v>
      </c>
      <c r="H10" s="110">
        <v>9278</v>
      </c>
      <c r="I10" s="110">
        <v>1039</v>
      </c>
      <c r="J10" s="110">
        <v>426</v>
      </c>
      <c r="K10" s="110">
        <v>352</v>
      </c>
    </row>
    <row r="11" spans="1:11" ht="14.25">
      <c r="A11" s="27" t="s">
        <v>90</v>
      </c>
      <c r="B11" s="110">
        <v>334</v>
      </c>
      <c r="C11" s="110">
        <v>262</v>
      </c>
      <c r="D11" s="110">
        <v>16</v>
      </c>
      <c r="E11" s="110">
        <v>37</v>
      </c>
      <c r="F11" s="110">
        <v>19</v>
      </c>
      <c r="G11" s="110">
        <v>9822</v>
      </c>
      <c r="H11" s="110">
        <v>8221</v>
      </c>
      <c r="I11" s="110">
        <v>862</v>
      </c>
      <c r="J11" s="110">
        <v>398</v>
      </c>
      <c r="K11" s="110">
        <v>341</v>
      </c>
    </row>
    <row r="12" spans="1:12" ht="12.75">
      <c r="A12" s="27" t="s">
        <v>22</v>
      </c>
      <c r="B12" s="110">
        <v>351</v>
      </c>
      <c r="C12" s="110">
        <v>282</v>
      </c>
      <c r="D12" s="110">
        <v>19</v>
      </c>
      <c r="E12" s="110">
        <v>39</v>
      </c>
      <c r="F12" s="110">
        <v>11</v>
      </c>
      <c r="G12" s="110">
        <v>9868</v>
      </c>
      <c r="H12" s="110">
        <v>8243</v>
      </c>
      <c r="I12" s="110">
        <v>935</v>
      </c>
      <c r="J12" s="110">
        <v>406</v>
      </c>
      <c r="K12" s="110">
        <v>284</v>
      </c>
      <c r="L12" s="23"/>
    </row>
    <row r="13" spans="1:12" ht="12.75">
      <c r="A13" s="31" t="s">
        <v>23</v>
      </c>
      <c r="B13" s="110">
        <v>294</v>
      </c>
      <c r="C13" s="110">
        <v>234</v>
      </c>
      <c r="D13" s="110">
        <v>17</v>
      </c>
      <c r="E13" s="110">
        <v>34</v>
      </c>
      <c r="F13" s="110">
        <v>9</v>
      </c>
      <c r="G13" s="110">
        <v>9057</v>
      </c>
      <c r="H13" s="110">
        <v>7643</v>
      </c>
      <c r="I13" s="110">
        <v>776</v>
      </c>
      <c r="J13" s="110">
        <v>349</v>
      </c>
      <c r="K13" s="110">
        <v>289</v>
      </c>
      <c r="L13" s="23"/>
    </row>
    <row r="14" spans="1:12" ht="12.75">
      <c r="A14" s="27" t="s">
        <v>24</v>
      </c>
      <c r="B14" s="110">
        <v>295</v>
      </c>
      <c r="C14" s="110">
        <v>226</v>
      </c>
      <c r="D14" s="110">
        <v>20</v>
      </c>
      <c r="E14" s="110">
        <v>39</v>
      </c>
      <c r="F14" s="110">
        <v>10</v>
      </c>
      <c r="G14" s="110">
        <v>9004</v>
      </c>
      <c r="H14" s="110">
        <v>7628</v>
      </c>
      <c r="I14" s="110">
        <v>719</v>
      </c>
      <c r="J14" s="110">
        <v>365</v>
      </c>
      <c r="K14" s="110">
        <v>292</v>
      </c>
      <c r="L14" s="23"/>
    </row>
    <row r="15" spans="1:11" ht="12.75">
      <c r="A15" s="27" t="s">
        <v>79</v>
      </c>
      <c r="B15" s="110">
        <v>268</v>
      </c>
      <c r="C15" s="110">
        <v>205</v>
      </c>
      <c r="D15" s="110">
        <v>18</v>
      </c>
      <c r="E15" s="110">
        <v>31</v>
      </c>
      <c r="F15" s="110">
        <v>14</v>
      </c>
      <c r="G15" s="110">
        <v>8695</v>
      </c>
      <c r="H15" s="110">
        <v>7287</v>
      </c>
      <c r="I15" s="110">
        <v>786</v>
      </c>
      <c r="J15" s="110">
        <v>327</v>
      </c>
      <c r="K15" s="110">
        <v>295</v>
      </c>
    </row>
    <row r="16" spans="1:12" ht="12.75">
      <c r="A16" s="27" t="s">
        <v>26</v>
      </c>
      <c r="B16" s="110">
        <v>268</v>
      </c>
      <c r="C16" s="110">
        <v>221</v>
      </c>
      <c r="D16" s="110">
        <v>15</v>
      </c>
      <c r="E16" s="110">
        <v>22</v>
      </c>
      <c r="F16" s="110">
        <v>10</v>
      </c>
      <c r="G16" s="110">
        <v>8291</v>
      </c>
      <c r="H16" s="110">
        <v>7019</v>
      </c>
      <c r="I16" s="110">
        <v>689</v>
      </c>
      <c r="J16" s="110">
        <v>298</v>
      </c>
      <c r="K16" s="110">
        <v>285</v>
      </c>
      <c r="L16" s="110"/>
    </row>
    <row r="17" spans="1:12" ht="12.75">
      <c r="A17" s="27" t="s">
        <v>27</v>
      </c>
      <c r="B17" s="110">
        <v>257</v>
      </c>
      <c r="C17" s="110">
        <v>209</v>
      </c>
      <c r="D17" s="110">
        <v>14</v>
      </c>
      <c r="E17" s="110">
        <v>26</v>
      </c>
      <c r="F17" s="110">
        <v>8</v>
      </c>
      <c r="G17" s="110">
        <v>7614</v>
      </c>
      <c r="H17" s="110">
        <v>6358</v>
      </c>
      <c r="I17" s="110">
        <v>746</v>
      </c>
      <c r="J17" s="110">
        <v>256</v>
      </c>
      <c r="K17" s="110">
        <v>254</v>
      </c>
      <c r="L17" s="129"/>
    </row>
    <row r="18" spans="1:12" ht="15">
      <c r="A18" s="27" t="s">
        <v>28</v>
      </c>
      <c r="B18" s="110">
        <v>261</v>
      </c>
      <c r="C18" s="110">
        <v>213</v>
      </c>
      <c r="D18" s="110">
        <v>15</v>
      </c>
      <c r="E18" s="110">
        <v>20</v>
      </c>
      <c r="F18" s="130">
        <v>13</v>
      </c>
      <c r="G18" s="131">
        <v>7503</v>
      </c>
      <c r="H18" s="131">
        <v>5999</v>
      </c>
      <c r="I18" s="131">
        <v>761</v>
      </c>
      <c r="J18" s="131">
        <v>457</v>
      </c>
      <c r="K18" s="131">
        <v>286</v>
      </c>
      <c r="L18" s="110"/>
    </row>
    <row r="19" spans="1:12" ht="12.75">
      <c r="A19" s="27" t="s">
        <v>29</v>
      </c>
      <c r="B19" s="110">
        <v>257</v>
      </c>
      <c r="C19" s="110">
        <v>213</v>
      </c>
      <c r="D19" s="110">
        <v>11</v>
      </c>
      <c r="E19" s="110">
        <v>20</v>
      </c>
      <c r="F19" s="110">
        <v>13</v>
      </c>
      <c r="G19" s="110">
        <v>7960</v>
      </c>
      <c r="H19" s="110">
        <v>6527</v>
      </c>
      <c r="I19" s="110">
        <v>766</v>
      </c>
      <c r="J19" s="110">
        <v>388</v>
      </c>
      <c r="K19" s="110">
        <v>279</v>
      </c>
      <c r="L19" s="110"/>
    </row>
    <row r="20" spans="1:12" ht="15">
      <c r="A20" s="27" t="s">
        <v>30</v>
      </c>
      <c r="B20" s="28">
        <v>231</v>
      </c>
      <c r="C20" s="28">
        <v>188</v>
      </c>
      <c r="D20" s="28">
        <v>12</v>
      </c>
      <c r="E20" s="28">
        <v>21</v>
      </c>
      <c r="F20" s="28">
        <v>10</v>
      </c>
      <c r="G20" s="28">
        <v>8004</v>
      </c>
      <c r="H20" s="28">
        <v>6381</v>
      </c>
      <c r="I20" s="28">
        <v>829</v>
      </c>
      <c r="J20" s="28">
        <v>463</v>
      </c>
      <c r="K20" s="28">
        <v>331</v>
      </c>
      <c r="L20" s="110"/>
    </row>
    <row r="21" spans="1:12" ht="15">
      <c r="A21" s="27" t="s">
        <v>31</v>
      </c>
      <c r="B21" s="28">
        <v>211</v>
      </c>
      <c r="C21" s="28">
        <v>175</v>
      </c>
      <c r="D21" s="28">
        <v>9</v>
      </c>
      <c r="E21" s="28">
        <v>16</v>
      </c>
      <c r="F21" s="28">
        <v>11</v>
      </c>
      <c r="G21" s="28">
        <v>7257</v>
      </c>
      <c r="H21" s="28">
        <v>5934</v>
      </c>
      <c r="I21" s="28">
        <v>694</v>
      </c>
      <c r="J21" s="28">
        <v>426</v>
      </c>
      <c r="K21" s="28">
        <v>203</v>
      </c>
      <c r="L21" s="110"/>
    </row>
    <row r="22" spans="1:12" ht="15">
      <c r="A22" s="27" t="s">
        <v>32</v>
      </c>
      <c r="B22" s="28">
        <v>211</v>
      </c>
      <c r="C22" s="28">
        <f>176+5</f>
        <v>181</v>
      </c>
      <c r="D22" s="28">
        <v>7</v>
      </c>
      <c r="E22" s="28">
        <v>17</v>
      </c>
      <c r="F22" s="28">
        <v>6</v>
      </c>
      <c r="G22" s="28">
        <v>7039</v>
      </c>
      <c r="H22" s="28">
        <v>5724</v>
      </c>
      <c r="I22" s="28">
        <v>678</v>
      </c>
      <c r="J22" s="28">
        <v>394</v>
      </c>
      <c r="K22" s="28">
        <v>243</v>
      </c>
      <c r="L22" s="110"/>
    </row>
    <row r="23" spans="1:12" s="30" customFormat="1" ht="12" customHeight="1">
      <c r="A23" s="50" t="s">
        <v>60</v>
      </c>
      <c r="B23" s="51">
        <v>0</v>
      </c>
      <c r="C23" s="51">
        <v>0.03</v>
      </c>
      <c r="D23" s="51">
        <v>-0.2222222222222222</v>
      </c>
      <c r="E23" s="51">
        <v>0.0625</v>
      </c>
      <c r="F23" s="51">
        <v>-0.4545454545454546</v>
      </c>
      <c r="G23" s="51">
        <v>-0.03</v>
      </c>
      <c r="H23" s="51">
        <v>-0.04</v>
      </c>
      <c r="I23" s="51">
        <v>-0.02</v>
      </c>
      <c r="J23" s="51">
        <v>-0.08</v>
      </c>
      <c r="K23" s="51">
        <v>0.16</v>
      </c>
      <c r="L23" s="132"/>
    </row>
    <row r="24" spans="1:12" ht="12.75">
      <c r="A24" s="35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pans="1:11" ht="19.5" customHeight="1">
      <c r="A25" s="27" t="s">
        <v>107</v>
      </c>
      <c r="B25" s="29">
        <v>109</v>
      </c>
      <c r="C25" s="29">
        <v>99</v>
      </c>
      <c r="D25" s="29">
        <v>4</v>
      </c>
      <c r="E25" s="29">
        <v>4</v>
      </c>
      <c r="F25" s="29">
        <v>2</v>
      </c>
      <c r="G25" s="23">
        <v>2781</v>
      </c>
      <c r="H25" s="23">
        <v>2391</v>
      </c>
      <c r="I25" s="29">
        <v>257</v>
      </c>
      <c r="J25" s="29">
        <v>100</v>
      </c>
      <c r="K25" s="29">
        <v>33</v>
      </c>
    </row>
    <row r="26" spans="1:11" ht="12.75">
      <c r="A26" s="35" t="s">
        <v>35</v>
      </c>
      <c r="B26" s="29">
        <v>80</v>
      </c>
      <c r="C26" s="29">
        <v>66</v>
      </c>
      <c r="D26" s="29">
        <v>5</v>
      </c>
      <c r="E26" s="29">
        <v>6</v>
      </c>
      <c r="F26" s="29">
        <v>3</v>
      </c>
      <c r="G26" s="23">
        <v>2904</v>
      </c>
      <c r="H26" s="23">
        <v>2374</v>
      </c>
      <c r="I26" s="29">
        <v>317</v>
      </c>
      <c r="J26" s="29">
        <v>117</v>
      </c>
      <c r="K26" s="29">
        <v>96</v>
      </c>
    </row>
    <row r="27" spans="1:11" ht="12.75">
      <c r="A27" s="35" t="s">
        <v>36</v>
      </c>
      <c r="B27" s="29">
        <v>82</v>
      </c>
      <c r="C27" s="29">
        <v>56</v>
      </c>
      <c r="D27" s="29">
        <v>7</v>
      </c>
      <c r="E27" s="29">
        <v>19</v>
      </c>
      <c r="F27" s="29">
        <v>0</v>
      </c>
      <c r="G27" s="23">
        <v>2504</v>
      </c>
      <c r="H27" s="23">
        <v>2035</v>
      </c>
      <c r="I27" s="29">
        <v>242</v>
      </c>
      <c r="J27" s="29">
        <v>101</v>
      </c>
      <c r="K27" s="29">
        <v>126</v>
      </c>
    </row>
    <row r="28" spans="1:11" ht="12.75">
      <c r="A28" s="35" t="s">
        <v>37</v>
      </c>
      <c r="B28" s="29">
        <v>120</v>
      </c>
      <c r="C28" s="29">
        <v>100</v>
      </c>
      <c r="D28" s="29">
        <v>9</v>
      </c>
      <c r="E28" s="29">
        <v>11</v>
      </c>
      <c r="F28" s="29">
        <v>0</v>
      </c>
      <c r="G28" s="23">
        <v>2946</v>
      </c>
      <c r="H28" s="23">
        <v>2494</v>
      </c>
      <c r="I28" s="29">
        <v>232</v>
      </c>
      <c r="J28" s="29">
        <v>131</v>
      </c>
      <c r="K28" s="29">
        <v>89</v>
      </c>
    </row>
    <row r="29" spans="1:11" ht="19.5" customHeight="1">
      <c r="A29" s="27" t="s">
        <v>119</v>
      </c>
      <c r="B29" s="29">
        <v>104</v>
      </c>
      <c r="C29" s="29">
        <v>88</v>
      </c>
      <c r="D29" s="29">
        <v>5</v>
      </c>
      <c r="E29" s="29">
        <v>8</v>
      </c>
      <c r="F29" s="29">
        <v>3</v>
      </c>
      <c r="G29" s="23">
        <v>2741</v>
      </c>
      <c r="H29" s="23">
        <v>2375</v>
      </c>
      <c r="I29" s="29">
        <v>248</v>
      </c>
      <c r="J29" s="29">
        <v>77</v>
      </c>
      <c r="K29" s="29">
        <v>41</v>
      </c>
    </row>
    <row r="30" spans="1:11" ht="12.75">
      <c r="A30" s="36" t="s">
        <v>35</v>
      </c>
      <c r="B30" s="29">
        <v>72</v>
      </c>
      <c r="C30" s="29">
        <v>52</v>
      </c>
      <c r="D30" s="29">
        <v>4</v>
      </c>
      <c r="E30" s="29">
        <v>7</v>
      </c>
      <c r="F30" s="29">
        <v>9</v>
      </c>
      <c r="G30" s="23">
        <v>2596</v>
      </c>
      <c r="H30" s="23">
        <v>2175</v>
      </c>
      <c r="I30" s="29">
        <v>241</v>
      </c>
      <c r="J30" s="29">
        <v>84</v>
      </c>
      <c r="K30" s="29">
        <v>96</v>
      </c>
    </row>
    <row r="31" spans="1:11" ht="12.75">
      <c r="A31" s="36" t="s">
        <v>36</v>
      </c>
      <c r="B31" s="29">
        <v>64</v>
      </c>
      <c r="C31" s="29">
        <v>44</v>
      </c>
      <c r="D31" s="29">
        <v>4</v>
      </c>
      <c r="E31" s="29">
        <v>10</v>
      </c>
      <c r="F31" s="29">
        <v>6</v>
      </c>
      <c r="G31" s="23">
        <v>2367</v>
      </c>
      <c r="H31" s="23">
        <v>1925</v>
      </c>
      <c r="I31" s="29">
        <v>208</v>
      </c>
      <c r="J31" s="29">
        <v>118</v>
      </c>
      <c r="K31" s="29">
        <v>116</v>
      </c>
    </row>
    <row r="32" spans="1:14" ht="14.25">
      <c r="A32" s="36" t="s">
        <v>82</v>
      </c>
      <c r="B32" s="29">
        <v>86</v>
      </c>
      <c r="C32" s="29">
        <v>67</v>
      </c>
      <c r="D32" s="29">
        <v>5</v>
      </c>
      <c r="E32" s="29">
        <v>11</v>
      </c>
      <c r="F32" s="29">
        <v>3</v>
      </c>
      <c r="G32" s="23">
        <v>2408</v>
      </c>
      <c r="H32" s="23">
        <v>2015</v>
      </c>
      <c r="I32" s="23">
        <v>200</v>
      </c>
      <c r="J32" s="23">
        <v>110</v>
      </c>
      <c r="K32" s="23">
        <v>83</v>
      </c>
      <c r="L32" s="23"/>
      <c r="N32" s="108"/>
    </row>
    <row r="33" spans="1:11" ht="19.5" customHeight="1">
      <c r="A33" s="27" t="s">
        <v>120</v>
      </c>
      <c r="B33" s="29">
        <v>112</v>
      </c>
      <c r="C33" s="29">
        <v>99</v>
      </c>
      <c r="D33" s="29">
        <v>3</v>
      </c>
      <c r="E33" s="29">
        <v>9</v>
      </c>
      <c r="F33" s="29">
        <v>1</v>
      </c>
      <c r="G33" s="23">
        <v>2451</v>
      </c>
      <c r="H33" s="23">
        <v>2106</v>
      </c>
      <c r="I33" s="29">
        <v>213</v>
      </c>
      <c r="J33" s="29">
        <v>86</v>
      </c>
      <c r="K33" s="29">
        <v>46</v>
      </c>
    </row>
    <row r="34" spans="1:12" ht="12.75">
      <c r="A34" s="36" t="s">
        <v>35</v>
      </c>
      <c r="B34" s="29">
        <v>75</v>
      </c>
      <c r="C34" s="29">
        <v>61</v>
      </c>
      <c r="D34" s="29">
        <v>3</v>
      </c>
      <c r="E34" s="29">
        <v>9</v>
      </c>
      <c r="F34" s="29">
        <v>2</v>
      </c>
      <c r="G34" s="23">
        <v>2388</v>
      </c>
      <c r="H34" s="23">
        <v>1998</v>
      </c>
      <c r="I34" s="23">
        <v>221</v>
      </c>
      <c r="J34" s="23">
        <v>96</v>
      </c>
      <c r="K34" s="23">
        <v>73</v>
      </c>
      <c r="L34" s="23"/>
    </row>
    <row r="35" spans="1:11" ht="12.75">
      <c r="A35" s="36" t="s">
        <v>36</v>
      </c>
      <c r="B35" s="29">
        <v>71</v>
      </c>
      <c r="C35" s="29">
        <v>52</v>
      </c>
      <c r="D35" s="29">
        <v>4</v>
      </c>
      <c r="E35" s="29">
        <v>13</v>
      </c>
      <c r="F35" s="29">
        <v>2</v>
      </c>
      <c r="G35" s="23">
        <v>2306</v>
      </c>
      <c r="H35" s="23">
        <v>1820</v>
      </c>
      <c r="I35" s="29">
        <v>247</v>
      </c>
      <c r="J35" s="29">
        <v>127</v>
      </c>
      <c r="K35" s="29">
        <v>112</v>
      </c>
    </row>
    <row r="36" spans="1:11" ht="12.75">
      <c r="A36" s="36" t="s">
        <v>37</v>
      </c>
      <c r="B36" s="29">
        <v>105</v>
      </c>
      <c r="C36" s="29">
        <v>85</v>
      </c>
      <c r="D36" s="29">
        <v>4</v>
      </c>
      <c r="E36" s="29">
        <v>13</v>
      </c>
      <c r="F36" s="29">
        <v>3</v>
      </c>
      <c r="G36" s="23">
        <v>2541</v>
      </c>
      <c r="H36" s="23">
        <v>2158</v>
      </c>
      <c r="I36" s="29">
        <v>230</v>
      </c>
      <c r="J36" s="29">
        <v>103</v>
      </c>
      <c r="K36" s="29">
        <v>50</v>
      </c>
    </row>
    <row r="37" spans="1:11" ht="19.5" customHeight="1">
      <c r="A37" s="27" t="s">
        <v>121</v>
      </c>
      <c r="B37" s="29">
        <v>100</v>
      </c>
      <c r="C37" s="29">
        <v>84</v>
      </c>
      <c r="D37" s="29">
        <v>8</v>
      </c>
      <c r="E37" s="29">
        <v>4</v>
      </c>
      <c r="F37" s="29">
        <v>4</v>
      </c>
      <c r="G37" s="23">
        <v>2633</v>
      </c>
      <c r="H37" s="23">
        <v>2267</v>
      </c>
      <c r="I37" s="29">
        <v>237</v>
      </c>
      <c r="J37" s="29">
        <v>80</v>
      </c>
      <c r="K37" s="29">
        <v>49</v>
      </c>
    </row>
    <row r="38" spans="1:11" ht="12.75">
      <c r="A38" s="36" t="s">
        <v>35</v>
      </c>
      <c r="B38" s="29">
        <v>71</v>
      </c>
      <c r="C38" s="29">
        <v>54</v>
      </c>
      <c r="D38" s="29">
        <v>7</v>
      </c>
      <c r="E38" s="29">
        <v>9</v>
      </c>
      <c r="F38" s="29">
        <v>1</v>
      </c>
      <c r="G38" s="23">
        <v>2198</v>
      </c>
      <c r="H38" s="23">
        <v>1834</v>
      </c>
      <c r="I38" s="29">
        <v>192</v>
      </c>
      <c r="J38" s="29">
        <v>89</v>
      </c>
      <c r="K38" s="29">
        <v>83</v>
      </c>
    </row>
    <row r="39" spans="1:11" ht="12.75">
      <c r="A39" s="36" t="s">
        <v>36</v>
      </c>
      <c r="B39" s="29">
        <v>61</v>
      </c>
      <c r="C39" s="29">
        <v>44</v>
      </c>
      <c r="D39" s="29">
        <v>5</v>
      </c>
      <c r="E39" s="29">
        <v>7</v>
      </c>
      <c r="F39" s="29">
        <v>5</v>
      </c>
      <c r="G39" s="23">
        <v>2037</v>
      </c>
      <c r="H39" s="23">
        <v>1677</v>
      </c>
      <c r="I39" s="29">
        <v>170</v>
      </c>
      <c r="J39" s="29">
        <v>86</v>
      </c>
      <c r="K39" s="29">
        <v>104</v>
      </c>
    </row>
    <row r="40" spans="1:11" ht="12.75">
      <c r="A40" s="36" t="s">
        <v>37</v>
      </c>
      <c r="B40" s="29">
        <v>58</v>
      </c>
      <c r="C40" s="29">
        <v>46</v>
      </c>
      <c r="D40" s="29">
        <v>3</v>
      </c>
      <c r="E40" s="29">
        <v>9</v>
      </c>
      <c r="F40" s="29">
        <v>0</v>
      </c>
      <c r="G40" s="23">
        <v>2383</v>
      </c>
      <c r="H40" s="23">
        <v>2022</v>
      </c>
      <c r="I40" s="29">
        <v>209</v>
      </c>
      <c r="J40" s="29">
        <v>83</v>
      </c>
      <c r="K40" s="29">
        <v>69</v>
      </c>
    </row>
    <row r="41" spans="1:11" ht="19.5" customHeight="1">
      <c r="A41" s="27" t="s">
        <v>111</v>
      </c>
      <c r="B41" s="29">
        <v>104</v>
      </c>
      <c r="C41" s="29">
        <v>90</v>
      </c>
      <c r="D41" s="29">
        <v>2</v>
      </c>
      <c r="E41" s="29">
        <v>9</v>
      </c>
      <c r="F41" s="29">
        <v>3</v>
      </c>
      <c r="G41" s="23">
        <v>2439</v>
      </c>
      <c r="H41" s="23">
        <v>2110</v>
      </c>
      <c r="I41" s="29">
        <v>205</v>
      </c>
      <c r="J41" s="29">
        <v>91</v>
      </c>
      <c r="K41" s="29">
        <v>33</v>
      </c>
    </row>
    <row r="42" spans="1:11" ht="12" customHeight="1">
      <c r="A42" s="36" t="s">
        <v>35</v>
      </c>
      <c r="B42" s="29">
        <v>65</v>
      </c>
      <c r="C42" s="29">
        <v>52</v>
      </c>
      <c r="D42" s="29">
        <v>2</v>
      </c>
      <c r="E42" s="29">
        <v>7</v>
      </c>
      <c r="F42" s="29">
        <v>4</v>
      </c>
      <c r="G42" s="23">
        <v>2217</v>
      </c>
      <c r="H42" s="23">
        <v>1905</v>
      </c>
      <c r="I42" s="29">
        <v>160</v>
      </c>
      <c r="J42" s="29">
        <v>71</v>
      </c>
      <c r="K42" s="29">
        <v>81</v>
      </c>
    </row>
    <row r="43" spans="1:11" ht="12" customHeight="1">
      <c r="A43" s="36" t="s">
        <v>36</v>
      </c>
      <c r="B43" s="29">
        <v>54</v>
      </c>
      <c r="C43" s="29">
        <v>40</v>
      </c>
      <c r="D43" s="29">
        <v>0</v>
      </c>
      <c r="E43" s="29">
        <v>10</v>
      </c>
      <c r="F43" s="29">
        <v>4</v>
      </c>
      <c r="G43" s="23">
        <v>2058</v>
      </c>
      <c r="H43" s="23">
        <v>1669</v>
      </c>
      <c r="I43" s="29">
        <v>180</v>
      </c>
      <c r="J43" s="29">
        <v>101</v>
      </c>
      <c r="K43" s="29">
        <v>108</v>
      </c>
    </row>
    <row r="44" spans="1:12" ht="12" customHeight="1">
      <c r="A44" s="36" t="s">
        <v>37</v>
      </c>
      <c r="B44" s="29">
        <v>72</v>
      </c>
      <c r="C44" s="29">
        <v>51</v>
      </c>
      <c r="D44" s="29">
        <v>9</v>
      </c>
      <c r="E44" s="29">
        <v>11</v>
      </c>
      <c r="F44" s="29">
        <v>1</v>
      </c>
      <c r="G44" s="23">
        <v>2351</v>
      </c>
      <c r="H44" s="23">
        <v>2010</v>
      </c>
      <c r="I44" s="29">
        <v>164</v>
      </c>
      <c r="J44" s="29">
        <v>114</v>
      </c>
      <c r="K44" s="29">
        <v>63</v>
      </c>
      <c r="L44" s="23"/>
    </row>
    <row r="45" spans="1:11" ht="19.5" customHeight="1">
      <c r="A45" s="27" t="s">
        <v>112</v>
      </c>
      <c r="B45" s="29">
        <v>104</v>
      </c>
      <c r="C45" s="29">
        <v>83</v>
      </c>
      <c r="D45" s="29">
        <v>9</v>
      </c>
      <c r="E45" s="29">
        <v>11</v>
      </c>
      <c r="F45" s="29">
        <v>1</v>
      </c>
      <c r="G45" s="23">
        <v>2378</v>
      </c>
      <c r="H45" s="23">
        <v>2044</v>
      </c>
      <c r="I45" s="29">
        <v>215</v>
      </c>
      <c r="J45" s="29">
        <v>79</v>
      </c>
      <c r="K45" s="29">
        <v>40</v>
      </c>
    </row>
    <row r="46" spans="1:11" ht="12" customHeight="1">
      <c r="A46" s="36" t="s">
        <v>35</v>
      </c>
      <c r="B46" s="23">
        <v>74</v>
      </c>
      <c r="C46" s="23">
        <v>62</v>
      </c>
      <c r="D46" s="23">
        <v>2</v>
      </c>
      <c r="E46" s="23">
        <v>9</v>
      </c>
      <c r="F46" s="23">
        <v>1</v>
      </c>
      <c r="G46" s="23">
        <v>2207</v>
      </c>
      <c r="H46" s="23">
        <v>1813</v>
      </c>
      <c r="I46" s="29">
        <v>218</v>
      </c>
      <c r="J46" s="29">
        <v>95</v>
      </c>
      <c r="K46" s="29">
        <v>81</v>
      </c>
    </row>
    <row r="47" spans="1:11" ht="12" customHeight="1">
      <c r="A47" s="36" t="s">
        <v>36</v>
      </c>
      <c r="B47" s="23">
        <v>59</v>
      </c>
      <c r="C47" s="23">
        <v>37</v>
      </c>
      <c r="D47" s="23">
        <v>6</v>
      </c>
      <c r="E47" s="23">
        <v>11</v>
      </c>
      <c r="F47" s="23">
        <v>5</v>
      </c>
      <c r="G47" s="23">
        <v>2006</v>
      </c>
      <c r="H47" s="23">
        <v>1610</v>
      </c>
      <c r="I47" s="29">
        <v>200</v>
      </c>
      <c r="J47" s="29">
        <v>92</v>
      </c>
      <c r="K47" s="29">
        <v>104</v>
      </c>
    </row>
    <row r="48" spans="1:11" ht="12" customHeight="1">
      <c r="A48" s="36" t="s">
        <v>37</v>
      </c>
      <c r="B48" s="23">
        <v>64</v>
      </c>
      <c r="C48" s="23">
        <v>51</v>
      </c>
      <c r="D48" s="23">
        <v>5</v>
      </c>
      <c r="E48" s="23">
        <v>5</v>
      </c>
      <c r="F48" s="23">
        <v>3</v>
      </c>
      <c r="G48" s="23">
        <v>2354</v>
      </c>
      <c r="H48" s="23">
        <v>2027</v>
      </c>
      <c r="I48" s="29">
        <v>197</v>
      </c>
      <c r="J48" s="29">
        <v>76</v>
      </c>
      <c r="K48" s="29">
        <v>54</v>
      </c>
    </row>
    <row r="49" spans="1:11" ht="19.5" customHeight="1">
      <c r="A49" s="27" t="s">
        <v>113</v>
      </c>
      <c r="B49" s="29">
        <v>71</v>
      </c>
      <c r="C49" s="29">
        <v>55</v>
      </c>
      <c r="D49" s="29">
        <v>5</v>
      </c>
      <c r="E49" s="29">
        <v>6</v>
      </c>
      <c r="F49" s="29">
        <v>5</v>
      </c>
      <c r="G49" s="23">
        <v>2128</v>
      </c>
      <c r="H49" s="23">
        <v>1837</v>
      </c>
      <c r="I49" s="29">
        <v>171</v>
      </c>
      <c r="J49" s="29">
        <v>64</v>
      </c>
      <c r="K49" s="29">
        <v>56</v>
      </c>
    </row>
    <row r="50" spans="1:12" ht="12" customHeight="1">
      <c r="A50" s="36" t="s">
        <v>35</v>
      </c>
      <c r="B50" s="23">
        <v>56</v>
      </c>
      <c r="C50" s="23">
        <v>44</v>
      </c>
      <c r="D50" s="23">
        <v>4</v>
      </c>
      <c r="E50" s="23">
        <v>4</v>
      </c>
      <c r="F50" s="23">
        <v>4</v>
      </c>
      <c r="G50" s="23">
        <v>2083</v>
      </c>
      <c r="H50" s="23">
        <v>1748</v>
      </c>
      <c r="I50" s="29">
        <v>169</v>
      </c>
      <c r="J50" s="29">
        <v>82</v>
      </c>
      <c r="K50" s="29">
        <v>84</v>
      </c>
      <c r="L50" s="33"/>
    </row>
    <row r="51" spans="1:12" ht="12" customHeight="1">
      <c r="A51" s="36" t="s">
        <v>36</v>
      </c>
      <c r="B51" s="23">
        <v>47</v>
      </c>
      <c r="C51" s="23">
        <v>37</v>
      </c>
      <c r="D51" s="23">
        <v>1</v>
      </c>
      <c r="E51" s="23">
        <v>7</v>
      </c>
      <c r="F51" s="23">
        <v>2</v>
      </c>
      <c r="G51" s="23">
        <v>1930</v>
      </c>
      <c r="H51" s="23">
        <v>1560</v>
      </c>
      <c r="I51" s="29">
        <v>186</v>
      </c>
      <c r="J51" s="29">
        <v>87</v>
      </c>
      <c r="K51" s="29">
        <v>97</v>
      </c>
      <c r="L51" s="33"/>
    </row>
    <row r="52" spans="1:12" ht="12" customHeight="1">
      <c r="A52" s="36" t="s">
        <v>37</v>
      </c>
      <c r="B52" s="23">
        <v>80</v>
      </c>
      <c r="C52" s="23">
        <v>64</v>
      </c>
      <c r="D52" s="23">
        <v>8</v>
      </c>
      <c r="E52" s="23">
        <v>8</v>
      </c>
      <c r="F52" s="23">
        <v>0</v>
      </c>
      <c r="G52" s="23">
        <v>2291</v>
      </c>
      <c r="H52" s="23">
        <v>1955</v>
      </c>
      <c r="I52" s="29">
        <v>195</v>
      </c>
      <c r="J52" s="29">
        <v>77</v>
      </c>
      <c r="K52" s="29">
        <v>64</v>
      </c>
      <c r="L52" s="33"/>
    </row>
    <row r="53" spans="1:11" ht="19.5" customHeight="1">
      <c r="A53" s="27" t="s">
        <v>122</v>
      </c>
      <c r="B53" s="29">
        <v>85</v>
      </c>
      <c r="C53" s="29">
        <v>76</v>
      </c>
      <c r="D53" s="29">
        <v>2</v>
      </c>
      <c r="E53" s="29">
        <v>3</v>
      </c>
      <c r="F53" s="29">
        <v>4</v>
      </c>
      <c r="G53" s="23">
        <v>1987</v>
      </c>
      <c r="H53" s="23">
        <v>1756</v>
      </c>
      <c r="I53" s="29">
        <v>139</v>
      </c>
      <c r="J53" s="29">
        <v>52</v>
      </c>
      <c r="K53" s="29">
        <v>40</v>
      </c>
    </row>
    <row r="54" spans="1:12" ht="12" customHeight="1">
      <c r="A54" s="36" t="s">
        <v>35</v>
      </c>
      <c r="B54" s="23">
        <v>50</v>
      </c>
      <c r="C54" s="23">
        <v>36</v>
      </c>
      <c r="D54" s="23">
        <v>4</v>
      </c>
      <c r="E54" s="23">
        <v>8</v>
      </c>
      <c r="F54" s="23">
        <v>2</v>
      </c>
      <c r="G54" s="23">
        <v>1900</v>
      </c>
      <c r="H54" s="23">
        <v>1575</v>
      </c>
      <c r="I54" s="29">
        <v>189</v>
      </c>
      <c r="J54" s="29">
        <v>55</v>
      </c>
      <c r="K54" s="29">
        <v>81</v>
      </c>
      <c r="L54" s="33"/>
    </row>
    <row r="55" spans="1:12" ht="12" customHeight="1">
      <c r="A55" s="36" t="s">
        <v>36</v>
      </c>
      <c r="B55" s="23">
        <v>44</v>
      </c>
      <c r="C55" s="23">
        <v>34</v>
      </c>
      <c r="D55" s="23">
        <v>3</v>
      </c>
      <c r="E55" s="23">
        <v>7</v>
      </c>
      <c r="F55" s="23">
        <v>0</v>
      </c>
      <c r="G55" s="23">
        <v>1721</v>
      </c>
      <c r="H55" s="23">
        <v>1397</v>
      </c>
      <c r="I55" s="29">
        <v>172</v>
      </c>
      <c r="J55" s="29">
        <v>69</v>
      </c>
      <c r="K55" s="29">
        <v>83</v>
      </c>
      <c r="L55" s="33"/>
    </row>
    <row r="56" spans="1:12" ht="12" customHeight="1">
      <c r="A56" s="36" t="s">
        <v>37</v>
      </c>
      <c r="B56" s="23">
        <v>84</v>
      </c>
      <c r="C56" s="23">
        <v>67</v>
      </c>
      <c r="D56" s="23">
        <v>5</v>
      </c>
      <c r="E56" s="23">
        <v>7</v>
      </c>
      <c r="F56" s="23">
        <v>5</v>
      </c>
      <c r="G56" s="23">
        <v>2097</v>
      </c>
      <c r="H56" s="23">
        <v>1800</v>
      </c>
      <c r="I56" s="29">
        <v>169</v>
      </c>
      <c r="J56" s="29">
        <v>78</v>
      </c>
      <c r="K56" s="29">
        <v>50</v>
      </c>
      <c r="L56" s="33"/>
    </row>
    <row r="57" spans="1:11" ht="19.5" customHeight="1">
      <c r="A57" s="27" t="s">
        <v>123</v>
      </c>
      <c r="B57" s="29">
        <v>79</v>
      </c>
      <c r="C57" s="29">
        <v>72</v>
      </c>
      <c r="D57" s="29">
        <v>2</v>
      </c>
      <c r="E57" s="29">
        <v>4</v>
      </c>
      <c r="F57" s="29">
        <v>1</v>
      </c>
      <c r="G57" s="23">
        <v>1896</v>
      </c>
      <c r="H57" s="23">
        <v>1586</v>
      </c>
      <c r="I57" s="29">
        <v>216</v>
      </c>
      <c r="J57" s="29">
        <v>54</v>
      </c>
      <c r="K57" s="29">
        <v>40</v>
      </c>
    </row>
    <row r="58" spans="1:12" ht="12" customHeight="1">
      <c r="A58" s="36" t="s">
        <v>35</v>
      </c>
      <c r="B58" s="33">
        <v>75</v>
      </c>
      <c r="C58" s="33">
        <v>58</v>
      </c>
      <c r="D58" s="33">
        <v>4</v>
      </c>
      <c r="E58" s="33">
        <v>6</v>
      </c>
      <c r="F58" s="130">
        <v>7</v>
      </c>
      <c r="G58" s="33">
        <v>1875</v>
      </c>
      <c r="H58" s="33">
        <v>1457</v>
      </c>
      <c r="I58" s="33">
        <v>188</v>
      </c>
      <c r="J58" s="33">
        <v>139</v>
      </c>
      <c r="K58" s="33">
        <v>91</v>
      </c>
      <c r="L58" s="23"/>
    </row>
    <row r="59" spans="1:12" ht="12" customHeight="1">
      <c r="A59" s="36" t="s">
        <v>36</v>
      </c>
      <c r="B59" s="33">
        <v>50</v>
      </c>
      <c r="C59" s="33">
        <v>42</v>
      </c>
      <c r="D59" s="33">
        <v>4</v>
      </c>
      <c r="E59" s="33">
        <v>3</v>
      </c>
      <c r="F59" s="130">
        <v>1</v>
      </c>
      <c r="G59" s="33">
        <v>1744</v>
      </c>
      <c r="H59" s="33">
        <v>1330</v>
      </c>
      <c r="I59" s="33">
        <v>183</v>
      </c>
      <c r="J59" s="33">
        <v>128</v>
      </c>
      <c r="K59" s="33">
        <v>103</v>
      </c>
      <c r="L59" s="23"/>
    </row>
    <row r="60" spans="1:12" ht="12" customHeight="1">
      <c r="A60" s="36" t="s">
        <v>37</v>
      </c>
      <c r="B60" s="33">
        <v>66</v>
      </c>
      <c r="C60" s="33">
        <v>55</v>
      </c>
      <c r="D60" s="33">
        <v>3</v>
      </c>
      <c r="E60" s="33">
        <v>7</v>
      </c>
      <c r="F60" s="130">
        <v>1</v>
      </c>
      <c r="G60" s="33">
        <v>1936</v>
      </c>
      <c r="H60" s="33">
        <v>1556</v>
      </c>
      <c r="I60" s="33">
        <v>222</v>
      </c>
      <c r="J60" s="33">
        <v>102</v>
      </c>
      <c r="K60" s="33">
        <v>56</v>
      </c>
      <c r="L60" s="23"/>
    </row>
    <row r="61" spans="1:12" ht="20.25" customHeight="1">
      <c r="A61" s="27" t="s">
        <v>124</v>
      </c>
      <c r="B61" s="33">
        <v>70</v>
      </c>
      <c r="C61" s="33">
        <v>58</v>
      </c>
      <c r="D61" s="33">
        <v>4</v>
      </c>
      <c r="E61" s="33">
        <v>4</v>
      </c>
      <c r="F61" s="130">
        <v>4</v>
      </c>
      <c r="G61" s="33">
        <v>1948</v>
      </c>
      <c r="H61" s="33">
        <v>1656</v>
      </c>
      <c r="I61" s="33">
        <v>168</v>
      </c>
      <c r="J61" s="33">
        <v>88</v>
      </c>
      <c r="K61" s="33">
        <v>36</v>
      </c>
      <c r="L61" s="23"/>
    </row>
    <row r="62" spans="1:12" ht="12" customHeight="1">
      <c r="A62" s="36" t="s">
        <v>35</v>
      </c>
      <c r="B62" s="33">
        <v>73</v>
      </c>
      <c r="C62" s="33">
        <v>58</v>
      </c>
      <c r="D62" s="33">
        <v>4</v>
      </c>
      <c r="E62" s="33">
        <v>5</v>
      </c>
      <c r="F62" s="33">
        <v>6</v>
      </c>
      <c r="G62" s="33">
        <v>1808</v>
      </c>
      <c r="H62" s="33">
        <v>1398</v>
      </c>
      <c r="I62" s="33">
        <v>219</v>
      </c>
      <c r="J62" s="33">
        <v>95</v>
      </c>
      <c r="K62" s="33">
        <v>96</v>
      </c>
      <c r="L62" s="23"/>
    </row>
    <row r="63" spans="1:12" ht="12" customHeight="1">
      <c r="A63" s="36" t="s">
        <v>36</v>
      </c>
      <c r="B63" s="33">
        <v>43</v>
      </c>
      <c r="C63" s="33">
        <v>32</v>
      </c>
      <c r="D63" s="33">
        <v>4</v>
      </c>
      <c r="E63" s="33">
        <v>6</v>
      </c>
      <c r="F63" s="33">
        <v>1</v>
      </c>
      <c r="G63" s="33">
        <v>1890</v>
      </c>
      <c r="H63" s="33">
        <v>1498</v>
      </c>
      <c r="I63" s="33">
        <v>195</v>
      </c>
      <c r="J63" s="33">
        <v>98</v>
      </c>
      <c r="K63" s="33">
        <v>99</v>
      </c>
      <c r="L63" s="23"/>
    </row>
    <row r="64" spans="1:12" ht="12" customHeight="1">
      <c r="A64" s="36" t="s">
        <v>37</v>
      </c>
      <c r="B64" s="33">
        <v>77</v>
      </c>
      <c r="C64" s="33">
        <v>67</v>
      </c>
      <c r="D64" s="33">
        <v>1</v>
      </c>
      <c r="E64" s="33">
        <v>7</v>
      </c>
      <c r="F64" s="33">
        <v>2</v>
      </c>
      <c r="G64" s="33">
        <v>2237</v>
      </c>
      <c r="H64" s="33">
        <v>1915</v>
      </c>
      <c r="I64" s="33">
        <v>164</v>
      </c>
      <c r="J64" s="33">
        <v>109</v>
      </c>
      <c r="K64" s="33">
        <v>49</v>
      </c>
      <c r="L64" s="23"/>
    </row>
    <row r="65" spans="1:12" ht="12" customHeight="1">
      <c r="A65" s="27" t="s">
        <v>125</v>
      </c>
      <c r="B65" s="33">
        <v>64</v>
      </c>
      <c r="C65" s="33">
        <v>56</v>
      </c>
      <c r="D65" s="33">
        <v>2</v>
      </c>
      <c r="E65" s="33">
        <v>2</v>
      </c>
      <c r="F65" s="33">
        <v>4</v>
      </c>
      <c r="G65" s="33">
        <v>2025</v>
      </c>
      <c r="H65" s="33">
        <v>1716</v>
      </c>
      <c r="I65" s="33">
        <v>188</v>
      </c>
      <c r="J65" s="33">
        <v>86</v>
      </c>
      <c r="K65" s="33">
        <v>35</v>
      </c>
      <c r="L65" s="23"/>
    </row>
    <row r="66" spans="1:12" ht="12" customHeight="1">
      <c r="A66" s="36" t="s">
        <v>35</v>
      </c>
      <c r="B66" s="33">
        <v>60</v>
      </c>
      <c r="C66" s="33">
        <v>51</v>
      </c>
      <c r="D66" s="33">
        <v>3</v>
      </c>
      <c r="E66" s="33">
        <v>4</v>
      </c>
      <c r="F66" s="33">
        <v>2</v>
      </c>
      <c r="G66" s="33">
        <v>2044</v>
      </c>
      <c r="H66" s="33">
        <v>1578</v>
      </c>
      <c r="I66" s="33">
        <v>244</v>
      </c>
      <c r="J66" s="33">
        <v>121</v>
      </c>
      <c r="K66" s="33">
        <v>101</v>
      </c>
      <c r="L66" s="23"/>
    </row>
    <row r="67" spans="1:12" ht="12" customHeight="1">
      <c r="A67" s="36" t="s">
        <v>36</v>
      </c>
      <c r="B67" s="33">
        <v>55</v>
      </c>
      <c r="C67" s="33">
        <v>40</v>
      </c>
      <c r="D67" s="33">
        <v>7</v>
      </c>
      <c r="E67" s="33">
        <v>5</v>
      </c>
      <c r="F67" s="33">
        <v>3</v>
      </c>
      <c r="G67" s="33">
        <v>1914</v>
      </c>
      <c r="H67" s="33">
        <v>1471</v>
      </c>
      <c r="I67" s="33">
        <v>192</v>
      </c>
      <c r="J67" s="33">
        <v>128</v>
      </c>
      <c r="K67" s="33">
        <v>123</v>
      </c>
      <c r="L67" s="23"/>
    </row>
    <row r="68" spans="1:12" ht="12" customHeight="1">
      <c r="A68" s="36" t="s">
        <v>37</v>
      </c>
      <c r="B68" s="33">
        <v>50</v>
      </c>
      <c r="C68" s="33">
        <v>38</v>
      </c>
      <c r="D68" s="33">
        <v>0</v>
      </c>
      <c r="E68" s="33">
        <v>10</v>
      </c>
      <c r="F68" s="33">
        <v>2</v>
      </c>
      <c r="G68" s="33">
        <v>1972</v>
      </c>
      <c r="H68" s="33">
        <v>1589</v>
      </c>
      <c r="I68" s="33">
        <v>203</v>
      </c>
      <c r="J68" s="33">
        <v>124</v>
      </c>
      <c r="K68" s="33">
        <v>56</v>
      </c>
      <c r="L68" s="23"/>
    </row>
    <row r="69" spans="1:12" ht="20.25" customHeight="1">
      <c r="A69" s="27" t="s">
        <v>126</v>
      </c>
      <c r="B69" s="33">
        <v>66</v>
      </c>
      <c r="C69" s="33">
        <v>59</v>
      </c>
      <c r="D69" s="33">
        <v>2</v>
      </c>
      <c r="E69" s="33">
        <v>2</v>
      </c>
      <c r="F69" s="33">
        <v>3</v>
      </c>
      <c r="G69" s="33">
        <v>2074</v>
      </c>
      <c r="H69" s="33">
        <v>1743</v>
      </c>
      <c r="I69" s="33">
        <v>190</v>
      </c>
      <c r="J69" s="33">
        <v>90</v>
      </c>
      <c r="K69" s="33">
        <v>51</v>
      </c>
      <c r="L69" s="23"/>
    </row>
    <row r="70" spans="1:12" ht="12" customHeight="1">
      <c r="A70" s="38" t="s">
        <v>51</v>
      </c>
      <c r="B70" s="33">
        <v>57</v>
      </c>
      <c r="C70" s="33">
        <v>40</v>
      </c>
      <c r="D70" s="33">
        <v>4</v>
      </c>
      <c r="E70" s="33">
        <v>8</v>
      </c>
      <c r="F70" s="33">
        <v>5</v>
      </c>
      <c r="G70" s="33">
        <v>1720</v>
      </c>
      <c r="H70" s="33">
        <v>1400</v>
      </c>
      <c r="I70" s="33">
        <v>149</v>
      </c>
      <c r="J70" s="33">
        <v>110</v>
      </c>
      <c r="K70" s="33">
        <v>61</v>
      </c>
      <c r="L70" s="23"/>
    </row>
    <row r="71" spans="1:12" ht="12" customHeight="1">
      <c r="A71" s="38" t="s">
        <v>52</v>
      </c>
      <c r="B71" s="33">
        <v>28</v>
      </c>
      <c r="C71" s="33">
        <v>25</v>
      </c>
      <c r="D71" s="33">
        <v>2</v>
      </c>
      <c r="E71" s="33">
        <v>1</v>
      </c>
      <c r="F71" s="33">
        <v>0</v>
      </c>
      <c r="G71" s="33">
        <v>1715</v>
      </c>
      <c r="H71" s="33">
        <v>1359</v>
      </c>
      <c r="I71" s="33">
        <v>165</v>
      </c>
      <c r="J71" s="33">
        <v>115</v>
      </c>
      <c r="K71" s="33">
        <v>76</v>
      </c>
      <c r="L71" s="23"/>
    </row>
    <row r="72" spans="1:12" ht="12" customHeight="1">
      <c r="A72" s="38" t="s">
        <v>53</v>
      </c>
      <c r="B72" s="33">
        <v>58</v>
      </c>
      <c r="C72" s="33">
        <v>50</v>
      </c>
      <c r="D72" s="33">
        <v>1</v>
      </c>
      <c r="E72" s="33">
        <v>3</v>
      </c>
      <c r="F72" s="33">
        <v>4</v>
      </c>
      <c r="G72" s="33">
        <v>1873</v>
      </c>
      <c r="H72" s="33">
        <v>1552</v>
      </c>
      <c r="I72" s="33">
        <v>181</v>
      </c>
      <c r="J72" s="33">
        <v>110</v>
      </c>
      <c r="K72" s="33">
        <v>30</v>
      </c>
      <c r="L72" s="23"/>
    </row>
    <row r="73" spans="1:12" ht="18" customHeight="1">
      <c r="A73" s="27" t="s">
        <v>54</v>
      </c>
      <c r="B73" s="33">
        <v>68</v>
      </c>
      <c r="C73" s="33">
        <v>60</v>
      </c>
      <c r="D73" s="33">
        <v>2</v>
      </c>
      <c r="E73" s="33">
        <v>4</v>
      </c>
      <c r="F73" s="33">
        <v>2</v>
      </c>
      <c r="G73" s="33">
        <v>1949</v>
      </c>
      <c r="H73" s="33">
        <v>1623</v>
      </c>
      <c r="I73" s="33">
        <v>199</v>
      </c>
      <c r="J73" s="33">
        <v>91</v>
      </c>
      <c r="K73" s="33">
        <v>36</v>
      </c>
      <c r="L73" s="23"/>
    </row>
    <row r="74" spans="1:12" ht="12" customHeight="1">
      <c r="A74" s="38" t="s">
        <v>55</v>
      </c>
      <c r="B74" s="33" t="s">
        <v>34</v>
      </c>
      <c r="C74" s="33" t="s">
        <v>34</v>
      </c>
      <c r="D74" s="33">
        <v>2</v>
      </c>
      <c r="E74" s="33">
        <v>2</v>
      </c>
      <c r="F74" s="33">
        <v>2</v>
      </c>
      <c r="G74" s="33" t="s">
        <v>34</v>
      </c>
      <c r="H74" s="33" t="s">
        <v>34</v>
      </c>
      <c r="I74" s="33" t="s">
        <v>34</v>
      </c>
      <c r="J74" s="33" t="s">
        <v>34</v>
      </c>
      <c r="K74" s="33" t="s">
        <v>34</v>
      </c>
      <c r="L74" s="23"/>
    </row>
    <row r="75" spans="1:12" ht="12" customHeight="1">
      <c r="A75" s="38" t="s">
        <v>56</v>
      </c>
      <c r="B75" s="33" t="s">
        <v>34</v>
      </c>
      <c r="C75" s="33" t="s">
        <v>34</v>
      </c>
      <c r="D75" s="33">
        <v>1</v>
      </c>
      <c r="E75" s="33">
        <v>4</v>
      </c>
      <c r="F75" s="33">
        <v>0</v>
      </c>
      <c r="G75" s="33" t="s">
        <v>34</v>
      </c>
      <c r="H75" s="33" t="s">
        <v>34</v>
      </c>
      <c r="I75" s="33" t="s">
        <v>34</v>
      </c>
      <c r="J75" s="33" t="s">
        <v>34</v>
      </c>
      <c r="K75" s="33" t="s">
        <v>34</v>
      </c>
      <c r="L75" s="23"/>
    </row>
    <row r="76" spans="1:12" ht="12" customHeight="1">
      <c r="A76" s="38" t="s">
        <v>57</v>
      </c>
      <c r="B76" s="33" t="s">
        <v>34</v>
      </c>
      <c r="C76" s="33" t="s">
        <v>34</v>
      </c>
      <c r="D76" s="33">
        <v>2</v>
      </c>
      <c r="E76" s="33">
        <v>7</v>
      </c>
      <c r="F76" s="33">
        <v>1</v>
      </c>
      <c r="G76" s="33" t="s">
        <v>34</v>
      </c>
      <c r="H76" s="33" t="s">
        <v>34</v>
      </c>
      <c r="I76" s="33" t="s">
        <v>34</v>
      </c>
      <c r="J76" s="33" t="s">
        <v>34</v>
      </c>
      <c r="K76" s="33" t="s">
        <v>34</v>
      </c>
      <c r="L76" s="23"/>
    </row>
    <row r="77" spans="1:12" ht="18" customHeight="1">
      <c r="A77" s="27" t="s">
        <v>58</v>
      </c>
      <c r="B77" s="33" t="s">
        <v>34</v>
      </c>
      <c r="C77" s="33" t="s">
        <v>34</v>
      </c>
      <c r="D77" s="33">
        <v>2</v>
      </c>
      <c r="E77" s="33">
        <v>4</v>
      </c>
      <c r="F77" s="33">
        <v>3</v>
      </c>
      <c r="G77" s="33" t="s">
        <v>34</v>
      </c>
      <c r="H77" s="33" t="s">
        <v>34</v>
      </c>
      <c r="I77" s="33" t="s">
        <v>34</v>
      </c>
      <c r="J77" s="33" t="s">
        <v>34</v>
      </c>
      <c r="K77" s="33" t="s">
        <v>34</v>
      </c>
      <c r="L77" s="23"/>
    </row>
    <row r="78" spans="1:12" ht="12" customHeight="1">
      <c r="A78" s="4"/>
      <c r="B78" s="133"/>
      <c r="C78" s="43"/>
      <c r="D78" s="43"/>
      <c r="E78" s="43"/>
      <c r="F78" s="43"/>
      <c r="G78" s="43"/>
      <c r="H78" s="42"/>
      <c r="I78" s="43"/>
      <c r="J78" s="43"/>
      <c r="K78" s="43"/>
      <c r="L78" s="116"/>
    </row>
    <row r="79" spans="1:12" ht="9.75" customHeight="1">
      <c r="A79" s="59" t="s">
        <v>134</v>
      </c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</row>
    <row r="80" spans="1:12" s="58" customFormat="1" ht="11.25">
      <c r="A80" s="94" t="s">
        <v>65</v>
      </c>
      <c r="B80" s="95"/>
      <c r="C80" s="95"/>
      <c r="D80" s="95"/>
      <c r="E80" s="95"/>
      <c r="F80" s="95"/>
      <c r="G80" s="96"/>
      <c r="H80" s="95"/>
      <c r="I80" s="95"/>
      <c r="J80" s="95"/>
      <c r="K80" s="95"/>
      <c r="L80" s="95"/>
    </row>
    <row r="81" spans="1:12" s="58" customFormat="1" ht="15">
      <c r="A81" s="149" t="s">
        <v>66</v>
      </c>
      <c r="B81" s="152"/>
      <c r="C81" s="152"/>
      <c r="D81" s="152"/>
      <c r="E81" s="152"/>
      <c r="F81" s="152"/>
      <c r="G81" s="152"/>
      <c r="H81" s="152"/>
      <c r="I81" s="152"/>
      <c r="J81" s="152"/>
      <c r="K81" s="152"/>
      <c r="L81" s="152"/>
    </row>
    <row r="82" spans="1:12" s="58" customFormat="1" ht="11.25">
      <c r="A82" s="97" t="s">
        <v>127</v>
      </c>
      <c r="B82" s="95"/>
      <c r="C82" s="95"/>
      <c r="D82" s="95"/>
      <c r="E82" s="95"/>
      <c r="F82" s="95"/>
      <c r="G82" s="96"/>
      <c r="H82" s="95"/>
      <c r="I82" s="95"/>
      <c r="J82" s="95"/>
      <c r="K82" s="95"/>
      <c r="L82" s="95"/>
    </row>
    <row r="83" spans="1:12" s="58" customFormat="1" ht="11.25">
      <c r="A83" s="97" t="s">
        <v>128</v>
      </c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</row>
    <row r="84" spans="1:12" s="120" customFormat="1" ht="11.25">
      <c r="A84" s="119" t="s">
        <v>114</v>
      </c>
      <c r="G84" s="96"/>
      <c r="H84" s="95"/>
      <c r="I84" s="95"/>
      <c r="J84" s="95"/>
      <c r="K84" s="95"/>
      <c r="L84" s="95"/>
    </row>
    <row r="85" spans="1:12" ht="12.75">
      <c r="A85" s="97" t="s">
        <v>129</v>
      </c>
      <c r="B85" s="116"/>
      <c r="C85" s="116"/>
      <c r="D85" s="116"/>
      <c r="E85" s="116"/>
      <c r="F85" s="116"/>
      <c r="G85" s="98"/>
      <c r="H85" s="98"/>
      <c r="I85" s="98"/>
      <c r="J85" s="98"/>
      <c r="K85" s="98"/>
      <c r="L85" s="98"/>
    </row>
    <row r="86" spans="1:11" ht="12.75">
      <c r="A86" s="66" t="s">
        <v>69</v>
      </c>
      <c r="B86" s="95"/>
      <c r="C86" s="95"/>
      <c r="D86" s="95"/>
      <c r="E86" s="95"/>
      <c r="F86" s="95"/>
      <c r="G86" s="58"/>
      <c r="H86" s="58"/>
      <c r="I86" s="58"/>
      <c r="J86" s="58"/>
      <c r="K86" s="58"/>
    </row>
    <row r="87" spans="1:6" ht="12.75">
      <c r="A87" s="66" t="s">
        <v>70</v>
      </c>
      <c r="B87" s="98"/>
      <c r="C87" s="98"/>
      <c r="D87" s="98"/>
      <c r="E87" s="98"/>
      <c r="F87" s="98"/>
    </row>
    <row r="88" s="30" customFormat="1" ht="12.75">
      <c r="A88" s="134"/>
    </row>
    <row r="89" ht="12.75">
      <c r="A89" s="99" t="s">
        <v>71</v>
      </c>
    </row>
    <row r="90" ht="12.75">
      <c r="A90" s="100" t="s">
        <v>72</v>
      </c>
    </row>
    <row r="91" ht="12.75">
      <c r="A91" s="99" t="s">
        <v>73</v>
      </c>
    </row>
  </sheetData>
  <sheetProtection/>
  <mergeCells count="1">
    <mergeCell ref="A81:L81"/>
  </mergeCells>
  <hyperlinks>
    <hyperlink ref="A90" r:id="rId1" display="http://www.communities.gov.uk/fire/researchandstatistics/firestatistics/firestatisticsmonitors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Nazneen Chowdhury</dc:creator>
  <cp:keywords/>
  <dc:description/>
  <cp:lastModifiedBy>nchowdhu</cp:lastModifiedBy>
  <dcterms:created xsi:type="dcterms:W3CDTF">2014-05-28T10:25:31Z</dcterms:created>
  <dcterms:modified xsi:type="dcterms:W3CDTF">2014-06-30T13:54:56Z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3c2589c3-07f2-4dc1-aae7-916cb5735acf</vt:lpwstr>
  </property>
  <property fmtid="{D5CDD505-2E9C-101B-9397-08002B2CF9AE}" pid="3" name="bjSaver">
    <vt:lpwstr>NmUGcxHvBXR2F8ki2UHIx4tm8wzo13PX</vt:lpwstr>
  </property>
  <property fmtid="{D5CDD505-2E9C-101B-9397-08002B2CF9AE}" pid="4" name="bjDocumentSecurityLabel">
    <vt:lpwstr>No Marking</vt:lpwstr>
  </property>
</Properties>
</file>