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4115" windowHeight="8700" activeTab="0"/>
  </bookViews>
  <sheets>
    <sheet name="Overview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chartYears">'[1]Lists'!$I$10:$I$16</definedName>
    <definedName name="Cum">#REF!</definedName>
    <definedName name="Cumulative_L">#REF!</definedName>
    <definedName name="Cumulative_TL">#REF!</definedName>
    <definedName name="CumulativeDiscounted_L">#REF!</definedName>
    <definedName name="dds">'[2]Summary'!$C$2:$AU$2</definedName>
    <definedName name="Header1" hidden="1">IF(COUNTA(#REF!)=0,0,INDEX(#REF!,MATCH(ROW(#REF!),#REF!,TRUE)))+1</definedName>
    <definedName name="Header2" hidden="1">[3]!Header1-1&amp;"."&amp;MAX(1,COUNTA(INDEX(#REF!,MATCH([3]!Header1-1,#REF!,FALSE)):#REF!))</definedName>
    <definedName name="heightBlock">'[1]DBAll'!$J$94</definedName>
    <definedName name="heightST">'[1]Lists'!$G$21</definedName>
    <definedName name="indexTC">'[1]Template'!$A$8:$A$67</definedName>
    <definedName name="IndexTCNoCHP">'[1]Template'!$A$8:$A$64</definedName>
    <definedName name="jhmf">#REF!</definedName>
    <definedName name="listCost">INDIRECT(scenario&amp;"!$I$3:$I$10000")</definedName>
    <definedName name="listFuelCounterfactuals">OFFSET('[1]Lists'!$F$40,1,0,COUNTA('[1]Lists'!$F65534:$F4)-1,2)</definedName>
    <definedName name="listPerUnit">'[1]Lists'!$H$116:$H$117</definedName>
    <definedName name="listRHVariables">'[1]Lists'!C$83:C$126</definedName>
    <definedName name="listRHVariables_restricted">'[1]Lists'!$H$83:$H$85</definedName>
    <definedName name="listScenarioLabels">OFFSET('[4]Control'!$K$6,0,0,COUNTA('[4]Control'!$K:$K)-COUNTA('[4]Control'!$K$1:$K$5),1)</definedName>
    <definedName name="listScnSelection">'[1]Comparison'!$G$14:$G$21</definedName>
    <definedName name="listTechnologies">'[1]Lists'!$F$49:$G$59</definedName>
    <definedName name="lkupBandingRowOffset">'[1]Lists'!$G$17</definedName>
    <definedName name="lkupHeightResultsBlock">'[1]Lists'!$G$9</definedName>
    <definedName name="lkupRowNoCHP">'[1]Lists'!$G$18</definedName>
    <definedName name="lkupSR2011">'[1]Lists'!$G$10</definedName>
    <definedName name="lkupSR2020">'[1]Lists'!$G$14</definedName>
    <definedName name="lkupSR2030">'[1]Lists'!$G$16</definedName>
    <definedName name="lkupSRST">'[1]Lists'!$G$20</definedName>
    <definedName name="NewTemplate_T">#REF!</definedName>
    <definedName name="NewTemplateTop_L">#REF!</definedName>
    <definedName name="Pal_Workbook_GUID" hidden="1">"UPIBZ2DGVDN88HGGIAHTYXTE"</definedName>
    <definedName name="ResultsDB_L">'[1]DBAll'!$F$97:$F$433</definedName>
    <definedName name="ResultsDB_T">'[1]DBAll'!$G$96:$W$96</definedName>
    <definedName name="ResultsDB_TL">'[1]DBAll'!$F$96</definedName>
    <definedName name="scenarios">OFFSET('[1]Scenarios'!$B$3,1,0,COUNTA('[1]Scenarios'!$B:$B)-1,3)</definedName>
    <definedName name="scenarios_L">OFFSET('[1]Scenarios'!$B$3,1,0,COUNTA('[1]Scenarios'!$B:$B))</definedName>
    <definedName name="scenarios_name">OFFSET('[1]Scenarios'!$C$3,1,0,COUNTA('[1]Scenarios'!$C:$C)-1)</definedName>
    <definedName name="scenarios_tl">'[1]Scenarios'!$B$3</definedName>
    <definedName name="scnBaseCase">'[1]Scenarios'!$B$1</definedName>
    <definedName name="scnCCC">'[5]Control'!$E$9</definedName>
    <definedName name="Summary_T">'[6]Summary'!$C$2:$AU$2</definedName>
    <definedName name="Summary_TL">'[6]Summary'!$B$2</definedName>
    <definedName name="Template_T">'[1]Template'!$A$2:$DE$2</definedName>
    <definedName name="TemplateTop_TL">'[1]Template'!$A$6</definedName>
    <definedName name="Thousand">'[7]UEP template (gross)'!$K$1</definedName>
  </definedNames>
  <calcPr fullCalcOnLoad="1"/>
</workbook>
</file>

<file path=xl/sharedStrings.xml><?xml version="1.0" encoding="utf-8"?>
<sst xmlns="http://schemas.openxmlformats.org/spreadsheetml/2006/main" count="36" uniqueCount="31">
  <si>
    <t>Green Construction Board: Routemap Working Group simplified draft timeline</t>
  </si>
  <si>
    <t>March 2012</t>
  </si>
  <si>
    <t>National emissions projections</t>
  </si>
  <si>
    <t>Key external influences</t>
  </si>
  <si>
    <t>}</t>
  </si>
  <si>
    <t>District heating promotion and pilots</t>
  </si>
  <si>
    <t>Reducing gas dependency</t>
  </si>
  <si>
    <t>Next generation nuclear build and comissioning</t>
  </si>
  <si>
    <t>CCS development and comissioning</t>
  </si>
  <si>
    <t>Renewables ongoing growth</t>
  </si>
  <si>
    <t>Carbon price floor in use</t>
  </si>
  <si>
    <t>Itemised measures (generic example repeated for Green Deal/ECO, RHI, Zero Carbon Homes etc.)</t>
  </si>
  <si>
    <t>Installations ('000)</t>
  </si>
  <si>
    <t>Abatement (mtCO2e)</t>
  </si>
  <si>
    <t>Standards set/revised</t>
  </si>
  <si>
    <t>Demand mngement</t>
  </si>
  <si>
    <t>Promotion</t>
  </si>
  <si>
    <t>Incentivisation</t>
  </si>
  <si>
    <t>Legislation</t>
  </si>
  <si>
    <t>Enforcement</t>
  </si>
  <si>
    <t>Supply</t>
  </si>
  <si>
    <t>Skills assessment</t>
  </si>
  <si>
    <t>Upskilling</t>
  </si>
  <si>
    <t>Accreditation</t>
  </si>
  <si>
    <t>Monitor</t>
  </si>
  <si>
    <t>Uptake</t>
  </si>
  <si>
    <t>Performance</t>
  </si>
  <si>
    <t>Relifing</t>
  </si>
  <si>
    <t>Total impact</t>
  </si>
  <si>
    <t>Externalities</t>
  </si>
  <si>
    <t>URN12/676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</si>
</sst>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[$-F800]dddd\,\ mmmm\ dd\,\ yyyy"/>
    <numFmt numFmtId="169" formatCode="_-[$£-809]* #,##0_-;\-[$£-809]* #,##0_-;_-[$£-809]* &quot;-&quot;??_-;_-@_-"/>
    <numFmt numFmtId="170" formatCode="#,##0;\-#,##0;&quot;-&quot;\ "/>
    <numFmt numFmtId="171" formatCode="#,##0.0;\-#,##0.0;&quot;-&quot;"/>
    <numFmt numFmtId="172" formatCode="General;General;&quot;&quot;"/>
    <numFmt numFmtId="173" formatCode="#,##0.0;\-#,##0.0;\ &quot;-&quot;"/>
    <numFmt numFmtId="174" formatCode="_(* #,##0_);_(* \(#,##0\);_(* &quot;-&quot;_);_(@_)"/>
    <numFmt numFmtId="175" formatCode="_(* #,##0.00_);_(* \(#,##0.00\);_(* &quot;-&quot;??_);_(@_)"/>
    <numFmt numFmtId="176" formatCode="#,##0.00;\-#,##0.00;&quot;-&quot;"/>
    <numFmt numFmtId="177" formatCode="#,##0;\-#,##0;&quot;-&quot;"/>
    <numFmt numFmtId="178" formatCode="#,##0.000;\-#,##0.000;&quot;-&quot;"/>
    <numFmt numFmtId="179" formatCode="#,##0_ ;\-#,##0\ "/>
    <numFmt numFmtId="180" formatCode="#,##0.00;#,##0.00;&quot;&quot;"/>
    <numFmt numFmtId="181" formatCode="#,##0.0;\-#,##0.0;&quot;&quot;"/>
    <numFmt numFmtId="182" formatCode="[$-809]dd\ mmmm\ yyyy"/>
    <numFmt numFmtId="183" formatCode="[Magenta]&quot;Err&quot;;[Magenta]&quot;Err&quot;;[Blue]&quot;OK&quot;"/>
    <numFmt numFmtId="184" formatCode="General\ &quot;.&quot;"/>
    <numFmt numFmtId="185" formatCode="#,##0_);[Red]\(#,##0\);\-_)"/>
    <numFmt numFmtId="186" formatCode="0.0_)%;[Red]\(0.0%\);0.0_)%"/>
    <numFmt numFmtId="187" formatCode="[Red][&gt;1]&quot;&gt;100 %&quot;;[Red]\(0.0%\);0.0_)%"/>
    <numFmt numFmtId="188" formatCode="&quot;£&quot;#,##0"/>
    <numFmt numFmtId="189" formatCode="0.0%;0.0%;_-* &quot;-&quot;??_-;_-@_-"/>
    <numFmt numFmtId="190" formatCode="0.00%;0.00%;_-* &quot;-&quot;??_-;_-@_-"/>
    <numFmt numFmtId="191" formatCode="0_ ;\-0\ "/>
    <numFmt numFmtId="192" formatCode="0.0_ ;\-0.0\ "/>
    <numFmt numFmtId="193" formatCode="0.00_ ;\-0.00\ "/>
    <numFmt numFmtId="194" formatCode="0.00000"/>
    <numFmt numFmtId="195" formatCode="0.0000"/>
    <numFmt numFmtId="196" formatCode="0.000"/>
    <numFmt numFmtId="197" formatCode="#,##0.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2"/>
      <color indexed="9"/>
      <name val="Times New Roman"/>
      <family val="2"/>
    </font>
    <font>
      <sz val="12"/>
      <name val="Arial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sz val="12"/>
      <color indexed="20"/>
      <name val="Times New Roman"/>
      <family val="2"/>
    </font>
    <font>
      <b/>
      <sz val="11"/>
      <color indexed="52"/>
      <name val="Calibri"/>
      <family val="2"/>
    </font>
    <font>
      <b/>
      <sz val="12"/>
      <color indexed="52"/>
      <name val="Times New Roman"/>
      <family val="2"/>
    </font>
    <font>
      <b/>
      <sz val="11"/>
      <color indexed="9"/>
      <name val="Calibri"/>
      <family val="2"/>
    </font>
    <font>
      <b/>
      <sz val="12"/>
      <color indexed="9"/>
      <name val="Times New Roman"/>
      <family val="2"/>
    </font>
    <font>
      <b/>
      <sz val="10"/>
      <name val="Arial"/>
      <family val="0"/>
    </font>
    <font>
      <sz val="10"/>
      <color indexed="8"/>
      <name val="Arial"/>
      <family val="2"/>
    </font>
    <font>
      <i/>
      <sz val="10"/>
      <color indexed="10"/>
      <name val="Arial"/>
      <family val="2"/>
    </font>
    <font>
      <sz val="9"/>
      <color indexed="8"/>
      <name val="Times New Roman"/>
      <family val="1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i/>
      <sz val="12"/>
      <color indexed="23"/>
      <name val="Times New Roman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2"/>
      <name val="Times New Roman"/>
      <family val="1"/>
    </font>
    <font>
      <u val="single"/>
      <sz val="8"/>
      <name val="Arial Narrow"/>
      <family val="2"/>
    </font>
    <font>
      <b/>
      <u val="single"/>
      <sz val="8"/>
      <color indexed="9"/>
      <name val="Arial Narrow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2"/>
      <color indexed="52"/>
      <name val="Times New Roman"/>
      <family val="2"/>
    </font>
    <font>
      <sz val="10"/>
      <color indexed="18"/>
      <name val="Arial"/>
      <family val="2"/>
    </font>
    <font>
      <i/>
      <sz val="10"/>
      <color indexed="44"/>
      <name val="Arial"/>
      <family val="2"/>
    </font>
    <font>
      <i/>
      <sz val="10"/>
      <color indexed="40"/>
      <name val="Arial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sz val="12"/>
      <color indexed="60"/>
      <name val="Times New Roman"/>
      <family val="2"/>
    </font>
    <font>
      <b/>
      <sz val="9"/>
      <name val="Times New Roman"/>
      <family val="1"/>
    </font>
    <font>
      <b/>
      <sz val="11"/>
      <color indexed="63"/>
      <name val="Calibri"/>
      <family val="2"/>
    </font>
    <font>
      <b/>
      <sz val="12"/>
      <color indexed="63"/>
      <name val="Times New Roman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2"/>
    </font>
    <font>
      <sz val="11"/>
      <color indexed="10"/>
      <name val="Calibri"/>
      <family val="2"/>
    </font>
    <font>
      <sz val="12"/>
      <color indexed="10"/>
      <name val="Times New Roman"/>
      <family val="2"/>
    </font>
    <font>
      <sz val="8"/>
      <name val="Arial"/>
      <family val="0"/>
    </font>
    <font>
      <sz val="10"/>
      <color indexed="9"/>
      <name val="Arial"/>
      <family val="0"/>
    </font>
    <font>
      <sz val="10"/>
      <color indexed="9"/>
      <name val="Wingdings 3"/>
      <family val="1"/>
    </font>
    <font>
      <sz val="10"/>
      <name val="Wingdings 3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gray125">
        <fgColor indexed="43"/>
      </patternFill>
    </fill>
    <fill>
      <patternFill patternType="lightGray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mediumDashed">
        <color indexed="12"/>
      </left>
      <right/>
      <top style="mediumDashed">
        <color indexed="12"/>
      </top>
      <bottom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97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169" fontId="2" fillId="2" borderId="0" applyNumberFormat="0" applyBorder="0" applyAlignment="0" applyProtection="0"/>
    <xf numFmtId="0" fontId="1" fillId="3" borderId="0" applyNumberFormat="0" applyBorder="0" applyAlignment="0" applyProtection="0"/>
    <xf numFmtId="169" fontId="2" fillId="3" borderId="0" applyNumberFormat="0" applyBorder="0" applyAlignment="0" applyProtection="0"/>
    <xf numFmtId="0" fontId="1" fillId="4" borderId="0" applyNumberFormat="0" applyBorder="0" applyAlignment="0" applyProtection="0"/>
    <xf numFmtId="169" fontId="2" fillId="4" borderId="0" applyNumberFormat="0" applyBorder="0" applyAlignment="0" applyProtection="0"/>
    <xf numFmtId="0" fontId="1" fillId="5" borderId="0" applyNumberFormat="0" applyBorder="0" applyAlignment="0" applyProtection="0"/>
    <xf numFmtId="169" fontId="2" fillId="5" borderId="0" applyNumberFormat="0" applyBorder="0" applyAlignment="0" applyProtection="0"/>
    <xf numFmtId="0" fontId="1" fillId="6" borderId="0" applyNumberFormat="0" applyBorder="0" applyAlignment="0" applyProtection="0"/>
    <xf numFmtId="169" fontId="2" fillId="6" borderId="0" applyNumberFormat="0" applyBorder="0" applyAlignment="0" applyProtection="0"/>
    <xf numFmtId="0" fontId="1" fillId="7" borderId="0" applyNumberFormat="0" applyBorder="0" applyAlignment="0" applyProtection="0"/>
    <xf numFmtId="169" fontId="2" fillId="7" borderId="0" applyNumberFormat="0" applyBorder="0" applyAlignment="0" applyProtection="0"/>
    <xf numFmtId="169" fontId="0" fillId="0" borderId="0" applyNumberFormat="0" applyFont="0" applyFill="0" applyBorder="0" applyProtection="0">
      <alignment horizontal="left" vertical="center" indent="2"/>
    </xf>
    <xf numFmtId="169" fontId="0" fillId="0" borderId="0" applyNumberFormat="0" applyFont="0" applyFill="0" applyBorder="0" applyProtection="0">
      <alignment horizontal="left" vertical="center" indent="2"/>
    </xf>
    <xf numFmtId="169" fontId="0" fillId="0" borderId="0" applyNumberFormat="0" applyFont="0" applyFill="0" applyBorder="0" applyProtection="0">
      <alignment horizontal="left" vertical="center" indent="2"/>
    </xf>
    <xf numFmtId="169" fontId="0" fillId="0" borderId="0" applyNumberFormat="0" applyFont="0" applyFill="0" applyBorder="0" applyProtection="0">
      <alignment horizontal="left" vertical="center" indent="2"/>
    </xf>
    <xf numFmtId="0" fontId="1" fillId="8" borderId="0" applyNumberFormat="0" applyBorder="0" applyAlignment="0" applyProtection="0"/>
    <xf numFmtId="169" fontId="2" fillId="8" borderId="0" applyNumberFormat="0" applyBorder="0" applyAlignment="0" applyProtection="0"/>
    <xf numFmtId="0" fontId="1" fillId="9" borderId="0" applyNumberFormat="0" applyBorder="0" applyAlignment="0" applyProtection="0"/>
    <xf numFmtId="169" fontId="2" fillId="9" borderId="0" applyNumberFormat="0" applyBorder="0" applyAlignment="0" applyProtection="0"/>
    <xf numFmtId="0" fontId="1" fillId="10" borderId="0" applyNumberFormat="0" applyBorder="0" applyAlignment="0" applyProtection="0"/>
    <xf numFmtId="169" fontId="2" fillId="10" borderId="0" applyNumberFormat="0" applyBorder="0" applyAlignment="0" applyProtection="0"/>
    <xf numFmtId="0" fontId="1" fillId="5" borderId="0" applyNumberFormat="0" applyBorder="0" applyAlignment="0" applyProtection="0"/>
    <xf numFmtId="169" fontId="2" fillId="5" borderId="0" applyNumberFormat="0" applyBorder="0" applyAlignment="0" applyProtection="0"/>
    <xf numFmtId="0" fontId="1" fillId="8" borderId="0" applyNumberFormat="0" applyBorder="0" applyAlignment="0" applyProtection="0"/>
    <xf numFmtId="169" fontId="2" fillId="8" borderId="0" applyNumberFormat="0" applyBorder="0" applyAlignment="0" applyProtection="0"/>
    <xf numFmtId="0" fontId="1" fillId="11" borderId="0" applyNumberFormat="0" applyBorder="0" applyAlignment="0" applyProtection="0"/>
    <xf numFmtId="169" fontId="2" fillId="11" borderId="0" applyNumberFormat="0" applyBorder="0" applyAlignment="0" applyProtection="0"/>
    <xf numFmtId="169" fontId="0" fillId="0" borderId="0" applyNumberFormat="0" applyFont="0" applyFill="0" applyBorder="0" applyProtection="0">
      <alignment horizontal="left" vertical="center" indent="5"/>
    </xf>
    <xf numFmtId="169" fontId="0" fillId="0" borderId="0" applyNumberFormat="0" applyFont="0" applyFill="0" applyBorder="0" applyProtection="0">
      <alignment horizontal="left" vertical="center" indent="5"/>
    </xf>
    <xf numFmtId="169" fontId="0" fillId="0" borderId="0" applyNumberFormat="0" applyFont="0" applyFill="0" applyBorder="0" applyProtection="0">
      <alignment horizontal="left" vertical="center" indent="5"/>
    </xf>
    <xf numFmtId="169" fontId="0" fillId="0" borderId="0" applyNumberFormat="0" applyFont="0" applyFill="0" applyBorder="0" applyProtection="0">
      <alignment horizontal="left" vertical="center" indent="5"/>
    </xf>
    <xf numFmtId="0" fontId="3" fillId="12" borderId="0" applyNumberFormat="0" applyBorder="0" applyAlignment="0" applyProtection="0"/>
    <xf numFmtId="169" fontId="4" fillId="12" borderId="0" applyNumberFormat="0" applyBorder="0" applyAlignment="0" applyProtection="0"/>
    <xf numFmtId="0" fontId="3" fillId="9" borderId="0" applyNumberFormat="0" applyBorder="0" applyAlignment="0" applyProtection="0"/>
    <xf numFmtId="169" fontId="4" fillId="9" borderId="0" applyNumberFormat="0" applyBorder="0" applyAlignment="0" applyProtection="0"/>
    <xf numFmtId="0" fontId="3" fillId="10" borderId="0" applyNumberFormat="0" applyBorder="0" applyAlignment="0" applyProtection="0"/>
    <xf numFmtId="169" fontId="4" fillId="10" borderId="0" applyNumberFormat="0" applyBorder="0" applyAlignment="0" applyProtection="0"/>
    <xf numFmtId="0" fontId="3" fillId="13" borderId="0" applyNumberFormat="0" applyBorder="0" applyAlignment="0" applyProtection="0"/>
    <xf numFmtId="169" fontId="4" fillId="13" borderId="0" applyNumberFormat="0" applyBorder="0" applyAlignment="0" applyProtection="0"/>
    <xf numFmtId="0" fontId="3" fillId="14" borderId="0" applyNumberFormat="0" applyBorder="0" applyAlignment="0" applyProtection="0"/>
    <xf numFmtId="169" fontId="4" fillId="14" borderId="0" applyNumberFormat="0" applyBorder="0" applyAlignment="0" applyProtection="0"/>
    <xf numFmtId="0" fontId="3" fillId="15" borderId="0" applyNumberFormat="0" applyBorder="0" applyAlignment="0" applyProtection="0"/>
    <xf numFmtId="169" fontId="4" fillId="15" borderId="0" applyNumberFormat="0" applyBorder="0" applyAlignment="0" applyProtection="0"/>
    <xf numFmtId="0" fontId="3" fillId="16" borderId="0" applyNumberFormat="0" applyBorder="0" applyAlignment="0" applyProtection="0"/>
    <xf numFmtId="169" fontId="4" fillId="16" borderId="0" applyNumberFormat="0" applyBorder="0" applyAlignment="0" applyProtection="0"/>
    <xf numFmtId="0" fontId="3" fillId="17" borderId="0" applyNumberFormat="0" applyBorder="0" applyAlignment="0" applyProtection="0"/>
    <xf numFmtId="169" fontId="4" fillId="17" borderId="0" applyNumberFormat="0" applyBorder="0" applyAlignment="0" applyProtection="0"/>
    <xf numFmtId="0" fontId="3" fillId="18" borderId="0" applyNumberFormat="0" applyBorder="0" applyAlignment="0" applyProtection="0"/>
    <xf numFmtId="169" fontId="4" fillId="18" borderId="0" applyNumberFormat="0" applyBorder="0" applyAlignment="0" applyProtection="0"/>
    <xf numFmtId="0" fontId="3" fillId="13" borderId="0" applyNumberFormat="0" applyBorder="0" applyAlignment="0" applyProtection="0"/>
    <xf numFmtId="169" fontId="4" fillId="13" borderId="0" applyNumberFormat="0" applyBorder="0" applyAlignment="0" applyProtection="0"/>
    <xf numFmtId="0" fontId="3" fillId="14" borderId="0" applyNumberFormat="0" applyBorder="0" applyAlignment="0" applyProtection="0"/>
    <xf numFmtId="169" fontId="4" fillId="14" borderId="0" applyNumberFormat="0" applyBorder="0" applyAlignment="0" applyProtection="0"/>
    <xf numFmtId="0" fontId="3" fillId="19" borderId="0" applyNumberFormat="0" applyBorder="0" applyAlignment="0" applyProtection="0"/>
    <xf numFmtId="169" fontId="4" fillId="19" borderId="0" applyNumberFormat="0" applyBorder="0" applyAlignment="0" applyProtection="0"/>
    <xf numFmtId="169" fontId="0" fillId="0" borderId="0">
      <alignment/>
      <protection/>
    </xf>
    <xf numFmtId="169" fontId="5" fillId="0" borderId="0">
      <alignment/>
      <protection/>
    </xf>
    <xf numFmtId="4" fontId="6" fillId="6" borderId="1">
      <alignment horizontal="right" vertical="center"/>
      <protection/>
    </xf>
    <xf numFmtId="4" fontId="6" fillId="4" borderId="0" applyBorder="0">
      <alignment horizontal="right" vertical="center"/>
      <protection/>
    </xf>
    <xf numFmtId="4" fontId="6" fillId="4" borderId="0" applyBorder="0">
      <alignment horizontal="right" vertical="center"/>
      <protection/>
    </xf>
    <xf numFmtId="0" fontId="7" fillId="3" borderId="0" applyNumberFormat="0" applyBorder="0" applyAlignment="0" applyProtection="0"/>
    <xf numFmtId="169" fontId="8" fillId="3" borderId="0" applyNumberFormat="0" applyBorder="0" applyAlignment="0" applyProtection="0"/>
    <xf numFmtId="0" fontId="9" fillId="20" borderId="2" applyNumberFormat="0" applyAlignment="0" applyProtection="0"/>
    <xf numFmtId="169" fontId="10" fillId="20" borderId="2" applyNumberFormat="0" applyAlignment="0" applyProtection="0"/>
    <xf numFmtId="0" fontId="11" fillId="21" borderId="3" applyNumberFormat="0" applyAlignment="0" applyProtection="0"/>
    <xf numFmtId="169" fontId="12" fillId="21" borderId="3" applyNumberFormat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on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82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6" fillId="0" borderId="0" applyNumberFormat="0">
      <alignment horizontal="right"/>
      <protection/>
    </xf>
    <xf numFmtId="169" fontId="16" fillId="0" borderId="0" applyNumberFormat="0">
      <alignment horizontal="right"/>
      <protection/>
    </xf>
    <xf numFmtId="169" fontId="16" fillId="0" borderId="0" applyNumberFormat="0">
      <alignment horizontal="right"/>
      <protection/>
    </xf>
    <xf numFmtId="169" fontId="16" fillId="0" borderId="0" applyNumberFormat="0">
      <alignment horizontal="right"/>
      <protection/>
    </xf>
    <xf numFmtId="169" fontId="17" fillId="0" borderId="0" applyNumberFormat="0" applyFill="0" applyBorder="0" applyProtection="0">
      <alignment horizontal="left"/>
    </xf>
    <xf numFmtId="169" fontId="17" fillId="0" borderId="0" applyNumberFormat="0" applyFill="0" applyBorder="0" applyProtection="0">
      <alignment horizontal="left"/>
    </xf>
    <xf numFmtId="169" fontId="17" fillId="0" borderId="0" applyNumberFormat="0" applyFill="0" applyBorder="0" applyProtection="0">
      <alignment horizontal="left"/>
    </xf>
    <xf numFmtId="169" fontId="17" fillId="0" borderId="0" applyNumberFormat="0" applyFill="0" applyBorder="0" applyProtection="0">
      <alignment horizontal="left"/>
    </xf>
    <xf numFmtId="169" fontId="18" fillId="0" borderId="0" applyNumberFormat="0" applyFill="0" applyBorder="0" applyProtection="0">
      <alignment horizontal="left"/>
    </xf>
    <xf numFmtId="169" fontId="18" fillId="0" borderId="0" applyNumberFormat="0" applyFill="0" applyBorder="0" applyProtection="0">
      <alignment horizontal="left"/>
    </xf>
    <xf numFmtId="169" fontId="18" fillId="0" borderId="0" applyNumberFormat="0" applyFill="0" applyBorder="0" applyProtection="0">
      <alignment horizontal="left"/>
    </xf>
    <xf numFmtId="169" fontId="18" fillId="0" borderId="0" applyNumberFormat="0" applyFill="0" applyBorder="0" applyProtection="0">
      <alignment horizontal="left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6" fillId="4" borderId="4">
      <alignment horizontal="left" vertical="center"/>
      <protection/>
    </xf>
    <xf numFmtId="169" fontId="6" fillId="4" borderId="4">
      <alignment horizontal="left" vertical="center"/>
      <protection/>
    </xf>
    <xf numFmtId="169" fontId="6" fillId="4" borderId="4">
      <alignment horizontal="left" vertical="center"/>
      <protection/>
    </xf>
    <xf numFmtId="169" fontId="6" fillId="4" borderId="4">
      <alignment horizontal="left" vertical="center"/>
      <protection/>
    </xf>
    <xf numFmtId="169" fontId="0" fillId="0" borderId="5">
      <alignment/>
      <protection/>
    </xf>
    <xf numFmtId="0" fontId="19" fillId="0" borderId="0" applyNumberFormat="0" applyFill="0" applyBorder="0" applyAlignment="0" applyProtection="0"/>
    <xf numFmtId="169" fontId="20" fillId="0" borderId="0" applyNumberFormat="0" applyFill="0" applyBorder="0" applyAlignment="0" applyProtection="0"/>
    <xf numFmtId="169" fontId="21" fillId="21" borderId="0" applyNumberFormat="0" applyFont="0" applyBorder="0" applyAlignment="0" applyProtection="0"/>
    <xf numFmtId="169" fontId="21" fillId="21" borderId="0" applyNumberFormat="0" applyFont="0" applyBorder="0" applyAlignment="0" applyProtection="0"/>
    <xf numFmtId="169" fontId="21" fillId="21" borderId="0" applyNumberFormat="0" applyFont="0" applyBorder="0" applyAlignment="0" applyProtection="0"/>
    <xf numFmtId="169" fontId="21" fillId="21" borderId="0" applyNumberFormat="0" applyFont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69" fontId="22" fillId="0" borderId="0" applyNumberFormat="0" applyFill="0" applyBorder="0" applyAlignment="0" applyProtection="0"/>
    <xf numFmtId="183" fontId="23" fillId="0" borderId="0" applyFill="0" applyBorder="0">
      <alignment/>
      <protection/>
    </xf>
    <xf numFmtId="15" fontId="14" fillId="0" borderId="0" applyFill="0" applyBorder="0" applyProtection="0">
      <alignment horizontal="center"/>
    </xf>
    <xf numFmtId="169" fontId="21" fillId="3" borderId="0" applyNumberFormat="0" applyFont="0" applyBorder="0" applyAlignment="0" applyProtection="0"/>
    <xf numFmtId="169" fontId="21" fillId="3" borderId="0" applyNumberFormat="0" applyFont="0" applyBorder="0" applyAlignment="0" applyProtection="0"/>
    <xf numFmtId="169" fontId="21" fillId="3" borderId="0" applyNumberFormat="0" applyFont="0" applyBorder="0" applyAlignment="0" applyProtection="0"/>
    <xf numFmtId="169" fontId="21" fillId="3" borderId="0" applyNumberFormat="0" applyFont="0" applyBorder="0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4" fontId="24" fillId="20" borderId="6" applyAlignment="0" applyProtection="0"/>
    <xf numFmtId="185" fontId="25" fillId="0" borderId="0" applyNumberFormat="0" applyFill="0" applyBorder="0" applyAlignment="0" applyProtection="0"/>
    <xf numFmtId="185" fontId="26" fillId="0" borderId="0" applyNumberFormat="0" applyFill="0" applyBorder="0" applyAlignment="0" applyProtection="0"/>
    <xf numFmtId="15" fontId="27" fillId="22" borderId="7">
      <alignment horizontal="center"/>
      <protection locked="0"/>
    </xf>
    <xf numFmtId="186" fontId="27" fillId="22" borderId="7" applyAlignment="0">
      <protection locked="0"/>
    </xf>
    <xf numFmtId="185" fontId="27" fillId="22" borderId="7" applyAlignment="0">
      <protection locked="0"/>
    </xf>
    <xf numFmtId="185" fontId="14" fillId="0" borderId="0" applyFill="0" applyBorder="0" applyAlignment="0" applyProtection="0"/>
    <xf numFmtId="186" fontId="14" fillId="0" borderId="0" applyFill="0" applyBorder="0" applyAlignment="0" applyProtection="0"/>
    <xf numFmtId="187" fontId="14" fillId="0" borderId="0" applyFill="0" applyBorder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8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0" borderId="9" applyNumberFormat="0" applyFont="0" applyAlignment="0" applyProtection="0"/>
    <xf numFmtId="169" fontId="21" fillId="10" borderId="0" applyNumberFormat="0" applyFont="0" applyBorder="0" applyAlignment="0" applyProtection="0"/>
    <xf numFmtId="169" fontId="21" fillId="10" borderId="0" applyNumberFormat="0" applyFont="0" applyBorder="0" applyAlignment="0" applyProtection="0"/>
    <xf numFmtId="169" fontId="21" fillId="10" borderId="0" applyNumberFormat="0" applyFont="0" applyBorder="0" applyAlignment="0" applyProtection="0"/>
    <xf numFmtId="169" fontId="21" fillId="10" borderId="0" applyNumberFormat="0" applyFont="0" applyBorder="0" applyAlignment="0" applyProtection="0"/>
    <xf numFmtId="0" fontId="28" fillId="0" borderId="0" applyNumberFormat="0" applyFill="0" applyBorder="0" applyAlignment="0" applyProtection="0"/>
    <xf numFmtId="169" fontId="0" fillId="11" borderId="0" applyNumberFormat="0" applyFont="0" applyAlignment="0">
      <protection/>
    </xf>
    <xf numFmtId="169" fontId="0" fillId="11" borderId="0" applyNumberFormat="0" applyFont="0" applyAlignment="0">
      <protection/>
    </xf>
    <xf numFmtId="169" fontId="0" fillId="11" borderId="0" applyNumberFormat="0" applyFont="0" applyAlignment="0">
      <protection/>
    </xf>
    <xf numFmtId="182" fontId="0" fillId="11" borderId="0" applyNumberFormat="0" applyFont="0" applyAlignment="0">
      <protection/>
    </xf>
    <xf numFmtId="169" fontId="0" fillId="11" borderId="0" applyNumberFormat="0" applyFont="0" applyAlignment="0">
      <protection/>
    </xf>
    <xf numFmtId="169" fontId="0" fillId="11" borderId="0" applyNumberFormat="0" applyFont="0" applyAlignment="0">
      <protection/>
    </xf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  <xf numFmtId="169" fontId="30" fillId="4" borderId="0" applyNumberFormat="0" applyBorder="0" applyAlignment="0" applyProtection="0"/>
    <xf numFmtId="169" fontId="13" fillId="0" borderId="10" applyNumberFormat="0">
      <alignment horizontal="center" wrapText="1"/>
      <protection/>
    </xf>
    <xf numFmtId="0" fontId="31" fillId="0" borderId="11" applyNumberFormat="0" applyFill="0" applyAlignment="0" applyProtection="0"/>
    <xf numFmtId="169" fontId="32" fillId="0" borderId="12" applyNumberFormat="0" applyFill="0" applyAlignment="0" applyProtection="0"/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82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8" fontId="13" fillId="0" borderId="10" applyNumberFormat="0">
      <alignment horizontal="center" wrapText="1"/>
      <protection/>
    </xf>
    <xf numFmtId="0" fontId="33" fillId="0" borderId="13" applyNumberFormat="0" applyFill="0" applyAlignment="0" applyProtection="0"/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5" fillId="0" borderId="13" applyNumberFormat="0" applyFill="0" applyAlignment="0" applyProtection="0"/>
    <xf numFmtId="169" fontId="34" fillId="23" borderId="0">
      <alignment horizontal="left"/>
      <protection/>
    </xf>
    <xf numFmtId="169" fontId="35" fillId="0" borderId="13" applyNumberFormat="0" applyFill="0" applyAlignment="0" applyProtection="0"/>
    <xf numFmtId="169" fontId="34" fillId="23" borderId="0">
      <alignment horizontal="left"/>
      <protection/>
    </xf>
    <xf numFmtId="169" fontId="34" fillId="23" borderId="0">
      <alignment horizontal="left"/>
      <protection/>
    </xf>
    <xf numFmtId="169" fontId="33" fillId="0" borderId="13" applyNumberFormat="0" applyFill="0" applyAlignment="0" applyProtection="0"/>
    <xf numFmtId="169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3" fillId="0" borderId="13" applyNumberFormat="0" applyFill="0" applyAlignment="0" applyProtection="0"/>
    <xf numFmtId="0" fontId="37" fillId="0" borderId="14" applyNumberFormat="0" applyFill="0" applyAlignment="0" applyProtection="0"/>
    <xf numFmtId="169" fontId="38" fillId="0" borderId="15" applyNumberFormat="0" applyFill="0" applyAlignment="0" applyProtection="0"/>
    <xf numFmtId="0" fontId="37" fillId="0" borderId="0" applyNumberFormat="0" applyFill="0" applyBorder="0" applyAlignment="0" applyProtection="0"/>
    <xf numFmtId="169" fontId="38" fillId="0" borderId="0" applyNumberFormat="0" applyFill="0" applyBorder="0" applyAlignment="0" applyProtection="0"/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9" fontId="13" fillId="0" borderId="10" applyNumberFormat="0">
      <alignment horizontal="center" wrapText="1"/>
      <protection/>
    </xf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169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40" fillId="4" borderId="0" applyNumberFormat="0" applyFill="0" applyBorder="0" applyAlignment="0" applyProtection="0"/>
    <xf numFmtId="169" fontId="40" fillId="4" borderId="0" applyNumberFormat="0" applyFill="0" applyBorder="0" applyAlignment="0" applyProtection="0"/>
    <xf numFmtId="169" fontId="40" fillId="4" borderId="0" applyNumberFormat="0" applyFill="0" applyBorder="0" applyAlignment="0" applyProtection="0"/>
    <xf numFmtId="169" fontId="40" fillId="4" borderId="0" applyNumberFormat="0" applyFill="0" applyBorder="0" applyAlignment="0" applyProtection="0"/>
    <xf numFmtId="169" fontId="41" fillId="16" borderId="0" applyNumberFormat="0" applyFill="0" applyBorder="0" applyAlignment="0" applyProtection="0"/>
    <xf numFmtId="169" fontId="41" fillId="16" borderId="0" applyNumberFormat="0" applyFill="0" applyBorder="0" applyAlignment="0" applyProtection="0"/>
    <xf numFmtId="169" fontId="41" fillId="16" borderId="0" applyNumberFormat="0" applyFill="0" applyBorder="0" applyAlignment="0" applyProtection="0"/>
    <xf numFmtId="169" fontId="41" fillId="16" borderId="0" applyNumberFormat="0" applyFill="0" applyBorder="0" applyAlignment="0" applyProtection="0"/>
    <xf numFmtId="0" fontId="42" fillId="7" borderId="2" applyNumberFormat="0" applyAlignment="0" applyProtection="0"/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0" fillId="22" borderId="16" applyNumberFormat="0" applyFon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0" fillId="22" borderId="16" applyNumberFormat="0" applyFon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169" fontId="43" fillId="22" borderId="16" applyNumberFormat="0" applyAlignment="0">
      <protection/>
    </xf>
    <xf numFmtId="4" fontId="6" fillId="0" borderId="0" applyBorder="0">
      <alignment horizontal="right" vertical="center"/>
      <protection/>
    </xf>
    <xf numFmtId="185" fontId="27" fillId="22" borderId="7" applyAlignment="0">
      <protection locked="0"/>
    </xf>
    <xf numFmtId="185" fontId="27" fillId="22" borderId="7" applyNumberFormat="0" applyAlignment="0">
      <protection locked="0"/>
    </xf>
    <xf numFmtId="185" fontId="27" fillId="22" borderId="7" applyAlignment="0">
      <protection locked="0"/>
    </xf>
    <xf numFmtId="0" fontId="44" fillId="0" borderId="17" applyNumberFormat="0" applyFill="0" applyAlignment="0" applyProtection="0"/>
    <xf numFmtId="169" fontId="45" fillId="0" borderId="18" applyNumberFormat="0" applyFill="0" applyAlignment="0" applyProtection="0"/>
    <xf numFmtId="169" fontId="46" fillId="24" borderId="19" applyNumberFormat="0" applyBorder="0" applyAlignment="0">
      <protection/>
    </xf>
    <xf numFmtId="169" fontId="46" fillId="24" borderId="19" applyNumberFormat="0" applyBorder="0" applyAlignment="0">
      <protection/>
    </xf>
    <xf numFmtId="169" fontId="46" fillId="24" borderId="19" applyNumberFormat="0" applyBorder="0" applyAlignment="0">
      <protection/>
    </xf>
    <xf numFmtId="169" fontId="46" fillId="24" borderId="19" applyNumberFormat="0" applyBorder="0" applyAlignment="0">
      <protection/>
    </xf>
    <xf numFmtId="1" fontId="46" fillId="25" borderId="20" applyNumberFormat="0" applyAlignment="0">
      <protection/>
    </xf>
    <xf numFmtId="169" fontId="47" fillId="0" borderId="0" applyNumberFormat="0" applyBorder="0" applyAlignment="0" applyProtection="0"/>
    <xf numFmtId="169" fontId="48" fillId="0" borderId="0" applyNumberFormat="0" applyBorder="0" applyAlignment="0" applyProtection="0"/>
    <xf numFmtId="169" fontId="47" fillId="0" borderId="0" applyNumberFormat="0" applyBorder="0" applyAlignment="0" applyProtection="0"/>
    <xf numFmtId="169" fontId="48" fillId="0" borderId="0" applyNumberFormat="0" applyBorder="0" applyAlignment="0" applyProtection="0"/>
    <xf numFmtId="182" fontId="48" fillId="0" borderId="0" applyNumberFormat="0" applyBorder="0" applyAlignment="0" applyProtection="0"/>
    <xf numFmtId="169" fontId="47" fillId="0" borderId="0" applyNumberFormat="0" applyBorder="0" applyAlignment="0" applyProtection="0"/>
    <xf numFmtId="169" fontId="47" fillId="0" borderId="0" applyNumberFormat="0" applyBorder="0" applyAlignment="0" applyProtection="0"/>
    <xf numFmtId="169" fontId="48" fillId="0" borderId="0" applyNumberFormat="0" applyBorder="0" applyAlignment="0" applyProtection="0"/>
    <xf numFmtId="168" fontId="48" fillId="0" borderId="0" applyNumberFormat="0" applyBorder="0" applyAlignment="0" applyProtection="0"/>
    <xf numFmtId="169" fontId="48" fillId="0" borderId="0" applyNumberFormat="0" applyBorder="0" applyAlignment="0" applyProtection="0"/>
    <xf numFmtId="169" fontId="48" fillId="0" borderId="0" applyNumberFormat="0" applyBorder="0" applyAlignment="0" applyProtection="0"/>
    <xf numFmtId="169" fontId="49" fillId="26" borderId="5" applyNumberFormat="0" applyFill="0" applyBorder="0" applyAlignment="0" applyProtection="0"/>
    <xf numFmtId="0" fontId="50" fillId="22" borderId="0" applyNumberFormat="0" applyBorder="0" applyAlignment="0" applyProtection="0"/>
    <xf numFmtId="169" fontId="51" fillId="22" borderId="0" applyNumberFormat="0" applyBorder="0" applyAlignment="0" applyProtection="0"/>
    <xf numFmtId="169" fontId="0" fillId="0" borderId="0" applyNumberFormat="0" applyFont="0" applyBorder="0" applyAlignment="0" applyProtection="0"/>
    <xf numFmtId="169" fontId="0" fillId="0" borderId="0" applyNumberFormat="0" applyFont="0" applyBorder="0" applyAlignment="0" applyProtection="0"/>
    <xf numFmtId="169" fontId="0" fillId="0" borderId="0" applyNumberFormat="0" applyFont="0" applyBorder="0" applyAlignment="0" applyProtection="0"/>
    <xf numFmtId="169" fontId="0" fillId="0" borderId="0" applyNumberFormat="0" applyFont="0" applyBorder="0" applyAlignment="0" applyProtection="0"/>
    <xf numFmtId="169" fontId="0" fillId="0" borderId="0" applyProtection="0">
      <alignment/>
    </xf>
    <xf numFmtId="169" fontId="14" fillId="0" borderId="0">
      <alignment/>
      <protection/>
    </xf>
    <xf numFmtId="169" fontId="2" fillId="0" borderId="0">
      <alignment/>
      <protection/>
    </xf>
    <xf numFmtId="169" fontId="1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1" fillId="0" borderId="0">
      <alignment/>
      <protection/>
    </xf>
    <xf numFmtId="0" fontId="1" fillId="0" borderId="0">
      <alignment/>
      <protection/>
    </xf>
    <xf numFmtId="169" fontId="0" fillId="0" borderId="0" applyProtection="0">
      <alignment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0" fillId="0" borderId="0" applyProtection="0">
      <alignment/>
    </xf>
    <xf numFmtId="169" fontId="0" fillId="0" borderId="0" applyProtection="0">
      <alignment/>
    </xf>
    <xf numFmtId="169" fontId="0" fillId="0" borderId="0" applyProtection="0">
      <alignment/>
    </xf>
    <xf numFmtId="169" fontId="0" fillId="0" borderId="0" applyProtection="0">
      <alignment/>
    </xf>
    <xf numFmtId="169" fontId="0" fillId="0" borderId="0" applyProtection="0">
      <alignment/>
    </xf>
    <xf numFmtId="169" fontId="0" fillId="0" borderId="0" applyProtection="0">
      <alignment/>
    </xf>
    <xf numFmtId="169" fontId="2" fillId="0" borderId="0">
      <alignment/>
      <protection/>
    </xf>
    <xf numFmtId="0" fontId="2" fillId="0" borderId="0">
      <alignment/>
      <protection/>
    </xf>
    <xf numFmtId="169" fontId="2" fillId="0" borderId="0">
      <alignment/>
      <protection/>
    </xf>
    <xf numFmtId="169" fontId="2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0" fillId="0" borderId="0">
      <alignment/>
      <protection/>
    </xf>
    <xf numFmtId="169" fontId="14" fillId="0" borderId="0">
      <alignment/>
      <protection/>
    </xf>
    <xf numFmtId="169" fontId="14" fillId="0" borderId="0">
      <alignment/>
      <protection/>
    </xf>
    <xf numFmtId="169" fontId="14" fillId="0" borderId="0">
      <alignment/>
      <protection/>
    </xf>
    <xf numFmtId="169" fontId="14" fillId="0" borderId="0">
      <alignment/>
      <protection/>
    </xf>
    <xf numFmtId="0" fontId="1" fillId="0" borderId="0">
      <alignment/>
      <protection/>
    </xf>
    <xf numFmtId="169" fontId="0" fillId="0" borderId="0" applyProtection="0">
      <alignment/>
    </xf>
    <xf numFmtId="169" fontId="0" fillId="0" borderId="0" applyProtection="0">
      <alignment/>
    </xf>
    <xf numFmtId="169" fontId="0" fillId="0" borderId="0" applyProtection="0">
      <alignment/>
    </xf>
    <xf numFmtId="169" fontId="52" fillId="0" borderId="0" applyNumberFormat="0" applyFill="0" applyBorder="0" applyProtection="0">
      <alignment horizontal="left" vertical="center"/>
    </xf>
    <xf numFmtId="169" fontId="52" fillId="0" borderId="0" applyNumberFormat="0" applyFill="0" applyBorder="0" applyProtection="0">
      <alignment horizontal="left" vertical="center"/>
    </xf>
    <xf numFmtId="169" fontId="52" fillId="0" borderId="0" applyNumberFormat="0" applyFill="0" applyBorder="0" applyProtection="0">
      <alignment horizontal="left" vertical="center"/>
    </xf>
    <xf numFmtId="169" fontId="52" fillId="0" borderId="0" applyNumberFormat="0" applyFill="0" applyBorder="0" applyProtection="0">
      <alignment horizontal="left" vertical="center"/>
    </xf>
    <xf numFmtId="169" fontId="6" fillId="0" borderId="1" applyNumberFormat="0" applyFill="0" applyAlignment="0" applyProtection="0"/>
    <xf numFmtId="169" fontId="6" fillId="0" borderId="1" applyNumberFormat="0" applyFill="0" applyAlignment="0" applyProtection="0"/>
    <xf numFmtId="169" fontId="6" fillId="0" borderId="1" applyNumberFormat="0" applyFill="0" applyAlignment="0" applyProtection="0"/>
    <xf numFmtId="169" fontId="6" fillId="0" borderId="1" applyNumberFormat="0" applyFill="0" applyAlignment="0" applyProtection="0"/>
    <xf numFmtId="169" fontId="6" fillId="0" borderId="1" applyNumberFormat="0" applyFill="0" applyAlignment="0" applyProtection="0"/>
    <xf numFmtId="169" fontId="6" fillId="0" borderId="1" applyNumberFormat="0" applyFill="0" applyAlignment="0" applyProtection="0"/>
    <xf numFmtId="169" fontId="0" fillId="21" borderId="0" applyNumberFormat="0" applyFont="0" applyBorder="0" applyAlignment="0" applyProtection="0"/>
    <xf numFmtId="169" fontId="0" fillId="21" borderId="0" applyNumberFormat="0" applyFont="0" applyBorder="0" applyAlignment="0" applyProtection="0"/>
    <xf numFmtId="169" fontId="0" fillId="21" borderId="0" applyNumberFormat="0" applyFont="0" applyBorder="0" applyAlignment="0" applyProtection="0"/>
    <xf numFmtId="169" fontId="0" fillId="21" borderId="0" applyNumberFormat="0" applyFont="0" applyBorder="0" applyAlignment="0" applyProtection="0"/>
    <xf numFmtId="0" fontId="14" fillId="27" borderId="21" applyNumberFormat="0" applyFont="0" applyAlignment="0" applyProtection="0"/>
    <xf numFmtId="169" fontId="2" fillId="27" borderId="21" applyNumberFormat="0" applyFon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3" fillId="20" borderId="22" applyNumberFormat="0" applyAlignment="0" applyProtection="0"/>
    <xf numFmtId="169" fontId="54" fillId="20" borderId="22" applyNumberFormat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182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168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169" fontId="56" fillId="0" borderId="0" applyNumberFormat="0" applyFill="0" applyBorder="0" applyProtection="0">
      <alignment horizontal="left"/>
    </xf>
    <xf numFmtId="169" fontId="56" fillId="0" borderId="0" applyNumberFormat="0" applyFill="0" applyBorder="0" applyProtection="0">
      <alignment horizontal="left"/>
    </xf>
    <xf numFmtId="169" fontId="56" fillId="0" borderId="0" applyNumberFormat="0" applyFill="0" applyBorder="0" applyProtection="0">
      <alignment horizontal="left"/>
    </xf>
    <xf numFmtId="169" fontId="56" fillId="0" borderId="0" applyNumberFormat="0" applyFill="0" applyBorder="0" applyProtection="0">
      <alignment horizontal="left"/>
    </xf>
    <xf numFmtId="169" fontId="56" fillId="0" borderId="0" applyNumberFormat="0" applyFill="0" applyBorder="0" applyProtection="0">
      <alignment horizontal="left"/>
    </xf>
    <xf numFmtId="169" fontId="56" fillId="0" borderId="0" applyNumberFormat="0" applyFill="0" applyBorder="0" applyProtection="0">
      <alignment horizontal="left"/>
    </xf>
    <xf numFmtId="169" fontId="6" fillId="21" borderId="23">
      <alignment/>
      <protection/>
    </xf>
    <xf numFmtId="49" fontId="2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69" fontId="57" fillId="0" borderId="0" applyNumberFormat="0" applyFill="0" applyBorder="0" applyAlignment="0" applyProtection="0"/>
    <xf numFmtId="0" fontId="58" fillId="0" borderId="24" applyNumberFormat="0" applyFill="0" applyAlignment="0" applyProtection="0"/>
    <xf numFmtId="169" fontId="59" fillId="0" borderId="25" applyNumberFormat="0" applyFill="0" applyAlignment="0" applyProtection="0"/>
    <xf numFmtId="0" fontId="60" fillId="0" borderId="0" applyNumberFormat="0" applyFill="0" applyBorder="0" applyAlignment="0" applyProtection="0"/>
    <xf numFmtId="169" fontId="61" fillId="0" borderId="0" applyNumberFormat="0" applyFill="0" applyBorder="0" applyAlignment="0" applyProtection="0"/>
    <xf numFmtId="169" fontId="6" fillId="0" borderId="0">
      <alignment/>
      <protection/>
    </xf>
  </cellStyleXfs>
  <cellXfs count="32">
    <xf numFmtId="0" fontId="0" fillId="0" borderId="0" xfId="0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49" fontId="5" fillId="0" borderId="0" xfId="0" applyNumberFormat="1" applyFont="1" applyAlignment="1">
      <alignment/>
    </xf>
    <xf numFmtId="0" fontId="56" fillId="0" borderId="0" xfId="0" applyFont="1" applyAlignment="1">
      <alignment/>
    </xf>
    <xf numFmtId="0" fontId="63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64" fillId="28" borderId="27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65" fillId="8" borderId="27" xfId="0" applyFont="1" applyFill="1" applyBorder="1" applyAlignment="1">
      <alignment horizontal="left" vertical="center"/>
    </xf>
    <xf numFmtId="0" fontId="64" fillId="29" borderId="27" xfId="0" applyFont="1" applyFill="1" applyBorder="1" applyAlignment="1">
      <alignment horizontal="left" vertical="center"/>
    </xf>
    <xf numFmtId="0" fontId="64" fillId="30" borderId="27" xfId="0" applyFont="1" applyFill="1" applyBorder="1" applyAlignment="1">
      <alignment horizontal="left" vertical="center"/>
    </xf>
    <xf numFmtId="0" fontId="65" fillId="31" borderId="27" xfId="0" applyFont="1" applyFill="1" applyBorder="1" applyAlignment="1">
      <alignment horizontal="left" vertical="center"/>
    </xf>
    <xf numFmtId="0" fontId="64" fillId="32" borderId="27" xfId="0" applyFont="1" applyFill="1" applyBorder="1" applyAlignment="1">
      <alignment horizontal="left" vertical="center"/>
    </xf>
    <xf numFmtId="0" fontId="56" fillId="0" borderId="0" xfId="0" applyFont="1" applyBorder="1" applyAlignment="1">
      <alignment/>
    </xf>
    <xf numFmtId="2" fontId="6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left" vertical="center" textRotation="90" wrapText="1"/>
    </xf>
    <xf numFmtId="0" fontId="0" fillId="28" borderId="28" xfId="0" applyFont="1" applyFill="1" applyBorder="1" applyAlignment="1">
      <alignment horizontal="center"/>
    </xf>
    <xf numFmtId="0" fontId="0" fillId="28" borderId="29" xfId="0" applyFont="1" applyFill="1" applyBorder="1" applyAlignment="1">
      <alignment horizontal="center"/>
    </xf>
    <xf numFmtId="0" fontId="0" fillId="29" borderId="28" xfId="0" applyFont="1" applyFill="1" applyBorder="1" applyAlignment="1">
      <alignment horizontal="center"/>
    </xf>
    <xf numFmtId="0" fontId="0" fillId="29" borderId="29" xfId="0" applyFont="1" applyFill="1" applyBorder="1" applyAlignment="1">
      <alignment horizontal="center"/>
    </xf>
    <xf numFmtId="0" fontId="63" fillId="30" borderId="28" xfId="0" applyFont="1" applyFill="1" applyBorder="1" applyAlignment="1">
      <alignment horizontal="center"/>
    </xf>
    <xf numFmtId="0" fontId="63" fillId="30" borderId="29" xfId="0" applyFont="1" applyFill="1" applyBorder="1" applyAlignment="1">
      <alignment horizontal="center"/>
    </xf>
    <xf numFmtId="0" fontId="0" fillId="31" borderId="28" xfId="0" applyFont="1" applyFill="1" applyBorder="1" applyAlignment="1">
      <alignment horizontal="center"/>
    </xf>
    <xf numFmtId="0" fontId="0" fillId="31" borderId="29" xfId="0" applyFont="1" applyFill="1" applyBorder="1" applyAlignment="1">
      <alignment horizontal="center"/>
    </xf>
    <xf numFmtId="0" fontId="63" fillId="32" borderId="28" xfId="0" applyFont="1" applyFill="1" applyBorder="1" applyAlignment="1">
      <alignment horizontal="center"/>
    </xf>
    <xf numFmtId="0" fontId="63" fillId="32" borderId="29" xfId="0" applyFont="1" applyFill="1" applyBorder="1" applyAlignment="1">
      <alignment horizontal="center"/>
    </xf>
    <xf numFmtId="0" fontId="0" fillId="8" borderId="28" xfId="0" applyFont="1" applyFill="1" applyBorder="1" applyAlignment="1">
      <alignment horizontal="center"/>
    </xf>
    <xf numFmtId="0" fontId="0" fillId="8" borderId="29" xfId="0" applyFont="1" applyFill="1" applyBorder="1" applyAlignment="1">
      <alignment horizontal="center"/>
    </xf>
  </cellXfs>
  <cellStyles count="985">
    <cellStyle name="Normal" xfId="0"/>
    <cellStyle name="RowLevel_0" xfId="1"/>
    <cellStyle name="ColLevel_0" xfId="2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x indented GHG Textfiels" xfId="27"/>
    <cellStyle name="2x indented GHG Textfiels 2" xfId="28"/>
    <cellStyle name="2x indented GHG Textfiels 3" xfId="29"/>
    <cellStyle name="2x indented GHG Textfiels 4" xfId="30"/>
    <cellStyle name="40% - Accent1" xfId="31"/>
    <cellStyle name="40% - Accent1 2" xfId="32"/>
    <cellStyle name="40% - Accent2" xfId="33"/>
    <cellStyle name="40% - Accent2 2" xfId="34"/>
    <cellStyle name="40% - Accent3" xfId="35"/>
    <cellStyle name="40% - Accent3 2" xfId="36"/>
    <cellStyle name="40% - Accent4" xfId="37"/>
    <cellStyle name="40% - Accent4 2" xfId="38"/>
    <cellStyle name="40% - Accent5" xfId="39"/>
    <cellStyle name="40% - Accent5 2" xfId="40"/>
    <cellStyle name="40% - Accent6" xfId="41"/>
    <cellStyle name="40% - Accent6 2" xfId="42"/>
    <cellStyle name="5x indented GHG Textfiels" xfId="43"/>
    <cellStyle name="5x indented GHG Textfiels 2" xfId="44"/>
    <cellStyle name="5x indented GHG Textfiels 3" xfId="45"/>
    <cellStyle name="5x indented GHG Textfiels 4" xfId="46"/>
    <cellStyle name="60% - Accent1" xfId="47"/>
    <cellStyle name="60% - Accent1 2" xfId="48"/>
    <cellStyle name="60% - Accent2" xfId="49"/>
    <cellStyle name="60% - Accent2 2" xfId="50"/>
    <cellStyle name="60% - Accent3" xfId="51"/>
    <cellStyle name="60% - Accent3 2" xfId="52"/>
    <cellStyle name="60% - Accent4" xfId="53"/>
    <cellStyle name="60% - Accent4 2" xfId="54"/>
    <cellStyle name="60% - Accent5" xfId="55"/>
    <cellStyle name="60% - Accent5 2" xfId="56"/>
    <cellStyle name="60% - Accent6" xfId="57"/>
    <cellStyle name="60% - Accent6 2" xfId="58"/>
    <cellStyle name="Accent1" xfId="59"/>
    <cellStyle name="Accent1 2" xfId="60"/>
    <cellStyle name="Accent2" xfId="61"/>
    <cellStyle name="Accent2 2" xfId="62"/>
    <cellStyle name="Accent3" xfId="63"/>
    <cellStyle name="Accent3 2" xfId="64"/>
    <cellStyle name="Accent4" xfId="65"/>
    <cellStyle name="Accent4 2" xfId="66"/>
    <cellStyle name="Accent5" xfId="67"/>
    <cellStyle name="Accent5 2" xfId="68"/>
    <cellStyle name="Accent6" xfId="69"/>
    <cellStyle name="Accent6 2" xfId="70"/>
    <cellStyle name="AFE" xfId="71"/>
    <cellStyle name="AFE 2" xfId="72"/>
    <cellStyle name="AggblueCels_1x" xfId="73"/>
    <cellStyle name="AggBoldCells" xfId="74"/>
    <cellStyle name="AggCels" xfId="75"/>
    <cellStyle name="Bad" xfId="76"/>
    <cellStyle name="Bad 2" xfId="77"/>
    <cellStyle name="Calculation" xfId="78"/>
    <cellStyle name="Calculation 2" xfId="79"/>
    <cellStyle name="Check Cell" xfId="80"/>
    <cellStyle name="Check Cell 2" xfId="81"/>
    <cellStyle name="Comma" xfId="82"/>
    <cellStyle name="Comma [0.0]" xfId="83"/>
    <cellStyle name="Comma [0.0] 2" xfId="84"/>
    <cellStyle name="Comma [0.0] 2 2" xfId="85"/>
    <cellStyle name="Comma [0.0] 2 2 2" xfId="86"/>
    <cellStyle name="Comma [0.0] 2 3" xfId="87"/>
    <cellStyle name="Comma [0.0] 2 4" xfId="88"/>
    <cellStyle name="Comma [0.0] 3" xfId="89"/>
    <cellStyle name="Comma [0.0] 3 2" xfId="90"/>
    <cellStyle name="Comma [0.0] 4" xfId="91"/>
    <cellStyle name="Comma [0.0] 5" xfId="92"/>
    <cellStyle name="Comma [0.0]_1" xfId="93"/>
    <cellStyle name="Comma [0]" xfId="94"/>
    <cellStyle name="Comma [0] 10" xfId="95"/>
    <cellStyle name="Comma [0] 11" xfId="96"/>
    <cellStyle name="Comma [0] 2" xfId="97"/>
    <cellStyle name="Comma [0] 2 2" xfId="98"/>
    <cellStyle name="Comma [0] 2 3" xfId="99"/>
    <cellStyle name="Comma [0] 2 4" xfId="100"/>
    <cellStyle name="Comma [0] 2 5" xfId="101"/>
    <cellStyle name="Comma [0] 2 6" xfId="102"/>
    <cellStyle name="Comma [0] 2 7" xfId="103"/>
    <cellStyle name="Comma [0] 20" xfId="104"/>
    <cellStyle name="Comma [0] 24" xfId="105"/>
    <cellStyle name="Comma [0] 25" xfId="106"/>
    <cellStyle name="Comma [0] 26" xfId="107"/>
    <cellStyle name="Comma [0] 27" xfId="108"/>
    <cellStyle name="Comma [0] 3" xfId="109"/>
    <cellStyle name="Comma [0] 3 2" xfId="110"/>
    <cellStyle name="Comma [0] 4" xfId="111"/>
    <cellStyle name="Comma [0] 5" xfId="112"/>
    <cellStyle name="Comma [0] 6" xfId="113"/>
    <cellStyle name="Comma [0] 7" xfId="114"/>
    <cellStyle name="Comma [0] 8" xfId="115"/>
    <cellStyle name="Comma [0] 9" xfId="116"/>
    <cellStyle name="Comma 10" xfId="117"/>
    <cellStyle name="Comma 11" xfId="118"/>
    <cellStyle name="Comma 12" xfId="119"/>
    <cellStyle name="Comma 2" xfId="120"/>
    <cellStyle name="Comma 2 2" xfId="121"/>
    <cellStyle name="Comma 2 2 2" xfId="122"/>
    <cellStyle name="Comma 2 2 3" xfId="123"/>
    <cellStyle name="Comma 2 2 4" xfId="124"/>
    <cellStyle name="Comma 2 2 5" xfId="125"/>
    <cellStyle name="Comma 2 2 6" xfId="126"/>
    <cellStyle name="Comma 2 2 7" xfId="127"/>
    <cellStyle name="Comma 2 3" xfId="128"/>
    <cellStyle name="Comma 2 4" xfId="129"/>
    <cellStyle name="Comma 2 5" xfId="130"/>
    <cellStyle name="Comma 2 6" xfId="131"/>
    <cellStyle name="Comma 2 7" xfId="132"/>
    <cellStyle name="Comma 2_Calculations" xfId="133"/>
    <cellStyle name="Comma 25" xfId="134"/>
    <cellStyle name="Comma 29" xfId="135"/>
    <cellStyle name="Comma 3" xfId="136"/>
    <cellStyle name="Comma 3 2" xfId="137"/>
    <cellStyle name="Comma 30" xfId="138"/>
    <cellStyle name="Comma 31" xfId="139"/>
    <cellStyle name="Comma 33" xfId="140"/>
    <cellStyle name="Comma 4" xfId="141"/>
    <cellStyle name="Comma 5" xfId="142"/>
    <cellStyle name="Comma 6" xfId="143"/>
    <cellStyle name="Comma 7" xfId="144"/>
    <cellStyle name="Comma 8" xfId="145"/>
    <cellStyle name="Comma 9" xfId="146"/>
    <cellStyle name="Comma no zeroes" xfId="147"/>
    <cellStyle name="Comma no zeroes 2" xfId="148"/>
    <cellStyle name="Comma no zeroes 3" xfId="149"/>
    <cellStyle name="Comma no zeroes_Scenarios" xfId="150"/>
    <cellStyle name="Comma one decimal no zeroes" xfId="151"/>
    <cellStyle name="Comments" xfId="152"/>
    <cellStyle name="Comments 2" xfId="153"/>
    <cellStyle name="Comments 2 2" xfId="154"/>
    <cellStyle name="Comments 2 2 2" xfId="155"/>
    <cellStyle name="Comments 3" xfId="156"/>
    <cellStyle name="Comments 4" xfId="157"/>
    <cellStyle name="Comments 5" xfId="158"/>
    <cellStyle name="Comments_1" xfId="159"/>
    <cellStyle name="Constants" xfId="160"/>
    <cellStyle name="Constants 2" xfId="161"/>
    <cellStyle name="Constants 3" xfId="162"/>
    <cellStyle name="Constants 4" xfId="163"/>
    <cellStyle name="Content1" xfId="164"/>
    <cellStyle name="Content1 2" xfId="165"/>
    <cellStyle name="Content1 3" xfId="166"/>
    <cellStyle name="Content1 4" xfId="167"/>
    <cellStyle name="Content2" xfId="168"/>
    <cellStyle name="Content2 2" xfId="169"/>
    <cellStyle name="Content2 3" xfId="170"/>
    <cellStyle name="Content2 4" xfId="171"/>
    <cellStyle name="Currency" xfId="172"/>
    <cellStyle name="Currency [0]" xfId="173"/>
    <cellStyle name="Currency [0] 2" xfId="174"/>
    <cellStyle name="Currency [0] 3" xfId="175"/>
    <cellStyle name="Currency [0] 4" xfId="176"/>
    <cellStyle name="Currency 2" xfId="177"/>
    <cellStyle name="Currency 3" xfId="178"/>
    <cellStyle name="Currency 4" xfId="179"/>
    <cellStyle name="CustomizationGreenCells" xfId="180"/>
    <cellStyle name="CustomizationGreenCells 2" xfId="181"/>
    <cellStyle name="CustomizationGreenCells 3" xfId="182"/>
    <cellStyle name="CustomizationGreenCells 4" xfId="183"/>
    <cellStyle name="Empty_B_border" xfId="184"/>
    <cellStyle name="Explanatory Text" xfId="185"/>
    <cellStyle name="Explanatory Text 2" xfId="186"/>
    <cellStyle name="EYBlocked" xfId="187"/>
    <cellStyle name="EYBlocked 2" xfId="188"/>
    <cellStyle name="EYBlocked 3" xfId="189"/>
    <cellStyle name="EYBlocked 4" xfId="190"/>
    <cellStyle name="EYCallUp" xfId="191"/>
    <cellStyle name="EYCallUp 2" xfId="192"/>
    <cellStyle name="EYCallUp 3" xfId="193"/>
    <cellStyle name="EYCallUp 4" xfId="194"/>
    <cellStyle name="EYCheck" xfId="195"/>
    <cellStyle name="EYDate" xfId="196"/>
    <cellStyle name="EYDeviant" xfId="197"/>
    <cellStyle name="EYDeviant 2" xfId="198"/>
    <cellStyle name="EYDeviant 3" xfId="199"/>
    <cellStyle name="EYDeviant 4" xfId="200"/>
    <cellStyle name="EYHeader1" xfId="201"/>
    <cellStyle name="EYHeader1 2" xfId="202"/>
    <cellStyle name="EYHeader1 2 2" xfId="203"/>
    <cellStyle name="EYHeader1 2 2 2" xfId="204"/>
    <cellStyle name="EYHeader1 2 2 3" xfId="205"/>
    <cellStyle name="EYHeader1 2 2_Subsidy" xfId="206"/>
    <cellStyle name="EYHeader1 2 3" xfId="207"/>
    <cellStyle name="EYHeader1 2 4" xfId="208"/>
    <cellStyle name="EYHeader1 2_ST" xfId="209"/>
    <cellStyle name="EYHeader1 3" xfId="210"/>
    <cellStyle name="EYHeader1 3 2" xfId="211"/>
    <cellStyle name="EYHeader1 3 3" xfId="212"/>
    <cellStyle name="EYHeader1 3 4" xfId="213"/>
    <cellStyle name="EYHeader1 3 5" xfId="214"/>
    <cellStyle name="EYHeader1 3_Subsidy" xfId="215"/>
    <cellStyle name="EYHeader1 4" xfId="216"/>
    <cellStyle name="EYHeader1 5" xfId="217"/>
    <cellStyle name="EYHeader1 6" xfId="218"/>
    <cellStyle name="EYHeader1_Calculations" xfId="219"/>
    <cellStyle name="EYHeader2" xfId="220"/>
    <cellStyle name="EYHeader3" xfId="221"/>
    <cellStyle name="EYInputDate" xfId="222"/>
    <cellStyle name="EYInputPercent" xfId="223"/>
    <cellStyle name="EYInputValue" xfId="224"/>
    <cellStyle name="EYNormal" xfId="225"/>
    <cellStyle name="EYPercent" xfId="226"/>
    <cellStyle name="EYPercentCapped" xfId="227"/>
    <cellStyle name="EYSubTotal" xfId="228"/>
    <cellStyle name="EYSubTotal 10" xfId="229"/>
    <cellStyle name="EYSubTotal 11" xfId="230"/>
    <cellStyle name="EYSubTotal 12" xfId="231"/>
    <cellStyle name="EYSubTotal 2" xfId="232"/>
    <cellStyle name="EYSubTotal 2 10" xfId="233"/>
    <cellStyle name="EYSubTotal 2 2" xfId="234"/>
    <cellStyle name="EYSubTotal 2 2 2" xfId="235"/>
    <cellStyle name="EYSubTotal 2 2 2 2" xfId="236"/>
    <cellStyle name="EYSubTotal 2 2 2_Subsidy" xfId="237"/>
    <cellStyle name="EYSubTotal 2 2 3" xfId="238"/>
    <cellStyle name="EYSubTotal 2 2 4" xfId="239"/>
    <cellStyle name="EYSubTotal 2 2 5" xfId="240"/>
    <cellStyle name="EYSubTotal 2 2 6" xfId="241"/>
    <cellStyle name="EYSubTotal 2 2 7" xfId="242"/>
    <cellStyle name="EYSubTotal 2 2 8" xfId="243"/>
    <cellStyle name="EYSubTotal 2 2_Subsidy" xfId="244"/>
    <cellStyle name="EYSubTotal 2 3" xfId="245"/>
    <cellStyle name="EYSubTotal 2 3 2" xfId="246"/>
    <cellStyle name="EYSubTotal 2 3 2 2" xfId="247"/>
    <cellStyle name="EYSubTotal 2 3 2_Subsidy" xfId="248"/>
    <cellStyle name="EYSubTotal 2 3 3" xfId="249"/>
    <cellStyle name="EYSubTotal 2 3 4" xfId="250"/>
    <cellStyle name="EYSubTotal 2 3 5" xfId="251"/>
    <cellStyle name="EYSubTotal 2 3 6" xfId="252"/>
    <cellStyle name="EYSubTotal 2 3 7" xfId="253"/>
    <cellStyle name="EYSubTotal 2 3 8" xfId="254"/>
    <cellStyle name="EYSubTotal 2 3_Subsidy" xfId="255"/>
    <cellStyle name="EYSubTotal 2 4" xfId="256"/>
    <cellStyle name="EYSubTotal 2 4 2" xfId="257"/>
    <cellStyle name="EYSubTotal 2 4_Subsidy" xfId="258"/>
    <cellStyle name="EYSubTotal 2 5" xfId="259"/>
    <cellStyle name="EYSubTotal 2 6" xfId="260"/>
    <cellStyle name="EYSubTotal 2 7" xfId="261"/>
    <cellStyle name="EYSubTotal 2 8" xfId="262"/>
    <cellStyle name="EYSubTotal 2 9" xfId="263"/>
    <cellStyle name="EYSubTotal 2_ST" xfId="264"/>
    <cellStyle name="EYSubTotal 3" xfId="265"/>
    <cellStyle name="EYSubTotal 3 2" xfId="266"/>
    <cellStyle name="EYSubTotal 3 2 2" xfId="267"/>
    <cellStyle name="EYSubTotal 3 2_Subsidy" xfId="268"/>
    <cellStyle name="EYSubTotal 3 3" xfId="269"/>
    <cellStyle name="EYSubTotal 3 4" xfId="270"/>
    <cellStyle name="EYSubTotal 3 5" xfId="271"/>
    <cellStyle name="EYSubTotal 3 6" xfId="272"/>
    <cellStyle name="EYSubTotal 3 7" xfId="273"/>
    <cellStyle name="EYSubTotal 3 8" xfId="274"/>
    <cellStyle name="EYSubTotal 3_Subsidy" xfId="275"/>
    <cellStyle name="EYSubTotal 4" xfId="276"/>
    <cellStyle name="EYSubTotal 4 2" xfId="277"/>
    <cellStyle name="EYSubTotal 4 2 2" xfId="278"/>
    <cellStyle name="EYSubTotal 4 2_Subsidy" xfId="279"/>
    <cellStyle name="EYSubTotal 4 3" xfId="280"/>
    <cellStyle name="EYSubTotal 4 4" xfId="281"/>
    <cellStyle name="EYSubTotal 4 5" xfId="282"/>
    <cellStyle name="EYSubTotal 4 6" xfId="283"/>
    <cellStyle name="EYSubTotal 4 7" xfId="284"/>
    <cellStyle name="EYSubTotal 4 8" xfId="285"/>
    <cellStyle name="EYSubTotal 4_Subsidy" xfId="286"/>
    <cellStyle name="EYSubTotal 5" xfId="287"/>
    <cellStyle name="EYSubTotal 5 2" xfId="288"/>
    <cellStyle name="EYSubTotal 5 2 2" xfId="289"/>
    <cellStyle name="EYSubTotal 5 2_Subsidy" xfId="290"/>
    <cellStyle name="EYSubTotal 5 3" xfId="291"/>
    <cellStyle name="EYSubTotal 5 4" xfId="292"/>
    <cellStyle name="EYSubTotal 5 5" xfId="293"/>
    <cellStyle name="EYSubTotal 5 6" xfId="294"/>
    <cellStyle name="EYSubTotal 5 7" xfId="295"/>
    <cellStyle name="EYSubTotal 5 8" xfId="296"/>
    <cellStyle name="EYSubTotal 5_Subsidy" xfId="297"/>
    <cellStyle name="EYSubTotal 6" xfId="298"/>
    <cellStyle name="EYSubTotal 6 2" xfId="299"/>
    <cellStyle name="EYSubTotal 6 2 2" xfId="300"/>
    <cellStyle name="EYSubTotal 6 2_Subsidy" xfId="301"/>
    <cellStyle name="EYSubTotal 6 3" xfId="302"/>
    <cellStyle name="EYSubTotal 6 4" xfId="303"/>
    <cellStyle name="EYSubTotal 6 5" xfId="304"/>
    <cellStyle name="EYSubTotal 6 6" xfId="305"/>
    <cellStyle name="EYSubTotal 6 7" xfId="306"/>
    <cellStyle name="EYSubTotal 6 8" xfId="307"/>
    <cellStyle name="EYSubTotal 6_Subsidy" xfId="308"/>
    <cellStyle name="EYSubTotal 7" xfId="309"/>
    <cellStyle name="EYSubTotal 7 2" xfId="310"/>
    <cellStyle name="EYSubTotal 7_Subsidy" xfId="311"/>
    <cellStyle name="EYSubTotal 8" xfId="312"/>
    <cellStyle name="EYSubTotal 9" xfId="313"/>
    <cellStyle name="EYSubTotal_Calculations" xfId="314"/>
    <cellStyle name="EYTotal" xfId="315"/>
    <cellStyle name="EYTotal 10" xfId="316"/>
    <cellStyle name="EYTotal 11" xfId="317"/>
    <cellStyle name="EYTotal 12" xfId="318"/>
    <cellStyle name="EYTotal 13" xfId="319"/>
    <cellStyle name="EYTotal 2" xfId="320"/>
    <cellStyle name="EYTotal 2 10" xfId="321"/>
    <cellStyle name="EYTotal 2 11" xfId="322"/>
    <cellStyle name="EYTotal 2 12" xfId="323"/>
    <cellStyle name="EYTotal 2 2" xfId="324"/>
    <cellStyle name="EYTotal 2 2 2" xfId="325"/>
    <cellStyle name="EYTotal 2 2 2 2" xfId="326"/>
    <cellStyle name="EYTotal 2 2 2_Subsidy" xfId="327"/>
    <cellStyle name="EYTotal 2 2 3" xfId="328"/>
    <cellStyle name="EYTotal 2 2 4" xfId="329"/>
    <cellStyle name="EYTotal 2 2 5" xfId="330"/>
    <cellStyle name="EYTotal 2 2 6" xfId="331"/>
    <cellStyle name="EYTotal 2 2 7" xfId="332"/>
    <cellStyle name="EYTotal 2 2 8" xfId="333"/>
    <cellStyle name="EYTotal 2 2_Subsidy" xfId="334"/>
    <cellStyle name="EYTotal 2 3" xfId="335"/>
    <cellStyle name="EYTotal 2 3 2" xfId="336"/>
    <cellStyle name="EYTotal 2 3 2 2" xfId="337"/>
    <cellStyle name="EYTotal 2 3 2_Subsidy" xfId="338"/>
    <cellStyle name="EYTotal 2 3 3" xfId="339"/>
    <cellStyle name="EYTotal 2 3 4" xfId="340"/>
    <cellStyle name="EYTotal 2 3 5" xfId="341"/>
    <cellStyle name="EYTotal 2 3 6" xfId="342"/>
    <cellStyle name="EYTotal 2 3 7" xfId="343"/>
    <cellStyle name="EYTotal 2 3 8" xfId="344"/>
    <cellStyle name="EYTotal 2 3_Subsidy" xfId="345"/>
    <cellStyle name="EYTotal 2 4" xfId="346"/>
    <cellStyle name="EYTotal 2 4 2" xfId="347"/>
    <cellStyle name="EYTotal 2 4 2 2" xfId="348"/>
    <cellStyle name="EYTotal 2 4 2_Subsidy" xfId="349"/>
    <cellStyle name="EYTotal 2 4 3" xfId="350"/>
    <cellStyle name="EYTotal 2 4 4" xfId="351"/>
    <cellStyle name="EYTotal 2 4 5" xfId="352"/>
    <cellStyle name="EYTotal 2 4 6" xfId="353"/>
    <cellStyle name="EYTotal 2 4 7" xfId="354"/>
    <cellStyle name="EYTotal 2 4 8" xfId="355"/>
    <cellStyle name="EYTotal 2 4_Subsidy" xfId="356"/>
    <cellStyle name="EYTotal 2 5" xfId="357"/>
    <cellStyle name="EYTotal 2 5 2" xfId="358"/>
    <cellStyle name="EYTotal 2 5 2 2" xfId="359"/>
    <cellStyle name="EYTotal 2 5 2_Subsidy" xfId="360"/>
    <cellStyle name="EYTotal 2 5 3" xfId="361"/>
    <cellStyle name="EYTotal 2 5 4" xfId="362"/>
    <cellStyle name="EYTotal 2 5 5" xfId="363"/>
    <cellStyle name="EYTotal 2 5 6" xfId="364"/>
    <cellStyle name="EYTotal 2 5 7" xfId="365"/>
    <cellStyle name="EYTotal 2 5 8" xfId="366"/>
    <cellStyle name="EYTotal 2 5_Subsidy" xfId="367"/>
    <cellStyle name="EYTotal 2 6" xfId="368"/>
    <cellStyle name="EYTotal 2 6 2" xfId="369"/>
    <cellStyle name="EYTotal 2 6_Subsidy" xfId="370"/>
    <cellStyle name="EYTotal 2 7" xfId="371"/>
    <cellStyle name="EYTotal 2 8" xfId="372"/>
    <cellStyle name="EYTotal 2 9" xfId="373"/>
    <cellStyle name="EYTotal 2_ST" xfId="374"/>
    <cellStyle name="EYTotal 3" xfId="375"/>
    <cellStyle name="EYTotal 3 2" xfId="376"/>
    <cellStyle name="EYTotal 3 2 2" xfId="377"/>
    <cellStyle name="EYTotal 3 2_Subsidy" xfId="378"/>
    <cellStyle name="EYTotal 3 3" xfId="379"/>
    <cellStyle name="EYTotal 3 4" xfId="380"/>
    <cellStyle name="EYTotal 3 5" xfId="381"/>
    <cellStyle name="EYTotal 3 6" xfId="382"/>
    <cellStyle name="EYTotal 3 7" xfId="383"/>
    <cellStyle name="EYTotal 3 8" xfId="384"/>
    <cellStyle name="EYTotal 3_Subsidy" xfId="385"/>
    <cellStyle name="EYTotal 4" xfId="386"/>
    <cellStyle name="EYTotal 4 2" xfId="387"/>
    <cellStyle name="EYTotal 4 2 2" xfId="388"/>
    <cellStyle name="EYTotal 4 2_Subsidy" xfId="389"/>
    <cellStyle name="EYTotal 4 3" xfId="390"/>
    <cellStyle name="EYTotal 4 4" xfId="391"/>
    <cellStyle name="EYTotal 4 5" xfId="392"/>
    <cellStyle name="EYTotal 4 6" xfId="393"/>
    <cellStyle name="EYTotal 4 7" xfId="394"/>
    <cellStyle name="EYTotal 4 8" xfId="395"/>
    <cellStyle name="EYTotal 4_Subsidy" xfId="396"/>
    <cellStyle name="EYTotal 5" xfId="397"/>
    <cellStyle name="EYTotal 5 2" xfId="398"/>
    <cellStyle name="EYTotal 5 2 2" xfId="399"/>
    <cellStyle name="EYTotal 5 2_Subsidy" xfId="400"/>
    <cellStyle name="EYTotal 5 3" xfId="401"/>
    <cellStyle name="EYTotal 5 4" xfId="402"/>
    <cellStyle name="EYTotal 5 5" xfId="403"/>
    <cellStyle name="EYTotal 5 6" xfId="404"/>
    <cellStyle name="EYTotal 5 7" xfId="405"/>
    <cellStyle name="EYTotal 5 8" xfId="406"/>
    <cellStyle name="EYTotal 5_Subsidy" xfId="407"/>
    <cellStyle name="EYTotal 6" xfId="408"/>
    <cellStyle name="EYTotal 6 2" xfId="409"/>
    <cellStyle name="EYTotal 6 2 2" xfId="410"/>
    <cellStyle name="EYTotal 6 2_Subsidy" xfId="411"/>
    <cellStyle name="EYTotal 6 3" xfId="412"/>
    <cellStyle name="EYTotal 6 4" xfId="413"/>
    <cellStyle name="EYTotal 6 5" xfId="414"/>
    <cellStyle name="EYTotal 6 6" xfId="415"/>
    <cellStyle name="EYTotal 6 7" xfId="416"/>
    <cellStyle name="EYTotal 6 8" xfId="417"/>
    <cellStyle name="EYTotal 6_Subsidy" xfId="418"/>
    <cellStyle name="EYTotal 7" xfId="419"/>
    <cellStyle name="EYTotal 7 2" xfId="420"/>
    <cellStyle name="EYTotal 7 2 2" xfId="421"/>
    <cellStyle name="EYTotal 7 2_Subsidy" xfId="422"/>
    <cellStyle name="EYTotal 7 3" xfId="423"/>
    <cellStyle name="EYTotal 7 4" xfId="424"/>
    <cellStyle name="EYTotal 7 5" xfId="425"/>
    <cellStyle name="EYTotal 7 6" xfId="426"/>
    <cellStyle name="EYTotal 7 7" xfId="427"/>
    <cellStyle name="EYTotal 7 8" xfId="428"/>
    <cellStyle name="EYTotal 7_Subsidy" xfId="429"/>
    <cellStyle name="EYTotal 8" xfId="430"/>
    <cellStyle name="EYTotal 8 2" xfId="431"/>
    <cellStyle name="EYTotal 8_Subsidy" xfId="432"/>
    <cellStyle name="EYTotal 9" xfId="433"/>
    <cellStyle name="EYTotal_Calculations" xfId="434"/>
    <cellStyle name="EYWIP" xfId="435"/>
    <cellStyle name="EYWIP 2" xfId="436"/>
    <cellStyle name="EYWIP 3" xfId="437"/>
    <cellStyle name="EYWIP 4" xfId="438"/>
    <cellStyle name="Followed Hyperlink" xfId="439"/>
    <cellStyle name="Follow-up" xfId="440"/>
    <cellStyle name="Follow-up 2" xfId="441"/>
    <cellStyle name="Follow-up 2 2" xfId="442"/>
    <cellStyle name="Follow-up 2 2 2" xfId="443"/>
    <cellStyle name="Follow-up 3" xfId="444"/>
    <cellStyle name="Follow-up 4" xfId="445"/>
    <cellStyle name="General" xfId="446"/>
    <cellStyle name="General 2" xfId="447"/>
    <cellStyle name="General 3" xfId="448"/>
    <cellStyle name="General 4" xfId="449"/>
    <cellStyle name="Good" xfId="450"/>
    <cellStyle name="Good 2" xfId="451"/>
    <cellStyle name="Heading" xfId="452"/>
    <cellStyle name="Heading 1" xfId="453"/>
    <cellStyle name="Heading 1 2" xfId="454"/>
    <cellStyle name="Heading 10" xfId="455"/>
    <cellStyle name="Heading 10 2" xfId="456"/>
    <cellStyle name="Heading 10 2 2" xfId="457"/>
    <cellStyle name="Heading 11" xfId="458"/>
    <cellStyle name="Heading 11 2" xfId="459"/>
    <cellStyle name="Heading 2" xfId="460"/>
    <cellStyle name="Heading 2 2" xfId="461"/>
    <cellStyle name="Heading 2 2 2" xfId="462"/>
    <cellStyle name="Heading 2 2 3" xfId="463"/>
    <cellStyle name="Heading 2 2 4" xfId="464"/>
    <cellStyle name="Heading 2 2 5" xfId="465"/>
    <cellStyle name="Heading 2 2 6" xfId="466"/>
    <cellStyle name="Heading 2 2 7" xfId="467"/>
    <cellStyle name="Heading 2 3" xfId="468"/>
    <cellStyle name="Heading 2 3 2" xfId="469"/>
    <cellStyle name="Heading 2 3 3" xfId="470"/>
    <cellStyle name="Heading 2 3 4" xfId="471"/>
    <cellStyle name="Heading 2 4" xfId="472"/>
    <cellStyle name="Heading 2 4 2" xfId="473"/>
    <cellStyle name="Heading 2 4_Banding" xfId="474"/>
    <cellStyle name="Heading 2 5" xfId="475"/>
    <cellStyle name="Heading 2 6" xfId="476"/>
    <cellStyle name="Heading 2 7" xfId="477"/>
    <cellStyle name="Heading 2 8" xfId="478"/>
    <cellStyle name="Heading 2 8 2" xfId="479"/>
    <cellStyle name="Heading 2 9" xfId="480"/>
    <cellStyle name="Heading 3" xfId="481"/>
    <cellStyle name="Heading 3 2" xfId="482"/>
    <cellStyle name="Heading 4" xfId="483"/>
    <cellStyle name="Heading 4 2" xfId="484"/>
    <cellStyle name="Heading 5" xfId="485"/>
    <cellStyle name="Heading 5 2" xfId="486"/>
    <cellStyle name="Heading 5 3" xfId="487"/>
    <cellStyle name="Heading 5 4" xfId="488"/>
    <cellStyle name="Heading 6" xfId="489"/>
    <cellStyle name="Heading 7" xfId="490"/>
    <cellStyle name="Heading 8" xfId="491"/>
    <cellStyle name="Heading 9" xfId="492"/>
    <cellStyle name="Headline" xfId="493"/>
    <cellStyle name="Headline 2" xfId="494"/>
    <cellStyle name="Headline 3" xfId="495"/>
    <cellStyle name="Headline 4" xfId="496"/>
    <cellStyle name="Hyperlink" xfId="497"/>
    <cellStyle name="Hyperlink 2" xfId="498"/>
    <cellStyle name="Hyperlink 3" xfId="499"/>
    <cellStyle name="Hyperlink2" xfId="500"/>
    <cellStyle name="Hyperlink2 2" xfId="501"/>
    <cellStyle name="Hyperlink2 3" xfId="502"/>
    <cellStyle name="Hyperlink2 4" xfId="503"/>
    <cellStyle name="Hyperlink3" xfId="504"/>
    <cellStyle name="Hyperlink3 2" xfId="505"/>
    <cellStyle name="Hyperlink3 3" xfId="506"/>
    <cellStyle name="Hyperlink3 4" xfId="507"/>
    <cellStyle name="Input" xfId="508"/>
    <cellStyle name="Input 10" xfId="509"/>
    <cellStyle name="Input 10 2" xfId="510"/>
    <cellStyle name="Input 10 2 2" xfId="511"/>
    <cellStyle name="Input 10 2_Subsidy" xfId="512"/>
    <cellStyle name="Input 10 3" xfId="513"/>
    <cellStyle name="Input 10 4" xfId="514"/>
    <cellStyle name="Input 10 5" xfId="515"/>
    <cellStyle name="Input 10 6" xfId="516"/>
    <cellStyle name="Input 10 7" xfId="517"/>
    <cellStyle name="Input 10 8" xfId="518"/>
    <cellStyle name="Input 10_Subsidy" xfId="519"/>
    <cellStyle name="Input 11" xfId="520"/>
    <cellStyle name="Input 11 2" xfId="521"/>
    <cellStyle name="Input 11_Subsidy" xfId="522"/>
    <cellStyle name="Input 2" xfId="523"/>
    <cellStyle name="Input 2 2" xfId="524"/>
    <cellStyle name="Input 2 2 10" xfId="525"/>
    <cellStyle name="Input 2 2 11" xfId="526"/>
    <cellStyle name="Input 2 2 12" xfId="527"/>
    <cellStyle name="Input 2 2 2" xfId="528"/>
    <cellStyle name="Input 2 2 2 2" xfId="529"/>
    <cellStyle name="Input 2 2 2 2 2" xfId="530"/>
    <cellStyle name="Input 2 2 2 2_Subsidy" xfId="531"/>
    <cellStyle name="Input 2 2 2 3" xfId="532"/>
    <cellStyle name="Input 2 2 2 4" xfId="533"/>
    <cellStyle name="Input 2 2 2 5" xfId="534"/>
    <cellStyle name="Input 2 2 2 6" xfId="535"/>
    <cellStyle name="Input 2 2 2 7" xfId="536"/>
    <cellStyle name="Input 2 2 2 8" xfId="537"/>
    <cellStyle name="Input 2 2 2_Subsidy" xfId="538"/>
    <cellStyle name="Input 2 2 3" xfId="539"/>
    <cellStyle name="Input 2 2 3 2" xfId="540"/>
    <cellStyle name="Input 2 2 3 2 2" xfId="541"/>
    <cellStyle name="Input 2 2 3 2_Subsidy" xfId="542"/>
    <cellStyle name="Input 2 2 3 3" xfId="543"/>
    <cellStyle name="Input 2 2 3 4" xfId="544"/>
    <cellStyle name="Input 2 2 3 5" xfId="545"/>
    <cellStyle name="Input 2 2 3 6" xfId="546"/>
    <cellStyle name="Input 2 2 3 7" xfId="547"/>
    <cellStyle name="Input 2 2 3 8" xfId="548"/>
    <cellStyle name="Input 2 2 3_Subsidy" xfId="549"/>
    <cellStyle name="Input 2 2 4" xfId="550"/>
    <cellStyle name="Input 2 2 4 2" xfId="551"/>
    <cellStyle name="Input 2 2 4 2 2" xfId="552"/>
    <cellStyle name="Input 2 2 4 2_Subsidy" xfId="553"/>
    <cellStyle name="Input 2 2 4 3" xfId="554"/>
    <cellStyle name="Input 2 2 4 4" xfId="555"/>
    <cellStyle name="Input 2 2 4 5" xfId="556"/>
    <cellStyle name="Input 2 2 4 6" xfId="557"/>
    <cellStyle name="Input 2 2 4 7" xfId="558"/>
    <cellStyle name="Input 2 2 4 8" xfId="559"/>
    <cellStyle name="Input 2 2 4_Subsidy" xfId="560"/>
    <cellStyle name="Input 2 2 5" xfId="561"/>
    <cellStyle name="Input 2 2 5 2" xfId="562"/>
    <cellStyle name="Input 2 2 5 2 2" xfId="563"/>
    <cellStyle name="Input 2 2 5 2_Subsidy" xfId="564"/>
    <cellStyle name="Input 2 2 5 3" xfId="565"/>
    <cellStyle name="Input 2 2 5 4" xfId="566"/>
    <cellStyle name="Input 2 2 5 5" xfId="567"/>
    <cellStyle name="Input 2 2 5 6" xfId="568"/>
    <cellStyle name="Input 2 2 5 7" xfId="569"/>
    <cellStyle name="Input 2 2 5 8" xfId="570"/>
    <cellStyle name="Input 2 2 5_Subsidy" xfId="571"/>
    <cellStyle name="Input 2 2 6" xfId="572"/>
    <cellStyle name="Input 2 2 6 2" xfId="573"/>
    <cellStyle name="Input 2 2 6_Subsidy" xfId="574"/>
    <cellStyle name="Input 2 2 7" xfId="575"/>
    <cellStyle name="Input 2 2 8" xfId="576"/>
    <cellStyle name="Input 2 2 9" xfId="577"/>
    <cellStyle name="Input 2 2_ST" xfId="578"/>
    <cellStyle name="Input 2 3" xfId="579"/>
    <cellStyle name="Input 2 3 2" xfId="580"/>
    <cellStyle name="Input 2 3 2 2" xfId="581"/>
    <cellStyle name="Input 2 3 2_Subsidy" xfId="582"/>
    <cellStyle name="Input 2 3 3" xfId="583"/>
    <cellStyle name="Input 2 3 4" xfId="584"/>
    <cellStyle name="Input 2 3 5" xfId="585"/>
    <cellStyle name="Input 2 3 6" xfId="586"/>
    <cellStyle name="Input 2 3 7" xfId="587"/>
    <cellStyle name="Input 2 3 8" xfId="588"/>
    <cellStyle name="Input 2 3_Subsidy" xfId="589"/>
    <cellStyle name="Input 2 4" xfId="590"/>
    <cellStyle name="Input 2 4 2" xfId="591"/>
    <cellStyle name="Input 2 4 2 2" xfId="592"/>
    <cellStyle name="Input 2 4 2_Subsidy" xfId="593"/>
    <cellStyle name="Input 2 4 3" xfId="594"/>
    <cellStyle name="Input 2 4 4" xfId="595"/>
    <cellStyle name="Input 2 4 5" xfId="596"/>
    <cellStyle name="Input 2 4 6" xfId="597"/>
    <cellStyle name="Input 2 4 7" xfId="598"/>
    <cellStyle name="Input 2 4 8" xfId="599"/>
    <cellStyle name="Input 2 4_Subsidy" xfId="600"/>
    <cellStyle name="Input 2 5" xfId="601"/>
    <cellStyle name="Input 2 5 2" xfId="602"/>
    <cellStyle name="Input 2 5 2 2" xfId="603"/>
    <cellStyle name="Input 2 5 2_Subsidy" xfId="604"/>
    <cellStyle name="Input 2 5 3" xfId="605"/>
    <cellStyle name="Input 2 5 4" xfId="606"/>
    <cellStyle name="Input 2 5 5" xfId="607"/>
    <cellStyle name="Input 2 5 6" xfId="608"/>
    <cellStyle name="Input 2 5 7" xfId="609"/>
    <cellStyle name="Input 2 5 8" xfId="610"/>
    <cellStyle name="Input 2 5_Subsidy" xfId="611"/>
    <cellStyle name="Input 2 6" xfId="612"/>
    <cellStyle name="Input 2 6 2" xfId="613"/>
    <cellStyle name="Input 2 6 2 2" xfId="614"/>
    <cellStyle name="Input 2 6 2_Subsidy" xfId="615"/>
    <cellStyle name="Input 2 6 3" xfId="616"/>
    <cellStyle name="Input 2 6 4" xfId="617"/>
    <cellStyle name="Input 2 6 5" xfId="618"/>
    <cellStyle name="Input 2 6 6" xfId="619"/>
    <cellStyle name="Input 2 6 7" xfId="620"/>
    <cellStyle name="Input 2 6 8" xfId="621"/>
    <cellStyle name="Input 2 6_Subsidy" xfId="622"/>
    <cellStyle name="Input 2 7" xfId="623"/>
    <cellStyle name="Input 2 7 2" xfId="624"/>
    <cellStyle name="Input 2 7_Subsidy" xfId="625"/>
    <cellStyle name="Input 2_277" xfId="626"/>
    <cellStyle name="Input 3" xfId="627"/>
    <cellStyle name="Input 3 10" xfId="628"/>
    <cellStyle name="Input 3 11" xfId="629"/>
    <cellStyle name="Input 3 12" xfId="630"/>
    <cellStyle name="Input 3 2" xfId="631"/>
    <cellStyle name="Input 3 2 2" xfId="632"/>
    <cellStyle name="Input 3 2 2 2" xfId="633"/>
    <cellStyle name="Input 3 2 2_Subsidy" xfId="634"/>
    <cellStyle name="Input 3 2 3" xfId="635"/>
    <cellStyle name="Input 3 2 4" xfId="636"/>
    <cellStyle name="Input 3 2 5" xfId="637"/>
    <cellStyle name="Input 3 2 6" xfId="638"/>
    <cellStyle name="Input 3 2 7" xfId="639"/>
    <cellStyle name="Input 3 2 8" xfId="640"/>
    <cellStyle name="Input 3 2_Subsidy" xfId="641"/>
    <cellStyle name="Input 3 3" xfId="642"/>
    <cellStyle name="Input 3 3 2" xfId="643"/>
    <cellStyle name="Input 3 3 2 2" xfId="644"/>
    <cellStyle name="Input 3 3 2_Subsidy" xfId="645"/>
    <cellStyle name="Input 3 3 3" xfId="646"/>
    <cellStyle name="Input 3 3 4" xfId="647"/>
    <cellStyle name="Input 3 3 5" xfId="648"/>
    <cellStyle name="Input 3 3 6" xfId="649"/>
    <cellStyle name="Input 3 3 7" xfId="650"/>
    <cellStyle name="Input 3 3 8" xfId="651"/>
    <cellStyle name="Input 3 3_Subsidy" xfId="652"/>
    <cellStyle name="Input 3 4" xfId="653"/>
    <cellStyle name="Input 3 4 2" xfId="654"/>
    <cellStyle name="Input 3 4 2 2" xfId="655"/>
    <cellStyle name="Input 3 4 2_Subsidy" xfId="656"/>
    <cellStyle name="Input 3 4 3" xfId="657"/>
    <cellStyle name="Input 3 4 4" xfId="658"/>
    <cellStyle name="Input 3 4 5" xfId="659"/>
    <cellStyle name="Input 3 4 6" xfId="660"/>
    <cellStyle name="Input 3 4 7" xfId="661"/>
    <cellStyle name="Input 3 4 8" xfId="662"/>
    <cellStyle name="Input 3 4_Subsidy" xfId="663"/>
    <cellStyle name="Input 3 5" xfId="664"/>
    <cellStyle name="Input 3 5 2" xfId="665"/>
    <cellStyle name="Input 3 5 2 2" xfId="666"/>
    <cellStyle name="Input 3 5 2_Subsidy" xfId="667"/>
    <cellStyle name="Input 3 5 3" xfId="668"/>
    <cellStyle name="Input 3 5 4" xfId="669"/>
    <cellStyle name="Input 3 5 5" xfId="670"/>
    <cellStyle name="Input 3 5 6" xfId="671"/>
    <cellStyle name="Input 3 5 7" xfId="672"/>
    <cellStyle name="Input 3 5 8" xfId="673"/>
    <cellStyle name="Input 3 5_Subsidy" xfId="674"/>
    <cellStyle name="Input 3 6" xfId="675"/>
    <cellStyle name="Input 3 6 2" xfId="676"/>
    <cellStyle name="Input 3 6_Subsidy" xfId="677"/>
    <cellStyle name="Input 3 7" xfId="678"/>
    <cellStyle name="Input 3 8" xfId="679"/>
    <cellStyle name="Input 3 9" xfId="680"/>
    <cellStyle name="Input 3_ST" xfId="681"/>
    <cellStyle name="Input 4" xfId="682"/>
    <cellStyle name="Input 4 10" xfId="683"/>
    <cellStyle name="Input 4 11" xfId="684"/>
    <cellStyle name="Input 4 12" xfId="685"/>
    <cellStyle name="Input 4 2" xfId="686"/>
    <cellStyle name="Input 4 2 2" xfId="687"/>
    <cellStyle name="Input 4 2 2 2" xfId="688"/>
    <cellStyle name="Input 4 2 2_Subsidy" xfId="689"/>
    <cellStyle name="Input 4 2 3" xfId="690"/>
    <cellStyle name="Input 4 2 4" xfId="691"/>
    <cellStyle name="Input 4 2 5" xfId="692"/>
    <cellStyle name="Input 4 2 6" xfId="693"/>
    <cellStyle name="Input 4 2 7" xfId="694"/>
    <cellStyle name="Input 4 2 8" xfId="695"/>
    <cellStyle name="Input 4 2_Subsidy" xfId="696"/>
    <cellStyle name="Input 4 3" xfId="697"/>
    <cellStyle name="Input 4 3 2" xfId="698"/>
    <cellStyle name="Input 4 3 2 2" xfId="699"/>
    <cellStyle name="Input 4 3 2_Subsidy" xfId="700"/>
    <cellStyle name="Input 4 3 3" xfId="701"/>
    <cellStyle name="Input 4 3 4" xfId="702"/>
    <cellStyle name="Input 4 3 5" xfId="703"/>
    <cellStyle name="Input 4 3 6" xfId="704"/>
    <cellStyle name="Input 4 3 7" xfId="705"/>
    <cellStyle name="Input 4 3 8" xfId="706"/>
    <cellStyle name="Input 4 3_Subsidy" xfId="707"/>
    <cellStyle name="Input 4 4" xfId="708"/>
    <cellStyle name="Input 4 4 2" xfId="709"/>
    <cellStyle name="Input 4 4 2 2" xfId="710"/>
    <cellStyle name="Input 4 4 2_Subsidy" xfId="711"/>
    <cellStyle name="Input 4 4 3" xfId="712"/>
    <cellStyle name="Input 4 4 4" xfId="713"/>
    <cellStyle name="Input 4 4 5" xfId="714"/>
    <cellStyle name="Input 4 4 6" xfId="715"/>
    <cellStyle name="Input 4 4 7" xfId="716"/>
    <cellStyle name="Input 4 4 8" xfId="717"/>
    <cellStyle name="Input 4 4_Subsidy" xfId="718"/>
    <cellStyle name="Input 4 5" xfId="719"/>
    <cellStyle name="Input 4 5 2" xfId="720"/>
    <cellStyle name="Input 4 5 2 2" xfId="721"/>
    <cellStyle name="Input 4 5 2_Subsidy" xfId="722"/>
    <cellStyle name="Input 4 5 3" xfId="723"/>
    <cellStyle name="Input 4 5 4" xfId="724"/>
    <cellStyle name="Input 4 5 5" xfId="725"/>
    <cellStyle name="Input 4 5 6" xfId="726"/>
    <cellStyle name="Input 4 5 7" xfId="727"/>
    <cellStyle name="Input 4 5 8" xfId="728"/>
    <cellStyle name="Input 4 5_Subsidy" xfId="729"/>
    <cellStyle name="Input 4 6" xfId="730"/>
    <cellStyle name="Input 4 6 2" xfId="731"/>
    <cellStyle name="Input 4 6_Subsidy" xfId="732"/>
    <cellStyle name="Input 4 7" xfId="733"/>
    <cellStyle name="Input 4 8" xfId="734"/>
    <cellStyle name="Input 4 9" xfId="735"/>
    <cellStyle name="Input 4_ST" xfId="736"/>
    <cellStyle name="Input 5" xfId="737"/>
    <cellStyle name="Input 5 10" xfId="738"/>
    <cellStyle name="Input 5 11" xfId="739"/>
    <cellStyle name="Input 5 2" xfId="740"/>
    <cellStyle name="Input 5 2 2" xfId="741"/>
    <cellStyle name="Input 5 2 2 2" xfId="742"/>
    <cellStyle name="Input 5 2 2_Subsidy" xfId="743"/>
    <cellStyle name="Input 5 2 3" xfId="744"/>
    <cellStyle name="Input 5 2 4" xfId="745"/>
    <cellStyle name="Input 5 2 5" xfId="746"/>
    <cellStyle name="Input 5 2 6" xfId="747"/>
    <cellStyle name="Input 5 2 7" xfId="748"/>
    <cellStyle name="Input 5 2 8" xfId="749"/>
    <cellStyle name="Input 5 2_Subsidy" xfId="750"/>
    <cellStyle name="Input 5 3" xfId="751"/>
    <cellStyle name="Input 5 3 2" xfId="752"/>
    <cellStyle name="Input 5 3 2 2" xfId="753"/>
    <cellStyle name="Input 5 3 2_Subsidy" xfId="754"/>
    <cellStyle name="Input 5 3 3" xfId="755"/>
    <cellStyle name="Input 5 3 4" xfId="756"/>
    <cellStyle name="Input 5 3 5" xfId="757"/>
    <cellStyle name="Input 5 3 6" xfId="758"/>
    <cellStyle name="Input 5 3 7" xfId="759"/>
    <cellStyle name="Input 5 3 8" xfId="760"/>
    <cellStyle name="Input 5 3_Subsidy" xfId="761"/>
    <cellStyle name="Input 5 4" xfId="762"/>
    <cellStyle name="Input 5 4 2" xfId="763"/>
    <cellStyle name="Input 5 4 2 2" xfId="764"/>
    <cellStyle name="Input 5 4 2_Subsidy" xfId="765"/>
    <cellStyle name="Input 5 4 3" xfId="766"/>
    <cellStyle name="Input 5 4 4" xfId="767"/>
    <cellStyle name="Input 5 4 5" xfId="768"/>
    <cellStyle name="Input 5 4 6" xfId="769"/>
    <cellStyle name="Input 5 4 7" xfId="770"/>
    <cellStyle name="Input 5 4 8" xfId="771"/>
    <cellStyle name="Input 5 4_Subsidy" xfId="772"/>
    <cellStyle name="Input 5 5" xfId="773"/>
    <cellStyle name="Input 5 5 2" xfId="774"/>
    <cellStyle name="Input 5 5_Subsidy" xfId="775"/>
    <cellStyle name="Input 5 6" xfId="776"/>
    <cellStyle name="Input 5 7" xfId="777"/>
    <cellStyle name="Input 5 8" xfId="778"/>
    <cellStyle name="Input 5 9" xfId="779"/>
    <cellStyle name="Input 5_Subsidy" xfId="780"/>
    <cellStyle name="Input 6" xfId="781"/>
    <cellStyle name="Input 6 10" xfId="782"/>
    <cellStyle name="Input 6 2" xfId="783"/>
    <cellStyle name="Input 6 2 2" xfId="784"/>
    <cellStyle name="Input 6 2 2 2" xfId="785"/>
    <cellStyle name="Input 6 2 2_Subsidy" xfId="786"/>
    <cellStyle name="Input 6 2 3" xfId="787"/>
    <cellStyle name="Input 6 2 4" xfId="788"/>
    <cellStyle name="Input 6 2 5" xfId="789"/>
    <cellStyle name="Input 6 2 6" xfId="790"/>
    <cellStyle name="Input 6 2 7" xfId="791"/>
    <cellStyle name="Input 6 2 8" xfId="792"/>
    <cellStyle name="Input 6 2_Subsidy" xfId="793"/>
    <cellStyle name="Input 6 3" xfId="794"/>
    <cellStyle name="Input 6 3 2" xfId="795"/>
    <cellStyle name="Input 6 3 2 2" xfId="796"/>
    <cellStyle name="Input 6 3 2_Subsidy" xfId="797"/>
    <cellStyle name="Input 6 3 3" xfId="798"/>
    <cellStyle name="Input 6 3 4" xfId="799"/>
    <cellStyle name="Input 6 3 5" xfId="800"/>
    <cellStyle name="Input 6 3 6" xfId="801"/>
    <cellStyle name="Input 6 3 7" xfId="802"/>
    <cellStyle name="Input 6 3 8" xfId="803"/>
    <cellStyle name="Input 6 3_Subsidy" xfId="804"/>
    <cellStyle name="Input 6 4" xfId="805"/>
    <cellStyle name="Input 6 4 2" xfId="806"/>
    <cellStyle name="Input 6 4_Subsidy" xfId="807"/>
    <cellStyle name="Input 6 5" xfId="808"/>
    <cellStyle name="Input 6 6" xfId="809"/>
    <cellStyle name="Input 6 7" xfId="810"/>
    <cellStyle name="Input 6 8" xfId="811"/>
    <cellStyle name="Input 6 9" xfId="812"/>
    <cellStyle name="Input 6_Subsidy" xfId="813"/>
    <cellStyle name="Input 7" xfId="814"/>
    <cellStyle name="Input 7 2" xfId="815"/>
    <cellStyle name="Input 7 2 2" xfId="816"/>
    <cellStyle name="Input 7 2_Subsidy" xfId="817"/>
    <cellStyle name="Input 7 3" xfId="818"/>
    <cellStyle name="Input 7 4" xfId="819"/>
    <cellStyle name="Input 7 5" xfId="820"/>
    <cellStyle name="Input 7 6" xfId="821"/>
    <cellStyle name="Input 7 7" xfId="822"/>
    <cellStyle name="Input 7 8" xfId="823"/>
    <cellStyle name="Input 7_Subsidy" xfId="824"/>
    <cellStyle name="Input 8" xfId="825"/>
    <cellStyle name="Input 8 2" xfId="826"/>
    <cellStyle name="Input 8 2 2" xfId="827"/>
    <cellStyle name="Input 8 2_Subsidy" xfId="828"/>
    <cellStyle name="Input 8 3" xfId="829"/>
    <cellStyle name="Input 8 4" xfId="830"/>
    <cellStyle name="Input 8 5" xfId="831"/>
    <cellStyle name="Input 8 6" xfId="832"/>
    <cellStyle name="Input 8 7" xfId="833"/>
    <cellStyle name="Input 8 8" xfId="834"/>
    <cellStyle name="Input 8_Subsidy" xfId="835"/>
    <cellStyle name="Input 9" xfId="836"/>
    <cellStyle name="Input 9 2" xfId="837"/>
    <cellStyle name="Input 9 2 2" xfId="838"/>
    <cellStyle name="Input 9 2_Subsidy" xfId="839"/>
    <cellStyle name="Input 9 3" xfId="840"/>
    <cellStyle name="Input 9 4" xfId="841"/>
    <cellStyle name="Input 9 5" xfId="842"/>
    <cellStyle name="Input 9 6" xfId="843"/>
    <cellStyle name="Input 9 7" xfId="844"/>
    <cellStyle name="Input 9 8" xfId="845"/>
    <cellStyle name="Input 9_Subsidy" xfId="846"/>
    <cellStyle name="InputCells" xfId="847"/>
    <cellStyle name="InputValue" xfId="848"/>
    <cellStyle name="InputValue 2" xfId="849"/>
    <cellStyle name="InputValue_Banding" xfId="850"/>
    <cellStyle name="Linked Cell" xfId="851"/>
    <cellStyle name="Linked Cell 2" xfId="852"/>
    <cellStyle name="Linked data" xfId="853"/>
    <cellStyle name="Linked data 2" xfId="854"/>
    <cellStyle name="Linked data 3" xfId="855"/>
    <cellStyle name="Linked data 4" xfId="856"/>
    <cellStyle name="LinkedData" xfId="857"/>
    <cellStyle name="Meta" xfId="858"/>
    <cellStyle name="Meta 2" xfId="859"/>
    <cellStyle name="Meta 2 2" xfId="860"/>
    <cellStyle name="Meta 2 3" xfId="861"/>
    <cellStyle name="Meta 2 3 2" xfId="862"/>
    <cellStyle name="Meta 3" xfId="863"/>
    <cellStyle name="Meta 4" xfId="864"/>
    <cellStyle name="Meta 5" xfId="865"/>
    <cellStyle name="Meta 5 2" xfId="866"/>
    <cellStyle name="Meta 6" xfId="867"/>
    <cellStyle name="Meta_1" xfId="868"/>
    <cellStyle name="NERA_Header0" xfId="869"/>
    <cellStyle name="Neutral" xfId="870"/>
    <cellStyle name="Neutral 2" xfId="871"/>
    <cellStyle name="No highlight" xfId="872"/>
    <cellStyle name="No highlight 2" xfId="873"/>
    <cellStyle name="No highlight 3" xfId="874"/>
    <cellStyle name="No highlight 4" xfId="875"/>
    <cellStyle name="Normal 10" xfId="876"/>
    <cellStyle name="Normal 11" xfId="877"/>
    <cellStyle name="Normal 12" xfId="878"/>
    <cellStyle name="Normal 13" xfId="879"/>
    <cellStyle name="Normal 14" xfId="880"/>
    <cellStyle name="Normal 15" xfId="881"/>
    <cellStyle name="Normal 16" xfId="882"/>
    <cellStyle name="Normal 16 2" xfId="883"/>
    <cellStyle name="Normal 2" xfId="884"/>
    <cellStyle name="Normal 2 2" xfId="885"/>
    <cellStyle name="Normal 2 2 2" xfId="886"/>
    <cellStyle name="Normal 2 2 3" xfId="887"/>
    <cellStyle name="Normal 2 2 4" xfId="888"/>
    <cellStyle name="Normal 2 3" xfId="889"/>
    <cellStyle name="Normal 2 4" xfId="890"/>
    <cellStyle name="Normal 2 5" xfId="891"/>
    <cellStyle name="Normal 2 6" xfId="892"/>
    <cellStyle name="Normal 2 7" xfId="893"/>
    <cellStyle name="Normal 2_20" xfId="894"/>
    <cellStyle name="Normal 25" xfId="895"/>
    <cellStyle name="Normal 29" xfId="896"/>
    <cellStyle name="Normal 3" xfId="897"/>
    <cellStyle name="Normal 3 2" xfId="898"/>
    <cellStyle name="Normal 3 2 2" xfId="899"/>
    <cellStyle name="Normal 3 2 3" xfId="900"/>
    <cellStyle name="Normal 3 3" xfId="901"/>
    <cellStyle name="Normal 3 4" xfId="902"/>
    <cellStyle name="Normal 30" xfId="903"/>
    <cellStyle name="Normal 30 2" xfId="904"/>
    <cellStyle name="Normal 31" xfId="905"/>
    <cellStyle name="Normal 32" xfId="906"/>
    <cellStyle name="Normal 4" xfId="907"/>
    <cellStyle name="Normal 4 2" xfId="908"/>
    <cellStyle name="Normal 4 3" xfId="909"/>
    <cellStyle name="Normal 4 4" xfId="910"/>
    <cellStyle name="Normal 5" xfId="911"/>
    <cellStyle name="Normal 5 2" xfId="912"/>
    <cellStyle name="Normal 5 3" xfId="913"/>
    <cellStyle name="Normal 5 4" xfId="914"/>
    <cellStyle name="Normal 6" xfId="915"/>
    <cellStyle name="Normal 7" xfId="916"/>
    <cellStyle name="Normal 8" xfId="917"/>
    <cellStyle name="Normal 9" xfId="918"/>
    <cellStyle name="Normal GHG Textfiels Bold" xfId="919"/>
    <cellStyle name="Normal GHG Textfiels Bold 2" xfId="920"/>
    <cellStyle name="Normal GHG Textfiels Bold 3" xfId="921"/>
    <cellStyle name="Normal GHG Textfiels Bold 4" xfId="922"/>
    <cellStyle name="Normal GHG whole table" xfId="923"/>
    <cellStyle name="Normal GHG whole table 2" xfId="924"/>
    <cellStyle name="Normal GHG whole table 3" xfId="925"/>
    <cellStyle name="Normal GHG whole table 4" xfId="926"/>
    <cellStyle name="Normal GHG whole table 5" xfId="927"/>
    <cellStyle name="Normal GHG whole table_Calculations" xfId="928"/>
    <cellStyle name="Normal GHG-Shade" xfId="929"/>
    <cellStyle name="Normal GHG-Shade 2" xfId="930"/>
    <cellStyle name="Normal GHG-Shade 3" xfId="931"/>
    <cellStyle name="Normal GHG-Shade 4" xfId="932"/>
    <cellStyle name="Note" xfId="933"/>
    <cellStyle name="Note 2" xfId="934"/>
    <cellStyle name="Number [0.0]" xfId="935"/>
    <cellStyle name="Number [0.0] 2" xfId="936"/>
    <cellStyle name="Number [0.0] 3" xfId="937"/>
    <cellStyle name="Number [0.00]" xfId="938"/>
    <cellStyle name="Number [0.00] 2" xfId="939"/>
    <cellStyle name="Number [0.00] 3" xfId="940"/>
    <cellStyle name="Number [0]" xfId="941"/>
    <cellStyle name="Number [0] 2" xfId="942"/>
    <cellStyle name="Number [0] 3" xfId="943"/>
    <cellStyle name="Number [0] 6" xfId="944"/>
    <cellStyle name="Number [0] 7" xfId="945"/>
    <cellStyle name="Number [0] 8" xfId="946"/>
    <cellStyle name="Output" xfId="947"/>
    <cellStyle name="Output 2" xfId="948"/>
    <cellStyle name="Percent" xfId="949"/>
    <cellStyle name="Percent [0.0]" xfId="950"/>
    <cellStyle name="Percent [0.00]" xfId="951"/>
    <cellStyle name="Percent 10" xfId="952"/>
    <cellStyle name="Percent 2" xfId="953"/>
    <cellStyle name="Percent 2 2" xfId="954"/>
    <cellStyle name="Percent 2 3" xfId="955"/>
    <cellStyle name="Percent 2 4" xfId="956"/>
    <cellStyle name="Percent 2 5" xfId="957"/>
    <cellStyle name="Percent 2 6" xfId="958"/>
    <cellStyle name="Percent 2 7" xfId="959"/>
    <cellStyle name="Percent 23" xfId="960"/>
    <cellStyle name="Percent 27" xfId="961"/>
    <cellStyle name="Percent 28" xfId="962"/>
    <cellStyle name="Percent 29" xfId="963"/>
    <cellStyle name="Percent 3" xfId="964"/>
    <cellStyle name="Percent 31" xfId="965"/>
    <cellStyle name="Percent 4" xfId="966"/>
    <cellStyle name="Percent 5" xfId="967"/>
    <cellStyle name="Percent 6" xfId="968"/>
    <cellStyle name="Percent 7" xfId="969"/>
    <cellStyle name="Percent 8" xfId="970"/>
    <cellStyle name="Percent 9" xfId="971"/>
    <cellStyle name="Section 1" xfId="972"/>
    <cellStyle name="Section 1 2" xfId="973"/>
    <cellStyle name="Section 1 2 2" xfId="974"/>
    <cellStyle name="Section 1 2 2 2" xfId="975"/>
    <cellStyle name="Section 1 3" xfId="976"/>
    <cellStyle name="Section 1 4" xfId="977"/>
    <cellStyle name="Section 1 5" xfId="978"/>
    <cellStyle name="Section 1 6" xfId="979"/>
    <cellStyle name="Section 1 6 2" xfId="980"/>
    <cellStyle name="Section 1_1" xfId="981"/>
    <cellStyle name="Section 2" xfId="982"/>
    <cellStyle name="Section 2 2" xfId="983"/>
    <cellStyle name="Section 2 3" xfId="984"/>
    <cellStyle name="Section 2 4" xfId="985"/>
    <cellStyle name="Section 2 5" xfId="986"/>
    <cellStyle name="Section 2_1" xfId="987"/>
    <cellStyle name="Shade_R_border" xfId="988"/>
    <cellStyle name="Text" xfId="989"/>
    <cellStyle name="Title" xfId="990"/>
    <cellStyle name="Title 2" xfId="991"/>
    <cellStyle name="Total" xfId="992"/>
    <cellStyle name="Total 2" xfId="993"/>
    <cellStyle name="Warning Text" xfId="994"/>
    <cellStyle name="Warning Text 2" xfId="995"/>
    <cellStyle name="Обычный_2++" xfId="99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Emissions Reduction Timeline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063"/>
          <c:w val="0.74275"/>
          <c:h val="0.93"/>
        </c:manualLayout>
      </c:layout>
      <c:areaChart>
        <c:grouping val="stacked"/>
        <c:varyColors val="0"/>
        <c:ser>
          <c:idx val="1"/>
          <c:order val="0"/>
          <c:tx>
            <c:v/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16">
                <c:v>387.3333333333333</c:v>
              </c:pt>
              <c:pt idx="17">
                <c:v>349.66666666666663</c:v>
              </c:pt>
              <c:pt idx="18">
                <c:v>312</c:v>
              </c:pt>
              <c:pt idx="19">
                <c:v>302.4</c:v>
              </c:pt>
              <c:pt idx="20">
                <c:v>292.79999999999995</c:v>
              </c:pt>
              <c:pt idx="21">
                <c:v>283.19999999999993</c:v>
              </c:pt>
              <c:pt idx="22">
                <c:v>273.5999999999999</c:v>
              </c:pt>
              <c:pt idx="23">
                <c:v>264</c:v>
              </c:pt>
              <c:pt idx="24">
                <c:v>254.4</c:v>
              </c:pt>
              <c:pt idx="25">
                <c:v>244.8</c:v>
              </c:pt>
              <c:pt idx="26">
                <c:v>235.20000000000002</c:v>
              </c:pt>
              <c:pt idx="27">
                <c:v>225.60000000000002</c:v>
              </c:pt>
              <c:pt idx="28">
                <c:v>216</c:v>
              </c:pt>
              <c:pt idx="29">
                <c:v>206.4</c:v>
              </c:pt>
              <c:pt idx="30">
                <c:v>196.8</c:v>
              </c:pt>
              <c:pt idx="31">
                <c:v>187.20000000000002</c:v>
              </c:pt>
              <c:pt idx="32">
                <c:v>177.60000000000002</c:v>
              </c:pt>
              <c:pt idx="33">
                <c:v>168</c:v>
              </c:pt>
              <c:pt idx="34">
                <c:v>162.2</c:v>
              </c:pt>
              <c:pt idx="35">
                <c:v>156.39999999999998</c:v>
              </c:pt>
              <c:pt idx="36">
                <c:v>150.59999999999997</c:v>
              </c:pt>
              <c:pt idx="37">
                <c:v>144.79999999999995</c:v>
              </c:pt>
              <c:pt idx="38">
                <c:v>139</c:v>
              </c:pt>
            </c:numLit>
          </c:val>
        </c:ser>
        <c:ser>
          <c:idx val="0"/>
          <c:order val="1"/>
          <c:tx>
            <c:v>2050 Pathway range</c:v>
          </c:tx>
          <c:spPr>
            <a:solidFill>
              <a:srgbClr val="C0C0C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17">
                <c:v>24.666666666666742</c:v>
              </c:pt>
              <c:pt idx="18">
                <c:v>37</c:v>
              </c:pt>
              <c:pt idx="19">
                <c:v>36.80000000000001</c:v>
              </c:pt>
              <c:pt idx="20">
                <c:v>36.60000000000002</c:v>
              </c:pt>
              <c:pt idx="21">
                <c:v>36.400000000000034</c:v>
              </c:pt>
              <c:pt idx="22">
                <c:v>36.200000000000045</c:v>
              </c:pt>
              <c:pt idx="23">
                <c:v>36</c:v>
              </c:pt>
              <c:pt idx="24">
                <c:v>35.20000000000002</c:v>
              </c:pt>
              <c:pt idx="25">
                <c:v>34.400000000000034</c:v>
              </c:pt>
              <c:pt idx="26">
                <c:v>33.60000000000005</c:v>
              </c:pt>
              <c:pt idx="27">
                <c:v>32.80000000000007</c:v>
              </c:pt>
              <c:pt idx="28">
                <c:v>32</c:v>
              </c:pt>
              <c:pt idx="29">
                <c:v>31.799999999999983</c:v>
              </c:pt>
              <c:pt idx="30">
                <c:v>31.599999999999966</c:v>
              </c:pt>
              <c:pt idx="31">
                <c:v>31.39999999999995</c:v>
              </c:pt>
              <c:pt idx="32">
                <c:v>31.199999999999932</c:v>
              </c:pt>
              <c:pt idx="33">
                <c:v>31</c:v>
              </c:pt>
              <c:pt idx="34">
                <c:v>27.600000000000023</c:v>
              </c:pt>
              <c:pt idx="35">
                <c:v>24.200000000000045</c:v>
              </c:pt>
              <c:pt idx="36">
                <c:v>20.800000000000068</c:v>
              </c:pt>
              <c:pt idx="37">
                <c:v>17.40000000000009</c:v>
              </c:pt>
              <c:pt idx="38">
                <c:v>15</c:v>
              </c:pt>
            </c:numLit>
          </c:val>
        </c:ser>
        <c:axId val="28959280"/>
        <c:axId val="59306929"/>
      </c:areaChart>
      <c:lineChart>
        <c:grouping val="standard"/>
        <c:varyColors val="0"/>
        <c:ser>
          <c:idx val="2"/>
          <c:order val="2"/>
          <c:tx>
            <c:v>Carbon budgets 2-4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3175">
                <a:noFill/>
              </a:ln>
            </c:spPr>
            <c:marker>
              <c:symbol val="none"/>
            </c:marker>
          </c:dPt>
          <c:dPt>
            <c:idx val="18"/>
            <c:spPr>
              <a:ln w="3175">
                <a:noFill/>
              </a:ln>
            </c:spPr>
            <c:marker>
              <c:symbol val="none"/>
            </c:marker>
          </c:dPt>
          <c:dPt>
            <c:idx val="19"/>
            <c:spPr>
              <a:ln w="3175">
                <a:noFill/>
              </a:ln>
            </c:spPr>
            <c:marker>
              <c:symbol val="none"/>
            </c:marker>
          </c:dPt>
          <c:dPt>
            <c:idx val="20"/>
            <c:spPr>
              <a:ln w="3175">
                <a:noFill/>
              </a:ln>
            </c:spPr>
            <c:marker>
              <c:symbol val="none"/>
            </c:marker>
          </c:dPt>
          <c:dPt>
            <c:idx val="21"/>
            <c:spPr>
              <a:ln w="3175">
                <a:noFill/>
              </a:ln>
            </c:spPr>
            <c:marker>
              <c:symbol val="none"/>
            </c:marker>
          </c:dPt>
          <c:dPt>
            <c:idx val="22"/>
            <c:spPr>
              <a:ln w="3175">
                <a:noFill/>
              </a:ln>
            </c:spPr>
            <c:marker>
              <c:symbol val="none"/>
            </c:marker>
          </c:dPt>
          <c:dPt>
            <c:idx val="23"/>
            <c:spPr>
              <a:ln w="3175">
                <a:noFill/>
              </a:ln>
            </c:spPr>
            <c:marker>
              <c:symbol val="none"/>
            </c:marker>
          </c:dPt>
          <c:dPt>
            <c:idx val="24"/>
            <c:spPr>
              <a:ln w="3175">
                <a:noFill/>
              </a:ln>
            </c:spPr>
            <c:marker>
              <c:symbol val="none"/>
            </c:marker>
          </c:dPt>
          <c:dPt>
            <c:idx val="25"/>
            <c:spPr>
              <a:ln w="3175">
                <a:noFill/>
              </a:ln>
            </c:spPr>
            <c:marker>
              <c:symbol val="none"/>
            </c:marker>
          </c:dPt>
          <c:dPt>
            <c:idx val="26"/>
            <c:spPr>
              <a:ln w="3175">
                <a:noFill/>
              </a:ln>
            </c:spPr>
            <c:marker>
              <c:symbol val="none"/>
            </c:marker>
          </c:dPt>
          <c:dPt>
            <c:idx val="27"/>
            <c:spPr>
              <a:ln w="3175">
                <a:noFill/>
              </a:ln>
            </c:spPr>
            <c:marker>
              <c:symbol val="none"/>
            </c:marker>
          </c:dPt>
          <c:dPt>
            <c:idx val="28"/>
            <c:spPr>
              <a:ln w="3175">
                <a:noFill/>
              </a:ln>
            </c:spPr>
            <c:marker>
              <c:symbol val="none"/>
            </c:marker>
          </c:dPt>
          <c:dPt>
            <c:idx val="29"/>
            <c:spPr>
              <a:ln w="3175">
                <a:noFill/>
              </a:ln>
            </c:spPr>
            <c:marker>
              <c:symbol val="none"/>
            </c:marker>
          </c:dPt>
          <c:dPt>
            <c:idx val="30"/>
            <c:spPr>
              <a:ln w="3175">
                <a:noFill/>
              </a:ln>
            </c:spPr>
            <c:marker>
              <c:symbol val="none"/>
            </c:marker>
          </c:dPt>
          <c:dPt>
            <c:idx val="31"/>
            <c:spPr>
              <a:ln w="3175">
                <a:noFill/>
              </a:ln>
            </c:spPr>
            <c:marker>
              <c:symbol val="none"/>
            </c:marker>
          </c:dPt>
          <c:dPt>
            <c:idx val="32"/>
            <c:spPr>
              <a:ln w="3175">
                <a:noFill/>
              </a:ln>
            </c:spPr>
            <c:marker>
              <c:symbol val="none"/>
            </c:marker>
          </c:dPt>
          <c:dPt>
            <c:idx val="33"/>
            <c:spPr>
              <a:ln w="3175">
                <a:noFill/>
              </a:ln>
            </c:spPr>
            <c:marker>
              <c:symbol val="none"/>
            </c:marker>
          </c:dPt>
          <c:dPt>
            <c:idx val="34"/>
            <c:spPr>
              <a:ln w="3175">
                <a:noFill/>
              </a:ln>
            </c:spPr>
            <c:marker>
              <c:symbol val="none"/>
            </c:marker>
          </c:dPt>
          <c:dPt>
            <c:idx val="35"/>
            <c:spPr>
              <a:ln w="3175">
                <a:noFill/>
              </a:ln>
            </c:spPr>
            <c:marker>
              <c:symbol val="none"/>
            </c:marker>
          </c:dPt>
          <c:dPt>
            <c:idx val="36"/>
            <c:spPr>
              <a:ln w="3175">
                <a:noFill/>
              </a:ln>
            </c:spPr>
            <c:marker>
              <c:symbol val="none"/>
            </c:marker>
          </c:dPt>
          <c:dPt>
            <c:idx val="37"/>
            <c:spPr>
              <a:ln w="3175">
                <a:noFill/>
              </a:ln>
            </c:spPr>
            <c:marker>
              <c:symbol val="none"/>
            </c:marker>
          </c:dPt>
          <c:dPt>
            <c:idx val="38"/>
            <c:spPr>
              <a:ln w="3175">
                <a:noFill/>
              </a:ln>
            </c:spPr>
            <c:marker>
              <c:symbol val="none"/>
            </c:marker>
          </c:dPt>
          <c:val>
            <c:numLit>
              <c:ptCount val="39"/>
              <c:pt idx="0">
                <c:v>575</c:v>
              </c:pt>
              <c:pt idx="1">
                <c:v>545</c:v>
              </c:pt>
              <c:pt idx="2">
                <c:v>538</c:v>
              </c:pt>
              <c:pt idx="3">
                <c:v>531</c:v>
              </c:pt>
              <c:pt idx="4">
                <c:v>523</c:v>
              </c:pt>
              <c:pt idx="5">
                <c:v>514</c:v>
              </c:pt>
              <c:pt idx="6">
                <c:v>505</c:v>
              </c:pt>
              <c:pt idx="7">
                <c:v>495</c:v>
              </c:pt>
              <c:pt idx="8">
                <c:v>486</c:v>
              </c:pt>
              <c:pt idx="9">
                <c:v>489</c:v>
              </c:pt>
              <c:pt idx="10">
                <c:v>483</c:v>
              </c:pt>
              <c:pt idx="11">
                <c:v>428</c:v>
              </c:pt>
              <c:pt idx="12">
                <c:v>427</c:v>
              </c:pt>
              <c:pt idx="13">
                <c:v>426</c:v>
              </c:pt>
              <c:pt idx="14">
                <c:v>425</c:v>
              </c:pt>
              <c:pt idx="15">
                <c:v>425</c:v>
              </c:pt>
              <c:pt idx="16">
                <c:v>391.6666666666667</c:v>
              </c:pt>
              <c:pt idx="17">
                <c:v>358.33333333333337</c:v>
              </c:pt>
              <c:pt idx="18">
                <c:v>325</c:v>
              </c:pt>
              <c:pt idx="19">
                <c:v>315.4</c:v>
              </c:pt>
              <c:pt idx="20">
                <c:v>305.79999999999995</c:v>
              </c:pt>
              <c:pt idx="21">
                <c:v>296.19999999999993</c:v>
              </c:pt>
              <c:pt idx="22">
                <c:v>286.59999999999997</c:v>
              </c:pt>
              <c:pt idx="23">
                <c:v>277</c:v>
              </c:pt>
              <c:pt idx="24">
                <c:v>267.4</c:v>
              </c:pt>
              <c:pt idx="25">
                <c:v>257.8</c:v>
              </c:pt>
              <c:pt idx="26">
                <c:v>248.2</c:v>
              </c:pt>
              <c:pt idx="27">
                <c:v>238.60000000000002</c:v>
              </c:pt>
              <c:pt idx="28">
                <c:v>229</c:v>
              </c:pt>
              <c:pt idx="29">
                <c:v>220.1</c:v>
              </c:pt>
              <c:pt idx="30">
                <c:v>211.2</c:v>
              </c:pt>
              <c:pt idx="31">
                <c:v>202.29999999999995</c:v>
              </c:pt>
              <c:pt idx="32">
                <c:v>193.39999999999998</c:v>
              </c:pt>
              <c:pt idx="33">
                <c:v>184.5</c:v>
              </c:pt>
              <c:pt idx="34">
                <c:v>177.4</c:v>
              </c:pt>
              <c:pt idx="35">
                <c:v>170.3</c:v>
              </c:pt>
              <c:pt idx="36">
                <c:v>163.2</c:v>
              </c:pt>
              <c:pt idx="37">
                <c:v>156.1</c:v>
              </c:pt>
              <c:pt idx="38">
                <c:v>149</c:v>
              </c:pt>
            </c:numLit>
          </c:val>
          <c:smooth val="0"/>
        </c:ser>
        <c:axId val="28959280"/>
        <c:axId val="59306929"/>
      </c:line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06929"/>
        <c:crosses val="autoZero"/>
        <c:auto val="0"/>
        <c:lblOffset val="100"/>
        <c:tickLblSkip val="4"/>
        <c:noMultiLvlLbl val="0"/>
      </c:catAx>
      <c:valAx>
        <c:axId val="593069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MtCO2e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95928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"/>
          <c:y val="0.394"/>
          <c:w val="0.1145"/>
          <c:h val="0.322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Projected emissions by sector</a:t>
            </a:r>
          </a:p>
        </c:rich>
      </c:tx>
      <c:layout>
        <c:manualLayout>
          <c:xMode val="factor"/>
          <c:yMode val="factor"/>
          <c:x val="-0.00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0325"/>
          <c:w val="0.735"/>
          <c:h val="0.95775"/>
        </c:manualLayout>
      </c:layout>
      <c:barChart>
        <c:barDir val="col"/>
        <c:grouping val="stacked"/>
        <c:varyColors val="0"/>
        <c:ser>
          <c:idx val="5"/>
          <c:order val="0"/>
          <c:tx>
            <c:v>Other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0">
                <c:v>180.13308350937209</c:v>
              </c:pt>
              <c:pt idx="1">
                <c:v>178.77732514152018</c:v>
              </c:pt>
              <c:pt idx="2">
                <c:v>177.2691424676684</c:v>
              </c:pt>
              <c:pt idx="3">
                <c:v>175.96441550360564</c:v>
              </c:pt>
              <c:pt idx="4">
                <c:v>174.76982517769366</c:v>
              </c:pt>
              <c:pt idx="5">
                <c:v>172.71744143180743</c:v>
              </c:pt>
              <c:pt idx="6">
                <c:v>170.53621638499123</c:v>
              </c:pt>
              <c:pt idx="7">
                <c:v>168.24256973468775</c:v>
              </c:pt>
              <c:pt idx="8">
                <c:v>166.2864928020333</c:v>
              </c:pt>
              <c:pt idx="9">
                <c:v>169.10989899755342</c:v>
              </c:pt>
              <c:pt idx="10">
                <c:v>168.31305068148225</c:v>
              </c:pt>
            </c:numLit>
          </c:val>
        </c:ser>
        <c:ser>
          <c:idx val="4"/>
          <c:order val="1"/>
          <c:tx>
            <c:v>Energy supply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0">
                <c:v>185.23660151720892</c:v>
              </c:pt>
              <c:pt idx="1">
                <c:v>178.02996373649825</c:v>
              </c:pt>
              <c:pt idx="2">
                <c:v>176.8345653853527</c:v>
              </c:pt>
              <c:pt idx="3">
                <c:v>165.6360963494167</c:v>
              </c:pt>
              <c:pt idx="4">
                <c:v>150.34757332421628</c:v>
              </c:pt>
              <c:pt idx="5">
                <c:v>144.6538174532391</c:v>
              </c:pt>
              <c:pt idx="6">
                <c:v>130.59250025627244</c:v>
              </c:pt>
              <c:pt idx="7">
                <c:v>126.96709584458056</c:v>
              </c:pt>
              <c:pt idx="8">
                <c:v>129.04633926773198</c:v>
              </c:pt>
              <c:pt idx="9">
                <c:v>123.89046500928352</c:v>
              </c:pt>
              <c:pt idx="10">
                <c:v>118.42673545850319</c:v>
              </c:pt>
            </c:numLit>
          </c:val>
        </c:ser>
        <c:ser>
          <c:idx val="3"/>
          <c:order val="2"/>
          <c:tx>
            <c:v>Public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0">
                <c:v>10.159510337302953</c:v>
              </c:pt>
              <c:pt idx="1">
                <c:v>10.267526648310904</c:v>
              </c:pt>
              <c:pt idx="2">
                <c:v>10.249435795862313</c:v>
              </c:pt>
              <c:pt idx="3">
                <c:v>9.961089463924875</c:v>
              </c:pt>
              <c:pt idx="4">
                <c:v>9.648181888830882</c:v>
              </c:pt>
              <c:pt idx="5">
                <c:v>9.161393088897823</c:v>
              </c:pt>
              <c:pt idx="6">
                <c:v>8.635404663861435</c:v>
              </c:pt>
              <c:pt idx="7">
                <c:v>8.1649923784216</c:v>
              </c:pt>
              <c:pt idx="8">
                <c:v>7.674013774804233</c:v>
              </c:pt>
              <c:pt idx="9">
                <c:v>7.65888654133338</c:v>
              </c:pt>
              <c:pt idx="10">
                <c:v>7.656931821476395</c:v>
              </c:pt>
            </c:numLit>
          </c:val>
        </c:ser>
        <c:ser>
          <c:idx val="2"/>
          <c:order val="3"/>
          <c:tx>
            <c:v>Residential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0">
                <c:v>75.69197766311754</c:v>
              </c:pt>
              <c:pt idx="1">
                <c:v>72.39175520435185</c:v>
              </c:pt>
              <c:pt idx="2">
                <c:v>70.92310386469595</c:v>
              </c:pt>
              <c:pt idx="3">
                <c:v>69.99599926903753</c:v>
              </c:pt>
              <c:pt idx="4">
                <c:v>69.21053952925415</c:v>
              </c:pt>
              <c:pt idx="5">
                <c:v>68.45209396600875</c:v>
              </c:pt>
              <c:pt idx="6">
                <c:v>68.09842892630586</c:v>
              </c:pt>
              <c:pt idx="7">
                <c:v>66.9641500480735</c:v>
              </c:pt>
              <c:pt idx="8">
                <c:v>66.20378840034508</c:v>
              </c:pt>
              <c:pt idx="9">
                <c:v>66.86320351066419</c:v>
              </c:pt>
              <c:pt idx="10">
                <c:v>67.2930921248772</c:v>
              </c:pt>
            </c:numLit>
          </c:val>
        </c:ser>
        <c:ser>
          <c:idx val="1"/>
          <c:order val="4"/>
          <c:tx>
            <c:v>Industrial process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0">
                <c:v>12.076557299035331</c:v>
              </c:pt>
              <c:pt idx="1">
                <c:v>11.589380023642475</c:v>
              </c:pt>
              <c:pt idx="2">
                <c:v>11.914256243888305</c:v>
              </c:pt>
              <c:pt idx="3">
                <c:v>12.032399687277241</c:v>
              </c:pt>
              <c:pt idx="4">
                <c:v>12.06713122942848</c:v>
              </c:pt>
              <c:pt idx="5">
                <c:v>12.096466625980064</c:v>
              </c:pt>
              <c:pt idx="6">
                <c:v>12.108842342698534</c:v>
              </c:pt>
              <c:pt idx="7">
                <c:v>12.103640294107436</c:v>
              </c:pt>
              <c:pt idx="8">
                <c:v>12.089853997911975</c:v>
              </c:pt>
              <c:pt idx="9">
                <c:v>12.055546182599159</c:v>
              </c:pt>
              <c:pt idx="10">
                <c:v>12.014502259611264</c:v>
              </c:pt>
            </c:numLit>
          </c:val>
        </c:ser>
        <c:ser>
          <c:idx val="0"/>
          <c:order val="5"/>
          <c:tx>
            <c:v>Business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3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  <c:pt idx="19">
                <c:v>2031</c:v>
              </c:pt>
              <c:pt idx="20">
                <c:v>2032</c:v>
              </c:pt>
              <c:pt idx="21">
                <c:v>2033</c:v>
              </c:pt>
              <c:pt idx="22">
                <c:v>2034</c:v>
              </c:pt>
              <c:pt idx="23">
                <c:v>2035</c:v>
              </c:pt>
              <c:pt idx="24">
                <c:v>2036</c:v>
              </c:pt>
              <c:pt idx="25">
                <c:v>2037</c:v>
              </c:pt>
              <c:pt idx="26">
                <c:v>2038</c:v>
              </c:pt>
              <c:pt idx="27">
                <c:v>2039</c:v>
              </c:pt>
              <c:pt idx="28">
                <c:v>2040</c:v>
              </c:pt>
              <c:pt idx="29">
                <c:v>2041</c:v>
              </c:pt>
              <c:pt idx="30">
                <c:v>2042</c:v>
              </c:pt>
              <c:pt idx="31">
                <c:v>2043</c:v>
              </c:pt>
              <c:pt idx="32">
                <c:v>2044</c:v>
              </c:pt>
              <c:pt idx="33">
                <c:v>2045</c:v>
              </c:pt>
              <c:pt idx="34">
                <c:v>2046</c:v>
              </c:pt>
              <c:pt idx="35">
                <c:v>2047</c:v>
              </c:pt>
              <c:pt idx="36">
                <c:v>2048</c:v>
              </c:pt>
              <c:pt idx="37">
                <c:v>2049</c:v>
              </c:pt>
              <c:pt idx="38">
                <c:v>2050</c:v>
              </c:pt>
            </c:numLit>
          </c:cat>
          <c:val>
            <c:numLit>
              <c:ptCount val="39"/>
              <c:pt idx="0">
                <c:v>90.1841685251919</c:v>
              </c:pt>
              <c:pt idx="1">
                <c:v>90.22197025042577</c:v>
              </c:pt>
              <c:pt idx="2">
                <c:v>90.90607071033793</c:v>
              </c:pt>
              <c:pt idx="3">
                <c:v>90.7285148592428</c:v>
              </c:pt>
              <c:pt idx="4">
                <c:v>89.33175144438036</c:v>
              </c:pt>
              <c:pt idx="5">
                <c:v>87.74875857848357</c:v>
              </c:pt>
              <c:pt idx="6">
                <c:v>86.07024915434204</c:v>
              </c:pt>
              <c:pt idx="7">
                <c:v>84.13319109926965</c:v>
              </c:pt>
              <c:pt idx="8">
                <c:v>82.05418840066218</c:v>
              </c:pt>
              <c:pt idx="9">
                <c:v>81.70088644932396</c:v>
              </c:pt>
              <c:pt idx="10">
                <c:v>80.57580827423473</c:v>
              </c:pt>
            </c:numLit>
          </c:val>
        </c:ser>
        <c:overlap val="100"/>
        <c:gapWidth val="20"/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31915"/>
        <c:crosses val="autoZero"/>
        <c:auto val="1"/>
        <c:lblOffset val="100"/>
        <c:tickLblSkip val="4"/>
        <c:noMultiLvlLbl val="0"/>
      </c:catAx>
      <c:valAx>
        <c:axId val="391319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MtCO2e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640003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275"/>
          <c:y val="0.30075"/>
          <c:w val="0.13025"/>
          <c:h val="0.3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Projected cumulative savings by measure</a:t>
            </a:r>
          </a:p>
        </c:rich>
      </c:tx>
      <c:layout>
        <c:manualLayout>
          <c:xMode val="factor"/>
          <c:yMode val="factor"/>
          <c:x val="0.082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925"/>
          <c:y val="0.0385"/>
          <c:w val="0.7125"/>
          <c:h val="0.9615"/>
        </c:manualLayout>
      </c:layout>
      <c:barChart>
        <c:barDir val="col"/>
        <c:grouping val="stacked"/>
        <c:varyColors val="0"/>
        <c:ser>
          <c:idx val="10"/>
          <c:order val="0"/>
          <c:tx>
            <c:v>Other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0">
                <c:v>3.54960714980943</c:v>
              </c:pt>
              <c:pt idx="1">
                <c:v>4.899151729103585</c:v>
              </c:pt>
              <c:pt idx="2">
                <c:v>6.270976491980432</c:v>
              </c:pt>
              <c:pt idx="3">
                <c:v>7.511436391312163</c:v>
              </c:pt>
              <c:pt idx="4">
                <c:v>8.66787625109591</c:v>
              </c:pt>
              <c:pt idx="5">
                <c:v>9.793124286280612</c:v>
              </c:pt>
              <c:pt idx="6">
                <c:v>10.845917795940382</c:v>
              </c:pt>
              <c:pt idx="7">
                <c:v>11.867083466989689</c:v>
              </c:pt>
              <c:pt idx="8">
                <c:v>12.981874901877424</c:v>
              </c:pt>
              <c:pt idx="9">
                <c:v>12.809762526407344</c:v>
              </c:pt>
              <c:pt idx="10">
                <c:v>12.64939454956432</c:v>
              </c:pt>
            </c:numLit>
          </c:val>
        </c:ser>
        <c:ser>
          <c:idx val="9"/>
          <c:order val="1"/>
          <c:tx>
            <c:v>CRC EE Scheme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0">
                <c:v>0.17849475017555783</c:v>
              </c:pt>
              <c:pt idx="1">
                <c:v>0.28385331406371345</c:v>
              </c:pt>
              <c:pt idx="2">
                <c:v>0.39152409574753644</c:v>
              </c:pt>
              <c:pt idx="3">
                <c:v>0.5343338357353766</c:v>
              </c:pt>
              <c:pt idx="4">
                <c:v>0.7045193488253529</c:v>
              </c:pt>
              <c:pt idx="5">
                <c:v>0.8898651437695227</c:v>
              </c:pt>
              <c:pt idx="6">
                <c:v>1.0725090246984046</c:v>
              </c:pt>
              <c:pt idx="7">
                <c:v>1.2652387480583631</c:v>
              </c:pt>
              <c:pt idx="8">
                <c:v>1.4578243298795481</c:v>
              </c:pt>
              <c:pt idx="9">
                <c:v>1.6884193947409827</c:v>
              </c:pt>
              <c:pt idx="10">
                <c:v>1.9235678940324956</c:v>
              </c:pt>
            </c:numLit>
          </c:val>
        </c:ser>
        <c:ser>
          <c:idx val="7"/>
          <c:order val="2"/>
          <c:tx>
            <c:v>ECO and Green Deal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0.5003002534449588</c:v>
              </c:pt>
              <c:pt idx="2">
                <c:v>0.9293851818355036</c:v>
              </c:pt>
              <c:pt idx="3">
                <c:v>1.560005997676781</c:v>
              </c:pt>
              <c:pt idx="4">
                <c:v>2.356994632868497</c:v>
              </c:pt>
              <c:pt idx="5">
                <c:v>3.267464156062925</c:v>
              </c:pt>
              <c:pt idx="6">
                <c:v>4.205721198704262</c:v>
              </c:pt>
              <c:pt idx="7">
                <c:v>5.178307701812887</c:v>
              </c:pt>
              <c:pt idx="8">
                <c:v>6.083547409005873</c:v>
              </c:pt>
              <c:pt idx="9">
                <c:v>6.234976440862412</c:v>
              </c:pt>
              <c:pt idx="10">
                <c:v>6.223508006955705</c:v>
              </c:pt>
            </c:numLit>
          </c:val>
        </c:ser>
        <c:ser>
          <c:idx val="6"/>
          <c:order val="3"/>
          <c:tx>
            <c:v>Zero Carbon Homes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0">
                <c:v>0</c:v>
              </c:pt>
              <c:pt idx="1">
                <c:v>0</c:v>
              </c:pt>
              <c:pt idx="2">
                <c:v>0.006502503476732677</c:v>
              </c:pt>
              <c:pt idx="3">
                <c:v>0.016798133981559413</c:v>
              </c:pt>
              <c:pt idx="4">
                <c:v>0.03305439267339111</c:v>
              </c:pt>
              <c:pt idx="5">
                <c:v>0.11127279992099512</c:v>
              </c:pt>
              <c:pt idx="6">
                <c:v>0.22938852591751557</c:v>
              </c:pt>
              <c:pt idx="7">
                <c:v>0.403427808639254</c:v>
              </c:pt>
              <c:pt idx="8">
                <c:v>0.5943964548201734</c:v>
              </c:pt>
              <c:pt idx="9">
                <c:v>0.785365101001093</c:v>
              </c:pt>
              <c:pt idx="10">
                <c:v>0.9763337471820124</c:v>
              </c:pt>
            </c:numLit>
          </c:val>
        </c:ser>
        <c:ser>
          <c:idx val="0"/>
          <c:order val="4"/>
          <c:tx>
            <c:v>CESP and Ren Heat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39"/>
              <c:pt idx="0">
                <c:v>0.8667345087398682</c:v>
              </c:pt>
              <c:pt idx="1">
                <c:v>1.5053696225113051</c:v>
              </c:pt>
              <c:pt idx="2">
                <c:v>2.33963018543756</c:v>
              </c:pt>
              <c:pt idx="3">
                <c:v>3.3794155409820132</c:v>
              </c:pt>
              <c:pt idx="4">
                <c:v>4.753912926424615</c:v>
              </c:pt>
              <c:pt idx="5">
                <c:v>6.591066055837188</c:v>
              </c:pt>
              <c:pt idx="6">
                <c:v>8.024942083703596</c:v>
              </c:pt>
              <c:pt idx="7">
                <c:v>9.724974994437023</c:v>
              </c:pt>
              <c:pt idx="8">
                <c:v>11.477578467602285</c:v>
              </c:pt>
              <c:pt idx="9">
                <c:v>11.215400112726604</c:v>
              </c:pt>
              <c:pt idx="10">
                <c:v>11.017104488760463</c:v>
              </c:pt>
            </c:numLit>
          </c:val>
        </c:ser>
        <c:ser>
          <c:idx val="1"/>
          <c:order val="5"/>
          <c:tx>
            <c:v>Smart Metering</c:v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39"/>
              <c:pt idx="0">
                <c:v>0.10201033089927047</c:v>
              </c:pt>
              <c:pt idx="1">
                <c:v>0.19373055144193257</c:v>
              </c:pt>
              <c:pt idx="2">
                <c:v>0.5214864872992422</c:v>
              </c:pt>
              <c:pt idx="3">
                <c:v>1.080231397469124</c:v>
              </c:pt>
              <c:pt idx="4">
                <c:v>1.642478099156512</c:v>
              </c:pt>
              <c:pt idx="5">
                <c:v>2.203680063526275</c:v>
              </c:pt>
              <c:pt idx="6">
                <c:v>2.623529217304493</c:v>
              </c:pt>
              <c:pt idx="7">
                <c:v>2.7894749303334088</c:v>
              </c:pt>
              <c:pt idx="8">
                <c:v>2.842058299058892</c:v>
              </c:pt>
              <c:pt idx="9">
                <c:v>2.8774718165803694</c:v>
              </c:pt>
              <c:pt idx="10">
                <c:v>2.8904342539523777</c:v>
              </c:pt>
            </c:numLit>
          </c:val>
        </c:ser>
        <c:ser>
          <c:idx val="2"/>
          <c:order val="6"/>
          <c:tx>
            <c:v>Supplier Obligation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39"/>
              <c:pt idx="0">
                <c:v>2.527346805700742</c:v>
              </c:pt>
              <c:pt idx="1">
                <c:v>4.964185229452652</c:v>
              </c:pt>
              <c:pt idx="2">
                <c:v>4.9251026179370525</c:v>
              </c:pt>
              <c:pt idx="3">
                <c:v>4.8890940895339785</c:v>
              </c:pt>
              <c:pt idx="4">
                <c:v>4.849422177696502</c:v>
              </c:pt>
              <c:pt idx="5">
                <c:v>4.783384677490396</c:v>
              </c:pt>
              <c:pt idx="6">
                <c:v>4.72437701206963</c:v>
              </c:pt>
              <c:pt idx="7">
                <c:v>4.665569090311067</c:v>
              </c:pt>
              <c:pt idx="8">
                <c:v>4.598350282174161</c:v>
              </c:pt>
              <c:pt idx="9">
                <c:v>4.505133729892341</c:v>
              </c:pt>
              <c:pt idx="10">
                <c:v>4.460977023564849</c:v>
              </c:pt>
            </c:numLit>
          </c:val>
        </c:ser>
        <c:ser>
          <c:idx val="5"/>
          <c:order val="7"/>
          <c:tx>
            <c:v>Bdng Regs Pt L (2010)</c:v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0">
                <c:v>0.8647377465483724</c:v>
              </c:pt>
              <c:pt idx="1">
                <c:v>1.698397246035503</c:v>
              </c:pt>
              <c:pt idx="2">
                <c:v>2.505538480043944</c:v>
              </c:pt>
              <c:pt idx="3">
                <c:v>3.2798434946445116</c:v>
              </c:pt>
              <c:pt idx="4">
                <c:v>4.008073057081035</c:v>
              </c:pt>
              <c:pt idx="5">
                <c:v>4.700772308361017</c:v>
              </c:pt>
              <c:pt idx="6">
                <c:v>5.356766507875811</c:v>
              </c:pt>
              <c:pt idx="7">
                <c:v>5.976889622980989</c:v>
              </c:pt>
              <c:pt idx="8">
                <c:v>6.56131964889873</c:v>
              </c:pt>
              <c:pt idx="9">
                <c:v>7.109254232003349</c:v>
              </c:pt>
              <c:pt idx="10">
                <c:v>7.620527781325562</c:v>
              </c:pt>
            </c:numLit>
          </c:val>
        </c:ser>
        <c:overlap val="100"/>
        <c:gapWidth val="50"/>
        <c:axId val="16642916"/>
        <c:axId val="15568517"/>
      </c:bar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68517"/>
        <c:crosses val="autoZero"/>
        <c:auto val="1"/>
        <c:lblOffset val="100"/>
        <c:tickLblSkip val="4"/>
        <c:noMultiLvlLbl val="0"/>
      </c:catAx>
      <c:valAx>
        <c:axId val="15568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MtCO2e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16642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81"/>
          <c:w val="0.15725"/>
          <c:h val="0.663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Projected savings by measure in residential, commercial, public and industrial </a:t>
            </a:r>
          </a:p>
        </c:rich>
      </c:tx>
      <c:layout>
        <c:manualLayout>
          <c:xMode val="factor"/>
          <c:yMode val="factor"/>
          <c:x val="0.082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"/>
          <c:y val="0.03475"/>
          <c:w val="0.73275"/>
          <c:h val="0.96525"/>
        </c:manualLayout>
      </c:layout>
      <c:lineChart>
        <c:grouping val="standard"/>
        <c:varyColors val="0"/>
        <c:ser>
          <c:idx val="5"/>
          <c:order val="0"/>
          <c:tx>
            <c:v>Bdng Regs Pt L (2010)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1">
                <c:v>0.9640604944270195</c:v>
              </c:pt>
              <c:pt idx="2">
                <c:v>0.4752370129500132</c:v>
              </c:pt>
              <c:pt idx="3">
                <c:v>0.3090373669244093</c:v>
              </c:pt>
              <c:pt idx="4">
                <c:v>0.22203180231788844</c:v>
              </c:pt>
              <c:pt idx="5">
                <c:v>0.17282600427060468</c:v>
              </c:pt>
              <c:pt idx="6">
                <c:v>0.13955030290405923</c:v>
              </c:pt>
              <c:pt idx="7">
                <c:v>0.11576444748775949</c:v>
              </c:pt>
              <c:pt idx="8">
                <c:v>0.09778163271923623</c:v>
              </c:pt>
              <c:pt idx="9">
                <c:v>0.08350981394369117</c:v>
              </c:pt>
              <c:pt idx="10">
                <c:v>0.07191662200243742</c:v>
              </c:pt>
            </c:numLit>
          </c:val>
          <c:smooth val="0"/>
        </c:ser>
        <c:ser>
          <c:idx val="2"/>
          <c:order val="1"/>
          <c:tx>
            <c:v>Supplier Obligation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39"/>
              <c:pt idx="1">
                <c:v>0.9641883805797133</c:v>
              </c:pt>
              <c:pt idx="2">
                <c:v>-0.00787291563653214</c:v>
              </c:pt>
              <c:pt idx="3">
                <c:v>-0.0073112239878885266</c:v>
              </c:pt>
              <c:pt idx="4">
                <c:v>-0.008114368656230608</c:v>
              </c:pt>
              <c:pt idx="5">
                <c:v>-0.013617601806216406</c:v>
              </c:pt>
              <c:pt idx="6">
                <c:v>-0.012335964886630024</c:v>
              </c:pt>
              <c:pt idx="7">
                <c:v>-0.01244776223580879</c:v>
              </c:pt>
              <c:pt idx="8">
                <c:v>-0.014407418866971167</c:v>
              </c:pt>
              <c:pt idx="9">
                <c:v>-0.02027173802813176</c:v>
              </c:pt>
              <c:pt idx="10">
                <c:v>-0.009801419663639344</c:v>
              </c:pt>
            </c:numLit>
          </c:val>
          <c:smooth val="0"/>
        </c:ser>
        <c:ser>
          <c:idx val="1"/>
          <c:order val="2"/>
          <c:tx>
            <c:v>Smart Metering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39"/>
              <c:pt idx="1">
                <c:v>0.8991267819063415</c:v>
              </c:pt>
              <c:pt idx="2">
                <c:v>1.6918133635496768</c:v>
              </c:pt>
              <c:pt idx="3">
                <c:v>1.0714465739344456</c:v>
              </c:pt>
              <c:pt idx="4">
                <c:v>0.5204872798593678</c:v>
              </c:pt>
              <c:pt idx="5">
                <c:v>0.3416800288892534</c:v>
              </c:pt>
              <c:pt idx="6">
                <c:v>0.19052182788566197</c:v>
              </c:pt>
              <c:pt idx="7">
                <c:v>0.06325285494606159</c:v>
              </c:pt>
              <c:pt idx="8">
                <c:v>0.018850633197552424</c:v>
              </c:pt>
              <c:pt idx="9">
                <c:v>0.012460517623162026</c:v>
              </c:pt>
              <c:pt idx="10">
                <c:v>0.004504800810668952</c:v>
              </c:pt>
            </c:numLit>
          </c:val>
          <c:smooth val="0"/>
        </c:ser>
        <c:ser>
          <c:idx val="0"/>
          <c:order val="3"/>
          <c:tx>
            <c:v>CESP and Ren Heat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39"/>
              <c:pt idx="1">
                <c:v>0.7368289912673933</c:v>
              </c:pt>
              <c:pt idx="2">
                <c:v>0.5541898484270695</c:v>
              </c:pt>
              <c:pt idx="3">
                <c:v>0.4444229528308943</c:v>
              </c:pt>
              <c:pt idx="4">
                <c:v>0.40672636104502</c:v>
              </c:pt>
              <c:pt idx="5">
                <c:v>0.38645073181731227</c:v>
              </c:pt>
              <c:pt idx="6">
                <c:v>0.2175484232321625</c:v>
              </c:pt>
              <c:pt idx="7">
                <c:v>0.2118436361286291</c:v>
              </c:pt>
              <c:pt idx="8">
                <c:v>0.18021675882640364</c:v>
              </c:pt>
              <c:pt idx="9">
                <c:v>-0.022842654103017557</c:v>
              </c:pt>
              <c:pt idx="10">
                <c:v>-0.017680655346493324</c:v>
              </c:pt>
            </c:numLit>
          </c:val>
          <c:smooth val="0"/>
        </c:ser>
        <c:ser>
          <c:idx val="6"/>
          <c:order val="4"/>
          <c:tx>
            <c:v>Zero Carbon Homes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1">
                <c:v>0</c:v>
              </c:pt>
              <c:pt idx="2">
                <c:v>1</c:v>
              </c:pt>
              <c:pt idx="3">
                <c:v>1.583333333333333</c:v>
              </c:pt>
              <c:pt idx="4">
                <c:v>0.9677419354838712</c:v>
              </c:pt>
              <c:pt idx="5">
                <c:v>2.3663543910933833</c:v>
              </c:pt>
              <c:pt idx="6">
                <c:v>1.0614968445153163</c:v>
              </c:pt>
              <c:pt idx="7">
                <c:v>0.7587096260617681</c:v>
              </c:pt>
              <c:pt idx="8">
                <c:v>0.47336510297852086</c:v>
              </c:pt>
              <c:pt idx="9">
                <c:v>0.32128160360359903</c:v>
              </c:pt>
              <c:pt idx="10">
                <c:v>0.2431590682314435</c:v>
              </c:pt>
            </c:numLit>
          </c:val>
          <c:smooth val="0"/>
        </c:ser>
        <c:ser>
          <c:idx val="7"/>
          <c:order val="5"/>
          <c:tx>
            <c:v>ECO and Green Deal</c:v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1">
                <c:v>1</c:v>
              </c:pt>
              <c:pt idx="2">
                <c:v>0.8576548291470159</c:v>
              </c:pt>
              <c:pt idx="3">
                <c:v>0.678535475028581</c:v>
              </c:pt>
              <c:pt idx="4">
                <c:v>0.5108881865701933</c:v>
              </c:pt>
              <c:pt idx="5">
                <c:v>0.38628408843102613</c:v>
              </c:pt>
              <c:pt idx="6">
                <c:v>0.2871514415545644</c:v>
              </c:pt>
              <c:pt idx="7">
                <c:v>0.2312532041848776</c:v>
              </c:pt>
              <c:pt idx="8">
                <c:v>0.17481381163890042</c:v>
              </c:pt>
              <c:pt idx="9">
                <c:v>0.02489156764560896</c:v>
              </c:pt>
              <c:pt idx="10">
                <c:v>-0.0018393708485481275</c:v>
              </c:pt>
            </c:numLit>
          </c:val>
          <c:smooth val="0"/>
        </c:ser>
        <c:ser>
          <c:idx val="9"/>
          <c:order val="6"/>
          <c:tx>
            <c:v>CRC EE Scheme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1">
                <c:v>0.5902614154451635</c:v>
              </c:pt>
              <c:pt idx="2">
                <c:v>0.3793183885802909</c:v>
              </c:pt>
              <c:pt idx="3">
                <c:v>0.3647533869280095</c:v>
              </c:pt>
              <c:pt idx="4">
                <c:v>0.3185003488610423</c:v>
              </c:pt>
              <c:pt idx="5">
                <c:v>0.2630811989098629</c:v>
              </c:pt>
              <c:pt idx="6">
                <c:v>0.20524894385141468</c:v>
              </c:pt>
              <c:pt idx="7">
                <c:v>0.17969986165305718</c:v>
              </c:pt>
              <c:pt idx="8">
                <c:v>0.15221283897345628</c:v>
              </c:pt>
              <c:pt idx="9">
                <c:v>0.15817753904579668</c:v>
              </c:pt>
              <c:pt idx="10">
                <c:v>0.13927138009901063</c:v>
              </c:pt>
            </c:numLit>
          </c:val>
          <c:smooth val="0"/>
        </c:ser>
        <c:ser>
          <c:idx val="10"/>
          <c:order val="7"/>
          <c:tx>
            <c:v>Other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9"/>
              <c:pt idx="0">
                <c:v>2012</c:v>
              </c:pt>
              <c:pt idx="1">
                <c:v>2013</c:v>
              </c:pt>
              <c:pt idx="2">
                <c:v>2014</c:v>
              </c:pt>
              <c:pt idx="3">
                <c:v>2015</c:v>
              </c:pt>
              <c:pt idx="4">
                <c:v>2016</c:v>
              </c:pt>
              <c:pt idx="5">
                <c:v>2017</c:v>
              </c:pt>
              <c:pt idx="6">
                <c:v>2018</c:v>
              </c:pt>
              <c:pt idx="7">
                <c:v>2019</c:v>
              </c:pt>
              <c:pt idx="8">
                <c:v>2020</c:v>
              </c:pt>
              <c:pt idx="9">
                <c:v>2021</c:v>
              </c:pt>
              <c:pt idx="10">
                <c:v>2022</c:v>
              </c:pt>
              <c:pt idx="11">
                <c:v>2023</c:v>
              </c:pt>
              <c:pt idx="12">
                <c:v>2024</c:v>
              </c:pt>
              <c:pt idx="13">
                <c:v>2025</c:v>
              </c:pt>
              <c:pt idx="14">
                <c:v>2026</c:v>
              </c:pt>
              <c:pt idx="15">
                <c:v>2027</c:v>
              </c:pt>
              <c:pt idx="16">
                <c:v>2028</c:v>
              </c:pt>
              <c:pt idx="17">
                <c:v>2029</c:v>
              </c:pt>
              <c:pt idx="18">
                <c:v>2030</c:v>
              </c:pt>
            </c:numLit>
          </c:cat>
          <c:val>
            <c:numLit>
              <c:ptCount val="19"/>
              <c:pt idx="1">
                <c:v>0.38019547581951674</c:v>
              </c:pt>
              <c:pt idx="2">
                <c:v>0.2800127121451399</c:v>
              </c:pt>
              <c:pt idx="3">
                <c:v>0.19780968736178162</c:v>
              </c:pt>
              <c:pt idx="4">
                <c:v>0.15395721930379414</c:v>
              </c:pt>
              <c:pt idx="5">
                <c:v>0.12981819335992872</c:v>
              </c:pt>
              <c:pt idx="6">
                <c:v>0.10750333385788324</c:v>
              </c:pt>
              <c:pt idx="7">
                <c:v>0.09415207548701199</c:v>
              </c:pt>
              <c:pt idx="8">
                <c:v>0.09393979893953874</c:v>
              </c:pt>
              <c:pt idx="9">
                <c:v>-0.013257898167327808</c:v>
              </c:pt>
              <c:pt idx="10">
                <c:v>-0.0125191998300066</c:v>
              </c:pt>
            </c:numLit>
          </c:val>
          <c:smooth val="0"/>
        </c:ser>
        <c:axId val="5898926"/>
        <c:axId val="53090335"/>
      </c:line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090335"/>
        <c:crosses val="autoZero"/>
        <c:auto val="1"/>
        <c:lblOffset val="100"/>
        <c:tickLblSkip val="4"/>
        <c:noMultiLvlLbl val="0"/>
      </c:catAx>
      <c:valAx>
        <c:axId val="53090335"/>
        <c:scaling>
          <c:orientation val="minMax"/>
          <c:max val="2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Year on year</a:t>
                </a:r>
              </a:p>
            </c:rich>
          </c:tx>
          <c:layout>
            <c:manualLayout>
              <c:xMode val="factor"/>
              <c:yMode val="factor"/>
              <c:x val="0.00025"/>
              <c:y val="0.0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969696"/>
            </a:solidFill>
          </a:ln>
        </c:spPr>
        <c:crossAx val="58989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267"/>
          <c:w val="0.16775"/>
          <c:h val="0.474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Measure installations and abatement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625"/>
          <c:y val="0.056"/>
          <c:w val="0.73475"/>
          <c:h val="0.9325"/>
        </c:manualLayout>
      </c:layout>
      <c:areaChart>
        <c:grouping val="stacked"/>
        <c:varyColors val="0"/>
        <c:ser>
          <c:idx val="2"/>
          <c:order val="1"/>
          <c:tx>
            <c:v>Abatement (mtCO2e)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7"/>
          </c:dPt>
          <c:dPt>
            <c:idx val="18"/>
          </c:dPt>
          <c:dPt>
            <c:idx val="19"/>
          </c:dPt>
          <c:dPt>
            <c:idx val="20"/>
          </c:dPt>
          <c:dPt>
            <c:idx val="21"/>
          </c:dPt>
          <c:dPt>
            <c:idx val="22"/>
          </c:dPt>
          <c:dPt>
            <c:idx val="23"/>
          </c:dPt>
          <c:dPt>
            <c:idx val="24"/>
          </c:dPt>
          <c:dPt>
            <c:idx val="25"/>
          </c:dPt>
          <c:dPt>
            <c:idx val="26"/>
          </c:dPt>
          <c:dPt>
            <c:idx val="27"/>
          </c:dPt>
          <c:dPt>
            <c:idx val="28"/>
          </c:dPt>
          <c:dPt>
            <c:idx val="29"/>
          </c:dPt>
          <c:dPt>
            <c:idx val="30"/>
          </c:dPt>
          <c:dPt>
            <c:idx val="31"/>
          </c:dPt>
          <c:dPt>
            <c:idx val="32"/>
          </c:dPt>
          <c:dPt>
            <c:idx val="33"/>
          </c:dPt>
          <c:dPt>
            <c:idx val="34"/>
          </c:dPt>
          <c:dPt>
            <c:idx val="35"/>
          </c:dPt>
          <c:dPt>
            <c:idx val="36"/>
          </c:dPt>
          <c:dPt>
            <c:idx val="37"/>
          </c:dPt>
          <c:dPt>
            <c:idx val="38"/>
          </c:dPt>
          <c:cat>
            <c:numRef>
              <c:f>Overview!$I$69:$AB$69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Overview!$I$72:$AB$72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8050968"/>
        <c:axId val="5349849"/>
      </c:areaChart>
      <c:barChart>
        <c:barDir val="col"/>
        <c:grouping val="clustered"/>
        <c:varyColors val="0"/>
        <c:ser>
          <c:idx val="0"/>
          <c:order val="0"/>
          <c:tx>
            <c:v>Installations ('000)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Overview!$I$69:$AB$69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Overview!$I$71:$AB$71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684595"/>
        <c:crosses val="autoZero"/>
        <c:auto val="0"/>
        <c:lblOffset val="100"/>
        <c:tickLblSkip val="4"/>
        <c:noMultiLvlLbl val="0"/>
      </c:catAx>
      <c:valAx>
        <c:axId val="30684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Installations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8148642"/>
        <c:crossesAt val="1"/>
        <c:crossBetween val="between"/>
        <c:dispUnits/>
        <c:majorUnit val="4"/>
      </c:valAx>
      <c:catAx>
        <c:axId val="8050968"/>
        <c:scaling>
          <c:orientation val="minMax"/>
        </c:scaling>
        <c:axPos val="b"/>
        <c:delete val="1"/>
        <c:majorTickMark val="in"/>
        <c:minorTickMark val="none"/>
        <c:tickLblPos val="nextTo"/>
        <c:crossAx val="5349849"/>
        <c:crosses val="autoZero"/>
        <c:auto val="1"/>
        <c:lblOffset val="100"/>
        <c:noMultiLvlLbl val="0"/>
      </c:catAx>
      <c:valAx>
        <c:axId val="5349849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Abatement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05096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"/>
          <c:y val="0.405"/>
          <c:w val="0.13725"/>
          <c:h val="0.2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</cdr:x>
      <cdr:y>0.6625</cdr:y>
    </cdr:from>
    <cdr:to>
      <cdr:x>0.4995</cdr:x>
      <cdr:y>0.846</cdr:y>
    </cdr:to>
    <cdr:sp>
      <cdr:nvSpPr>
        <cdr:cNvPr id="1" name="AutoShape 1"/>
        <cdr:cNvSpPr>
          <a:spLocks/>
        </cdr:cNvSpPr>
      </cdr:nvSpPr>
      <cdr:spPr>
        <a:xfrm>
          <a:off x="4962525" y="2066925"/>
          <a:ext cx="1333500" cy="571500"/>
        </a:xfrm>
        <a:prstGeom prst="wedgeRectCallout">
          <a:avLst>
            <a:gd name="adj1" fmla="val -51888"/>
            <a:gd name="adj2" fmla="val 7332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Fourth carbon budget sectoral emissions estimates expected late 2012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0</xdr:rowOff>
    </xdr:from>
    <xdr:to>
      <xdr:col>25</xdr:col>
      <xdr:colOff>190500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171825" y="1143000"/>
        <a:ext cx="1260157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28575</xdr:colOff>
      <xdr:row>22</xdr:row>
      <xdr:rowOff>85725</xdr:rowOff>
    </xdr:from>
    <xdr:to>
      <xdr:col>25</xdr:col>
      <xdr:colOff>190500</xdr:colOff>
      <xdr:row>39</xdr:row>
      <xdr:rowOff>85725</xdr:rowOff>
    </xdr:to>
    <xdr:graphicFrame>
      <xdr:nvGraphicFramePr>
        <xdr:cNvPr id="2" name="Chart 2"/>
        <xdr:cNvGraphicFramePr/>
      </xdr:nvGraphicFramePr>
      <xdr:xfrm>
        <a:off x="3171825" y="4048125"/>
        <a:ext cx="126015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28575</xdr:colOff>
      <xdr:row>99</xdr:row>
      <xdr:rowOff>38100</xdr:rowOff>
    </xdr:from>
    <xdr:to>
      <xdr:col>25</xdr:col>
      <xdr:colOff>152400</xdr:colOff>
      <xdr:row>116</xdr:row>
      <xdr:rowOff>19050</xdr:rowOff>
    </xdr:to>
    <xdr:graphicFrame>
      <xdr:nvGraphicFramePr>
        <xdr:cNvPr id="3" name="Chart 3"/>
        <xdr:cNvGraphicFramePr/>
      </xdr:nvGraphicFramePr>
      <xdr:xfrm>
        <a:off x="3171825" y="16859250"/>
        <a:ext cx="125634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116</xdr:row>
      <xdr:rowOff>57150</xdr:rowOff>
    </xdr:from>
    <xdr:to>
      <xdr:col>25</xdr:col>
      <xdr:colOff>152400</xdr:colOff>
      <xdr:row>133</xdr:row>
      <xdr:rowOff>66675</xdr:rowOff>
    </xdr:to>
    <xdr:graphicFrame>
      <xdr:nvGraphicFramePr>
        <xdr:cNvPr id="4" name="Chart 4"/>
        <xdr:cNvGraphicFramePr/>
      </xdr:nvGraphicFramePr>
      <xdr:xfrm>
        <a:off x="3181350" y="20031075"/>
        <a:ext cx="12553950" cy="3590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4</xdr:col>
      <xdr:colOff>581025</xdr:colOff>
      <xdr:row>22</xdr:row>
      <xdr:rowOff>47625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6225" y="1143000"/>
          <a:ext cx="2647950" cy="2867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National emissions projections, based on Carbon Plan, carbon budgets and 2050 Pathways core scenario and variants
Trajectory to 80% reduction in GHG on 1990 levels</a:t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4</xdr:col>
      <xdr:colOff>581025</xdr:colOff>
      <xdr:row>39</xdr:row>
      <xdr:rowOff>123825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" y="4048125"/>
          <a:ext cx="2647950" cy="2857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Sectoral emissions development, based on DECC figures through second and third carbon budgets.</a:t>
          </a:r>
        </a:p>
      </xdr:txBody>
    </xdr:sp>
    <xdr:clientData/>
  </xdr:twoCellAnchor>
  <xdr:twoCellAnchor>
    <xdr:from>
      <xdr:col>1</xdr:col>
      <xdr:colOff>0</xdr:colOff>
      <xdr:row>99</xdr:row>
      <xdr:rowOff>38100</xdr:rowOff>
    </xdr:from>
    <xdr:to>
      <xdr:col>4</xdr:col>
      <xdr:colOff>581025</xdr:colOff>
      <xdr:row>133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" y="16859250"/>
          <a:ext cx="2647950" cy="676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Assessment of cumulative abatement of all identified measures...
…and year on year movement to show main growth trends
</a:t>
          </a:r>
        </a:p>
      </xdr:txBody>
    </xdr:sp>
    <xdr:clientData/>
  </xdr:twoCellAnchor>
  <xdr:twoCellAnchor>
    <xdr:from>
      <xdr:col>1</xdr:col>
      <xdr:colOff>0</xdr:colOff>
      <xdr:row>42</xdr:row>
      <xdr:rowOff>9525</xdr:rowOff>
    </xdr:from>
    <xdr:to>
      <xdr:col>4</xdr:col>
      <xdr:colOff>581025</xdr:colOff>
      <xdr:row>55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6225" y="7410450"/>
          <a:ext cx="264795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Basic depiction of timings of potentially significant external influences, in this case energy policy</a:t>
          </a:r>
        </a:p>
      </xdr:txBody>
    </xdr:sp>
    <xdr:clientData/>
  </xdr:twoCellAnchor>
  <xdr:twoCellAnchor>
    <xdr:from>
      <xdr:col>1</xdr:col>
      <xdr:colOff>19050</xdr:colOff>
      <xdr:row>57</xdr:row>
      <xdr:rowOff>85725</xdr:rowOff>
    </xdr:from>
    <xdr:to>
      <xdr:col>4</xdr:col>
      <xdr:colOff>600075</xdr:colOff>
      <xdr:row>97</xdr:row>
      <xdr:rowOff>28575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5275" y="10086975"/>
          <a:ext cx="2647950" cy="644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Focus on each identified measure for abatement, showing installation and abatement projections, interspersed with challenge, e.g.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&gt; greater/lower than anticipated uptake
&gt; greater/lower than anticipated performance
&gt; supply chain constraints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...and working groups' main actions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High level consideration of the main steps and critical path for successful implementation and management of each measure, examining: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&gt; demand side considerations
&gt; technological considerations, lifespan and relifing
&gt; supply side considerations
&gt; key timepoints, levers and policy implications</a:t>
          </a:r>
        </a:p>
      </xdr:txBody>
    </xdr:sp>
    <xdr:clientData/>
  </xdr:twoCellAnchor>
  <xdr:twoCellAnchor>
    <xdr:from>
      <xdr:col>5</xdr:col>
      <xdr:colOff>38100</xdr:colOff>
      <xdr:row>57</xdr:row>
      <xdr:rowOff>85725</xdr:rowOff>
    </xdr:from>
    <xdr:to>
      <xdr:col>25</xdr:col>
      <xdr:colOff>171450</xdr:colOff>
      <xdr:row>74</xdr:row>
      <xdr:rowOff>104775</xdr:rowOff>
    </xdr:to>
    <xdr:graphicFrame>
      <xdr:nvGraphicFramePr>
        <xdr:cNvPr id="10" name="Chart 10"/>
        <xdr:cNvGraphicFramePr/>
      </xdr:nvGraphicFramePr>
      <xdr:xfrm>
        <a:off x="3181350" y="10086975"/>
        <a:ext cx="1257300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0</xdr:colOff>
      <xdr:row>76</xdr:row>
      <xdr:rowOff>0</xdr:rowOff>
    </xdr:from>
    <xdr:to>
      <xdr:col>9</xdr:col>
      <xdr:colOff>152400</xdr:colOff>
      <xdr:row>77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829300" y="13477875"/>
          <a:ext cx="152400" cy="2286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78</xdr:row>
      <xdr:rowOff>0</xdr:rowOff>
    </xdr:from>
    <xdr:to>
      <xdr:col>11</xdr:col>
      <xdr:colOff>447675</xdr:colOff>
      <xdr:row>79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5829300" y="13763625"/>
          <a:ext cx="1666875" cy="22860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80</xdr:row>
      <xdr:rowOff>0</xdr:rowOff>
    </xdr:from>
    <xdr:to>
      <xdr:col>12</xdr:col>
      <xdr:colOff>238125</xdr:colOff>
      <xdr:row>81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610350" y="14049375"/>
          <a:ext cx="1285875" cy="22860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82</xdr:row>
      <xdr:rowOff>0</xdr:rowOff>
    </xdr:from>
    <xdr:to>
      <xdr:col>12</xdr:col>
      <xdr:colOff>238125</xdr:colOff>
      <xdr:row>83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496175" y="14335125"/>
          <a:ext cx="400050" cy="2286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84</xdr:row>
      <xdr:rowOff>0</xdr:rowOff>
    </xdr:from>
    <xdr:to>
      <xdr:col>16</xdr:col>
      <xdr:colOff>180975</xdr:colOff>
      <xdr:row>85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7496175" y="14620875"/>
          <a:ext cx="278130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86</xdr:row>
      <xdr:rowOff>0</xdr:rowOff>
    </xdr:from>
    <xdr:to>
      <xdr:col>9</xdr:col>
      <xdr:colOff>152400</xdr:colOff>
      <xdr:row>87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5829300" y="14906625"/>
          <a:ext cx="152400" cy="22860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76</xdr:row>
      <xdr:rowOff>0</xdr:rowOff>
    </xdr:from>
    <xdr:to>
      <xdr:col>13</xdr:col>
      <xdr:colOff>476250</xdr:colOff>
      <xdr:row>77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8601075" y="13477875"/>
          <a:ext cx="142875" cy="228600"/>
        </a:xfrm>
        <a:prstGeom prst="rect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86</xdr:row>
      <xdr:rowOff>0</xdr:rowOff>
    </xdr:from>
    <xdr:to>
      <xdr:col>13</xdr:col>
      <xdr:colOff>476250</xdr:colOff>
      <xdr:row>87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8601075" y="14906625"/>
          <a:ext cx="142875" cy="228600"/>
        </a:xfrm>
        <a:prstGeom prst="rect">
          <a:avLst/>
        </a:prstGeom>
        <a:solidFill>
          <a:srgbClr val="00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88</xdr:row>
      <xdr:rowOff>0</xdr:rowOff>
    </xdr:from>
    <xdr:to>
      <xdr:col>10</xdr:col>
      <xdr:colOff>123825</xdr:colOff>
      <xdr:row>89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5972175" y="15192375"/>
          <a:ext cx="590550" cy="22860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90</xdr:row>
      <xdr:rowOff>0</xdr:rowOff>
    </xdr:from>
    <xdr:to>
      <xdr:col>12</xdr:col>
      <xdr:colOff>419100</xdr:colOff>
      <xdr:row>91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5972175" y="15478125"/>
          <a:ext cx="2105025" cy="22860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88</xdr:row>
      <xdr:rowOff>0</xdr:rowOff>
    </xdr:from>
    <xdr:to>
      <xdr:col>14</xdr:col>
      <xdr:colOff>38100</xdr:colOff>
      <xdr:row>89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8743950" y="15192375"/>
          <a:ext cx="171450" cy="22860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476250</xdr:colOff>
      <xdr:row>90</xdr:row>
      <xdr:rowOff>0</xdr:rowOff>
    </xdr:from>
    <xdr:to>
      <xdr:col>14</xdr:col>
      <xdr:colOff>381000</xdr:colOff>
      <xdr:row>91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8743950" y="15478125"/>
          <a:ext cx="514350" cy="228600"/>
        </a:xfrm>
        <a:prstGeom prst="rect">
          <a:avLst/>
        </a:prstGeom>
        <a:solidFill>
          <a:srgbClr val="3333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92</xdr:row>
      <xdr:rowOff>0</xdr:rowOff>
    </xdr:from>
    <xdr:to>
      <xdr:col>13</xdr:col>
      <xdr:colOff>333375</xdr:colOff>
      <xdr:row>93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5829300" y="15763875"/>
          <a:ext cx="2771775" cy="22860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0</xdr:rowOff>
    </xdr:from>
    <xdr:to>
      <xdr:col>13</xdr:col>
      <xdr:colOff>333375</xdr:colOff>
      <xdr:row>95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5829300" y="16049625"/>
          <a:ext cx="2771775" cy="228600"/>
        </a:xfrm>
        <a:prstGeom prst="rect">
          <a:avLst/>
        </a:prstGeom>
        <a:solidFill>
          <a:srgbClr val="00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333375</xdr:colOff>
      <xdr:row>96</xdr:row>
      <xdr:rowOff>0</xdr:rowOff>
    </xdr:from>
    <xdr:to>
      <xdr:col>18</xdr:col>
      <xdr:colOff>57150</xdr:colOff>
      <xdr:row>97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8601075" y="16335375"/>
          <a:ext cx="2771775" cy="2286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42</xdr:row>
      <xdr:rowOff>9525</xdr:rowOff>
    </xdr:from>
    <xdr:to>
      <xdr:col>25</xdr:col>
      <xdr:colOff>152400</xdr:colOff>
      <xdr:row>55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3171825" y="7410450"/>
          <a:ext cx="12563475" cy="2133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75</xdr:row>
      <xdr:rowOff>9525</xdr:rowOff>
    </xdr:from>
    <xdr:to>
      <xdr:col>25</xdr:col>
      <xdr:colOff>171450</xdr:colOff>
      <xdr:row>97</xdr:row>
      <xdr:rowOff>38100</xdr:rowOff>
    </xdr:to>
    <xdr:sp>
      <xdr:nvSpPr>
        <xdr:cNvPr id="27" name="Rectangle 27"/>
        <xdr:cNvSpPr>
          <a:spLocks/>
        </xdr:cNvSpPr>
      </xdr:nvSpPr>
      <xdr:spPr>
        <a:xfrm>
          <a:off x="3181350" y="13325475"/>
          <a:ext cx="12573000" cy="3343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134</xdr:row>
      <xdr:rowOff>38100</xdr:rowOff>
    </xdr:from>
    <xdr:to>
      <xdr:col>11</xdr:col>
      <xdr:colOff>95250</xdr:colOff>
      <xdr:row>152</xdr:row>
      <xdr:rowOff>66675</xdr:rowOff>
    </xdr:to>
    <xdr:sp>
      <xdr:nvSpPr>
        <xdr:cNvPr id="28" name="AutoShape 28"/>
        <xdr:cNvSpPr>
          <a:spLocks/>
        </xdr:cNvSpPr>
      </xdr:nvSpPr>
      <xdr:spPr>
        <a:xfrm>
          <a:off x="3333750" y="24069675"/>
          <a:ext cx="3810000" cy="3067050"/>
        </a:xfrm>
        <a:prstGeom prst="upArrowCallout">
          <a:avLst>
            <a:gd name="adj1" fmla="val -41736"/>
            <a:gd name="adj2" fmla="val -45453"/>
            <a:gd name="adj3" fmla="val -10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36000" rIns="18000" bIns="3600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Ongoing development of and challenge with research and knowledge database.</a:t>
          </a:r>
        </a:p>
      </xdr:txBody>
    </xdr:sp>
    <xdr:clientData/>
  </xdr:twoCellAnchor>
  <xdr:twoCellAnchor>
    <xdr:from>
      <xdr:col>11</xdr:col>
      <xdr:colOff>190500</xdr:colOff>
      <xdr:row>134</xdr:row>
      <xdr:rowOff>47625</xdr:rowOff>
    </xdr:from>
    <xdr:to>
      <xdr:col>17</xdr:col>
      <xdr:colOff>95250</xdr:colOff>
      <xdr:row>152</xdr:row>
      <xdr:rowOff>66675</xdr:rowOff>
    </xdr:to>
    <xdr:sp>
      <xdr:nvSpPr>
        <xdr:cNvPr id="29" name="AutoShape 29"/>
        <xdr:cNvSpPr>
          <a:spLocks/>
        </xdr:cNvSpPr>
      </xdr:nvSpPr>
      <xdr:spPr>
        <a:xfrm>
          <a:off x="7239000" y="24069675"/>
          <a:ext cx="3562350" cy="3067050"/>
        </a:xfrm>
        <a:prstGeom prst="upArrowCallout">
          <a:avLst>
            <a:gd name="adj1" fmla="val -41736"/>
            <a:gd name="adj2" fmla="val -45453"/>
            <a:gd name="adj3" fmla="val -10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36000" rIns="18000" bIns="3600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Wider environmental scanning and awareness of main influences e.g.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&gt; energy and carbon prices
&gt; wider policies/legislation, national and EU
&gt; technological advances (renewables, nuclear)
&gt; economic growth
&gt; demographic and lifestyle shifts
</a:t>
          </a:r>
        </a:p>
      </xdr:txBody>
    </xdr:sp>
    <xdr:clientData/>
  </xdr:twoCellAnchor>
  <xdr:twoCellAnchor>
    <xdr:from>
      <xdr:col>17</xdr:col>
      <xdr:colOff>190500</xdr:colOff>
      <xdr:row>134</xdr:row>
      <xdr:rowOff>47625</xdr:rowOff>
    </xdr:from>
    <xdr:to>
      <xdr:col>23</xdr:col>
      <xdr:colOff>95250</xdr:colOff>
      <xdr:row>152</xdr:row>
      <xdr:rowOff>66675</xdr:rowOff>
    </xdr:to>
    <xdr:sp>
      <xdr:nvSpPr>
        <xdr:cNvPr id="30" name="AutoShape 30"/>
        <xdr:cNvSpPr>
          <a:spLocks/>
        </xdr:cNvSpPr>
      </xdr:nvSpPr>
      <xdr:spPr>
        <a:xfrm>
          <a:off x="10896600" y="24069675"/>
          <a:ext cx="3562350" cy="3067050"/>
        </a:xfrm>
        <a:prstGeom prst="upArrowCallout">
          <a:avLst>
            <a:gd name="adj1" fmla="val -41736"/>
            <a:gd name="adj2" fmla="val -45453"/>
            <a:gd name="adj3" fmla="val -1045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000" tIns="36000" rIns="18000" bIns="36000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Consideration of unintended consequences e.g.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&gt; occupant health
&gt; dependence on overseas technology/standards
&gt; impact on established industries
&gt; conflicting or contradictory measures and proposals
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
Consideration of parallel opportunities e.g.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&gt; export potential
&gt; around other national programmes (energy, transport, education, health policy)</a:t>
          </a:r>
        </a:p>
      </xdr:txBody>
    </xdr:sp>
    <xdr:clientData/>
  </xdr:twoCellAnchor>
  <xdr:twoCellAnchor>
    <xdr:from>
      <xdr:col>10</xdr:col>
      <xdr:colOff>76200</xdr:colOff>
      <xdr:row>4</xdr:row>
      <xdr:rowOff>190500</xdr:rowOff>
    </xdr:from>
    <xdr:to>
      <xdr:col>13</xdr:col>
      <xdr:colOff>57150</xdr:colOff>
      <xdr:row>9</xdr:row>
      <xdr:rowOff>28575</xdr:rowOff>
    </xdr:to>
    <xdr:sp>
      <xdr:nvSpPr>
        <xdr:cNvPr id="31" name="AutoShape 31"/>
        <xdr:cNvSpPr>
          <a:spLocks/>
        </xdr:cNvSpPr>
      </xdr:nvSpPr>
      <xdr:spPr>
        <a:xfrm>
          <a:off x="6515100" y="1104900"/>
          <a:ext cx="1809750" cy="790575"/>
        </a:xfrm>
        <a:prstGeom prst="wedgeRectCallout">
          <a:avLst>
            <a:gd name="adj1" fmla="val -90000"/>
            <a:gd name="adj2" fmla="val 6538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Inherent requirement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ongoing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analysis of emissions performance and review of package of measures to achieve targets</a:t>
          </a:r>
        </a:p>
      </xdr:txBody>
    </xdr:sp>
    <xdr:clientData/>
  </xdr:twoCellAnchor>
  <xdr:twoCellAnchor>
    <xdr:from>
      <xdr:col>11</xdr:col>
      <xdr:colOff>400050</xdr:colOff>
      <xdr:row>119</xdr:row>
      <xdr:rowOff>66675</xdr:rowOff>
    </xdr:from>
    <xdr:to>
      <xdr:col>14</xdr:col>
      <xdr:colOff>257175</xdr:colOff>
      <xdr:row>123</xdr:row>
      <xdr:rowOff>0</xdr:rowOff>
    </xdr:to>
    <xdr:sp>
      <xdr:nvSpPr>
        <xdr:cNvPr id="32" name="AutoShape 32"/>
        <xdr:cNvSpPr>
          <a:spLocks/>
        </xdr:cNvSpPr>
      </xdr:nvSpPr>
      <xdr:spPr>
        <a:xfrm>
          <a:off x="7448550" y="21059775"/>
          <a:ext cx="1685925" cy="847725"/>
        </a:xfrm>
        <a:prstGeom prst="wedgeRectCallout">
          <a:avLst>
            <a:gd name="adj1" fmla="val -78814"/>
            <a:gd name="adj2" fmla="val -6460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Are growth projections realistic when considering, e.g. public awareness or state of supply chain?</a:t>
          </a:r>
        </a:p>
      </xdr:txBody>
    </xdr:sp>
    <xdr:clientData/>
  </xdr:twoCellAnchor>
  <xdr:twoCellAnchor>
    <xdr:from>
      <xdr:col>13</xdr:col>
      <xdr:colOff>428625</xdr:colOff>
      <xdr:row>94</xdr:row>
      <xdr:rowOff>190500</xdr:rowOff>
    </xdr:from>
    <xdr:to>
      <xdr:col>17</xdr:col>
      <xdr:colOff>47625</xdr:colOff>
      <xdr:row>99</xdr:row>
      <xdr:rowOff>66675</xdr:rowOff>
    </xdr:to>
    <xdr:sp>
      <xdr:nvSpPr>
        <xdr:cNvPr id="33" name="AutoShape 33"/>
        <xdr:cNvSpPr>
          <a:spLocks/>
        </xdr:cNvSpPr>
      </xdr:nvSpPr>
      <xdr:spPr>
        <a:xfrm>
          <a:off x="8696325" y="16373475"/>
          <a:ext cx="2057400" cy="847725"/>
        </a:xfrm>
        <a:prstGeom prst="wedgeRectCallout">
          <a:avLst>
            <a:gd name="adj1" fmla="val -54629"/>
            <a:gd name="adj2" fmla="val -82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Integration of  measure  with  other sustainability initiatives (e.g. parallel installation of insulation, boiler and water efficiency measures?)</a:t>
          </a:r>
        </a:p>
      </xdr:txBody>
    </xdr:sp>
    <xdr:clientData/>
  </xdr:twoCellAnchor>
  <xdr:twoCellAnchor>
    <xdr:from>
      <xdr:col>12</xdr:col>
      <xdr:colOff>47625</xdr:colOff>
      <xdr:row>68</xdr:row>
      <xdr:rowOff>0</xdr:rowOff>
    </xdr:from>
    <xdr:to>
      <xdr:col>14</xdr:col>
      <xdr:colOff>514350</xdr:colOff>
      <xdr:row>71</xdr:row>
      <xdr:rowOff>161925</xdr:rowOff>
    </xdr:to>
    <xdr:sp>
      <xdr:nvSpPr>
        <xdr:cNvPr id="34" name="AutoShape 34"/>
        <xdr:cNvSpPr>
          <a:spLocks/>
        </xdr:cNvSpPr>
      </xdr:nvSpPr>
      <xdr:spPr>
        <a:xfrm>
          <a:off x="7705725" y="11915775"/>
          <a:ext cx="1685925" cy="847725"/>
        </a:xfrm>
        <a:prstGeom prst="wedgeRectCallout">
          <a:avLst>
            <a:gd name="adj1" fmla="val -82768"/>
            <a:gd name="adj2" fmla="val -2640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Capacity to handle cumulative installations of specific measures (e.g. SWI) under different initiatives</a:t>
          </a:r>
        </a:p>
      </xdr:txBody>
    </xdr:sp>
    <xdr:clientData/>
  </xdr:twoCellAnchor>
  <xdr:twoCellAnchor>
    <xdr:from>
      <xdr:col>15</xdr:col>
      <xdr:colOff>209550</xdr:colOff>
      <xdr:row>61</xdr:row>
      <xdr:rowOff>47625</xdr:rowOff>
    </xdr:from>
    <xdr:to>
      <xdr:col>18</xdr:col>
      <xdr:colOff>85725</xdr:colOff>
      <xdr:row>65</xdr:row>
      <xdr:rowOff>66675</xdr:rowOff>
    </xdr:to>
    <xdr:sp>
      <xdr:nvSpPr>
        <xdr:cNvPr id="35" name="AutoShape 35"/>
        <xdr:cNvSpPr>
          <a:spLocks/>
        </xdr:cNvSpPr>
      </xdr:nvSpPr>
      <xdr:spPr>
        <a:xfrm>
          <a:off x="9696450" y="10848975"/>
          <a:ext cx="1704975" cy="742950"/>
        </a:xfrm>
        <a:prstGeom prst="wedgeRectCallout">
          <a:avLst>
            <a:gd name="adj1" fmla="val -74578"/>
            <a:gd name="adj2" fmla="val 27777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Regular review of measure in-situ effectiveness based on early adoption and ongoing research. Identification of resultant gaps/"slack"</a:t>
          </a:r>
        </a:p>
      </xdr:txBody>
    </xdr:sp>
    <xdr:clientData/>
  </xdr:twoCellAnchor>
  <xdr:twoCellAnchor>
    <xdr:from>
      <xdr:col>17</xdr:col>
      <xdr:colOff>400050</xdr:colOff>
      <xdr:row>90</xdr:row>
      <xdr:rowOff>104775</xdr:rowOff>
    </xdr:from>
    <xdr:to>
      <xdr:col>19</xdr:col>
      <xdr:colOff>485775</xdr:colOff>
      <xdr:row>94</xdr:row>
      <xdr:rowOff>219075</xdr:rowOff>
    </xdr:to>
    <xdr:sp>
      <xdr:nvSpPr>
        <xdr:cNvPr id="36" name="AutoShape 36"/>
        <xdr:cNvSpPr>
          <a:spLocks/>
        </xdr:cNvSpPr>
      </xdr:nvSpPr>
      <xdr:spPr>
        <a:xfrm>
          <a:off x="11106150" y="15849600"/>
          <a:ext cx="1304925" cy="685800"/>
        </a:xfrm>
        <a:prstGeom prst="wedgeRectCallout">
          <a:avLst>
            <a:gd name="adj1" fmla="val -51888"/>
            <a:gd name="adj2" fmla="val 73328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In-situ lifetime of measures, greater or less than projected? Implications.</a:t>
          </a:r>
        </a:p>
      </xdr:txBody>
    </xdr:sp>
    <xdr:clientData/>
  </xdr:twoCellAnchor>
  <xdr:twoCellAnchor>
    <xdr:from>
      <xdr:col>12</xdr:col>
      <xdr:colOff>295275</xdr:colOff>
      <xdr:row>25</xdr:row>
      <xdr:rowOff>152400</xdr:rowOff>
    </xdr:from>
    <xdr:to>
      <xdr:col>15</xdr:col>
      <xdr:colOff>419100</xdr:colOff>
      <xdr:row>28</xdr:row>
      <xdr:rowOff>152400</xdr:rowOff>
    </xdr:to>
    <xdr:sp>
      <xdr:nvSpPr>
        <xdr:cNvPr id="37" name="AutoShape 37"/>
        <xdr:cNvSpPr>
          <a:spLocks/>
        </xdr:cNvSpPr>
      </xdr:nvSpPr>
      <xdr:spPr>
        <a:xfrm>
          <a:off x="7953375" y="4791075"/>
          <a:ext cx="1952625" cy="552450"/>
        </a:xfrm>
        <a:prstGeom prst="wedgeRectCallout">
          <a:avLst>
            <a:gd name="adj1" fmla="val -51462"/>
            <a:gd name="adj2" fmla="val 7361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Awareness of potential impact of changing demographics (ageing etc.), working patterns on all  activities</a:t>
          </a:r>
        </a:p>
      </xdr:txBody>
    </xdr:sp>
    <xdr:clientData/>
  </xdr:twoCellAnchor>
  <xdr:twoCellAnchor>
    <xdr:from>
      <xdr:col>15</xdr:col>
      <xdr:colOff>276225</xdr:colOff>
      <xdr:row>29</xdr:row>
      <xdr:rowOff>123825</xdr:rowOff>
    </xdr:from>
    <xdr:to>
      <xdr:col>18</xdr:col>
      <xdr:colOff>590550</xdr:colOff>
      <xdr:row>34</xdr:row>
      <xdr:rowOff>76200</xdr:rowOff>
    </xdr:to>
    <xdr:sp>
      <xdr:nvSpPr>
        <xdr:cNvPr id="38" name="AutoShape 41"/>
        <xdr:cNvSpPr>
          <a:spLocks/>
        </xdr:cNvSpPr>
      </xdr:nvSpPr>
      <xdr:spPr>
        <a:xfrm>
          <a:off x="9763125" y="5534025"/>
          <a:ext cx="2143125" cy="809625"/>
        </a:xfrm>
        <a:prstGeom prst="wedgeRectCallout">
          <a:avLst>
            <a:gd name="adj1" fmla="val -131333"/>
            <a:gd name="adj2" fmla="val -3937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Understanding of scale and influence of external factors (e.g.  Smaller households, rising external temperaturs, decentralised energy supply  etc.) as well as reduction measures on net sectoral emissions</a:t>
          </a:r>
        </a:p>
      </xdr:txBody>
    </xdr:sp>
    <xdr:clientData/>
  </xdr:twoCellAnchor>
  <xdr:twoCellAnchor>
    <xdr:from>
      <xdr:col>20</xdr:col>
      <xdr:colOff>123825</xdr:colOff>
      <xdr:row>48</xdr:row>
      <xdr:rowOff>19050</xdr:rowOff>
    </xdr:from>
    <xdr:to>
      <xdr:col>22</xdr:col>
      <xdr:colOff>590550</xdr:colOff>
      <xdr:row>53</xdr:row>
      <xdr:rowOff>180975</xdr:rowOff>
    </xdr:to>
    <xdr:sp>
      <xdr:nvSpPr>
        <xdr:cNvPr id="39" name="AutoShape 42"/>
        <xdr:cNvSpPr>
          <a:spLocks/>
        </xdr:cNvSpPr>
      </xdr:nvSpPr>
      <xdr:spPr>
        <a:xfrm>
          <a:off x="12658725" y="8820150"/>
          <a:ext cx="1685925" cy="847725"/>
        </a:xfrm>
        <a:prstGeom prst="wedgeRectCallout">
          <a:avLst>
            <a:gd name="adj1" fmla="val -82768"/>
            <a:gd name="adj2" fmla="val -2640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Impact of delays or higher than anticipated costs of large scale deployment of new technologies</a:t>
          </a:r>
        </a:p>
      </xdr:txBody>
    </xdr:sp>
    <xdr:clientData/>
  </xdr:twoCellAnchor>
  <xdr:twoCellAnchor>
    <xdr:from>
      <xdr:col>4</xdr:col>
      <xdr:colOff>438150</xdr:colOff>
      <xdr:row>88</xdr:row>
      <xdr:rowOff>57150</xdr:rowOff>
    </xdr:from>
    <xdr:to>
      <xdr:col>5</xdr:col>
      <xdr:colOff>495300</xdr:colOff>
      <xdr:row>93</xdr:row>
      <xdr:rowOff>38100</xdr:rowOff>
    </xdr:to>
    <xdr:sp>
      <xdr:nvSpPr>
        <xdr:cNvPr id="40" name="AutoShape 43"/>
        <xdr:cNvSpPr>
          <a:spLocks/>
        </xdr:cNvSpPr>
      </xdr:nvSpPr>
      <xdr:spPr>
        <a:xfrm>
          <a:off x="2781300" y="15782925"/>
          <a:ext cx="857250" cy="781050"/>
        </a:xfrm>
        <a:prstGeom prst="wedgeRectCallout">
          <a:avLst>
            <a:gd name="adj1" fmla="val 76666"/>
            <a:gd name="adj2" fmla="val -13658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Scale and security of funding </a:t>
          </a:r>
        </a:p>
      </xdr:txBody>
    </xdr:sp>
    <xdr:clientData/>
  </xdr:twoCellAnchor>
  <xdr:twoCellAnchor>
    <xdr:from>
      <xdr:col>18</xdr:col>
      <xdr:colOff>400050</xdr:colOff>
      <xdr:row>104</xdr:row>
      <xdr:rowOff>152400</xdr:rowOff>
    </xdr:from>
    <xdr:to>
      <xdr:col>21</xdr:col>
      <xdr:colOff>466725</xdr:colOff>
      <xdr:row>109</xdr:row>
      <xdr:rowOff>123825</xdr:rowOff>
    </xdr:to>
    <xdr:sp>
      <xdr:nvSpPr>
        <xdr:cNvPr id="41" name="AutoShape 44"/>
        <xdr:cNvSpPr>
          <a:spLocks/>
        </xdr:cNvSpPr>
      </xdr:nvSpPr>
      <xdr:spPr>
        <a:xfrm>
          <a:off x="11715750" y="18640425"/>
          <a:ext cx="1895475" cy="847725"/>
        </a:xfrm>
        <a:prstGeom prst="wedgeRectCallout">
          <a:avLst>
            <a:gd name="adj1" fmla="val -72111"/>
            <a:gd name="adj2" fmla="val 3375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Sources of required future innovation? Constraints on R&amp;D and dissemination by highly fragmented  industry, limited client demand, conservatism and short-termism.</a:t>
          </a:r>
        </a:p>
      </xdr:txBody>
    </xdr:sp>
    <xdr:clientData/>
  </xdr:twoCellAnchor>
  <xdr:twoCellAnchor>
    <xdr:from>
      <xdr:col>12</xdr:col>
      <xdr:colOff>57150</xdr:colOff>
      <xdr:row>54</xdr:row>
      <xdr:rowOff>9525</xdr:rowOff>
    </xdr:from>
    <xdr:to>
      <xdr:col>14</xdr:col>
      <xdr:colOff>523875</xdr:colOff>
      <xdr:row>56</xdr:row>
      <xdr:rowOff>161925</xdr:rowOff>
    </xdr:to>
    <xdr:sp>
      <xdr:nvSpPr>
        <xdr:cNvPr id="42" name="AutoShape 45"/>
        <xdr:cNvSpPr>
          <a:spLocks/>
        </xdr:cNvSpPr>
      </xdr:nvSpPr>
      <xdr:spPr>
        <a:xfrm>
          <a:off x="7715250" y="9725025"/>
          <a:ext cx="1685925" cy="609600"/>
        </a:xfrm>
        <a:prstGeom prst="wedgeRectCallout">
          <a:avLst>
            <a:gd name="adj1" fmla="val 10453"/>
            <a:gd name="adj2" fmla="val -57814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Effects of volatility and unpredictability of carbon price</a:t>
          </a:r>
        </a:p>
      </xdr:txBody>
    </xdr:sp>
    <xdr:clientData/>
  </xdr:twoCellAnchor>
  <xdr:twoCellAnchor>
    <xdr:from>
      <xdr:col>16</xdr:col>
      <xdr:colOff>180975</xdr:colOff>
      <xdr:row>1</xdr:row>
      <xdr:rowOff>57150</xdr:rowOff>
    </xdr:from>
    <xdr:to>
      <xdr:col>18</xdr:col>
      <xdr:colOff>561975</xdr:colOff>
      <xdr:row>3</xdr:row>
      <xdr:rowOff>9525</xdr:rowOff>
    </xdr:to>
    <xdr:sp>
      <xdr:nvSpPr>
        <xdr:cNvPr id="43" name="AutoShape 46"/>
        <xdr:cNvSpPr>
          <a:spLocks/>
        </xdr:cNvSpPr>
      </xdr:nvSpPr>
      <xdr:spPr>
        <a:xfrm>
          <a:off x="10277475" y="285750"/>
          <a:ext cx="1600200" cy="409575"/>
        </a:xfrm>
        <a:prstGeom prst="wedgeRectCallout">
          <a:avLst>
            <a:gd name="adj1" fmla="val -72879"/>
            <a:gd name="adj2" fmla="val 1774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Examples of Routemap comments and challenge</a:t>
          </a:r>
        </a:p>
      </xdr:txBody>
    </xdr:sp>
    <xdr:clientData/>
  </xdr:twoCellAnchor>
  <xdr:twoCellAnchor>
    <xdr:from>
      <xdr:col>13</xdr:col>
      <xdr:colOff>200025</xdr:colOff>
      <xdr:row>107</xdr:row>
      <xdr:rowOff>19050</xdr:rowOff>
    </xdr:from>
    <xdr:to>
      <xdr:col>15</xdr:col>
      <xdr:colOff>561975</xdr:colOff>
      <xdr:row>111</xdr:row>
      <xdr:rowOff>9525</xdr:rowOff>
    </xdr:to>
    <xdr:sp>
      <xdr:nvSpPr>
        <xdr:cNvPr id="44" name="AutoShape 47"/>
        <xdr:cNvSpPr>
          <a:spLocks/>
        </xdr:cNvSpPr>
      </xdr:nvSpPr>
      <xdr:spPr>
        <a:xfrm>
          <a:off x="8467725" y="19078575"/>
          <a:ext cx="1581150" cy="762000"/>
        </a:xfrm>
        <a:prstGeom prst="wedgeRectCallout">
          <a:avLst>
            <a:gd name="adj1" fmla="val -76504"/>
            <a:gd name="adj2" fmla="val 31916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Effect of whole life carbon consideration and value optimisation on prioritisation of measures?</a:t>
          </a:r>
        </a:p>
      </xdr:txBody>
    </xdr:sp>
    <xdr:clientData/>
  </xdr:twoCellAnchor>
  <xdr:twoCellAnchor>
    <xdr:from>
      <xdr:col>13</xdr:col>
      <xdr:colOff>200025</xdr:colOff>
      <xdr:row>76</xdr:row>
      <xdr:rowOff>219075</xdr:rowOff>
    </xdr:from>
    <xdr:to>
      <xdr:col>16</xdr:col>
      <xdr:colOff>66675</xdr:colOff>
      <xdr:row>84</xdr:row>
      <xdr:rowOff>9525</xdr:rowOff>
    </xdr:to>
    <xdr:sp>
      <xdr:nvSpPr>
        <xdr:cNvPr id="45" name="AutoShape 48"/>
        <xdr:cNvSpPr>
          <a:spLocks/>
        </xdr:cNvSpPr>
      </xdr:nvSpPr>
      <xdr:spPr>
        <a:xfrm>
          <a:off x="8467725" y="14297025"/>
          <a:ext cx="1695450" cy="933450"/>
        </a:xfrm>
        <a:prstGeom prst="wedgeRectCallout">
          <a:avLst>
            <a:gd name="adj1" fmla="val -79212"/>
            <a:gd name="adj2" fmla="val -2041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Conversion rates from "interest" to action. Viability in practice of demand led approaches such as Green Deal</a:t>
          </a:r>
        </a:p>
      </xdr:txBody>
    </xdr:sp>
    <xdr:clientData/>
  </xdr:twoCellAnchor>
  <xdr:twoCellAnchor>
    <xdr:from>
      <xdr:col>9</xdr:col>
      <xdr:colOff>390525</xdr:colOff>
      <xdr:row>73</xdr:row>
      <xdr:rowOff>85725</xdr:rowOff>
    </xdr:from>
    <xdr:to>
      <xdr:col>12</xdr:col>
      <xdr:colOff>257175</xdr:colOff>
      <xdr:row>76</xdr:row>
      <xdr:rowOff>28575</xdr:rowOff>
    </xdr:to>
    <xdr:sp>
      <xdr:nvSpPr>
        <xdr:cNvPr id="46" name="AutoShape 49"/>
        <xdr:cNvSpPr>
          <a:spLocks/>
        </xdr:cNvSpPr>
      </xdr:nvSpPr>
      <xdr:spPr>
        <a:xfrm>
          <a:off x="6219825" y="13582650"/>
          <a:ext cx="1695450" cy="590550"/>
        </a:xfrm>
        <a:prstGeom prst="wedgeRectCallout">
          <a:avLst>
            <a:gd name="adj1" fmla="val -60675"/>
            <a:gd name="adj2" fmla="val 11451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Integration and consistency of promotional messaging across initiatives</a:t>
          </a:r>
        </a:p>
      </xdr:txBody>
    </xdr:sp>
    <xdr:clientData/>
  </xdr:twoCellAnchor>
  <xdr:twoCellAnchor>
    <xdr:from>
      <xdr:col>5</xdr:col>
      <xdr:colOff>371475</xdr:colOff>
      <xdr:row>114</xdr:row>
      <xdr:rowOff>219075</xdr:rowOff>
    </xdr:from>
    <xdr:to>
      <xdr:col>8</xdr:col>
      <xdr:colOff>238125</xdr:colOff>
      <xdr:row>117</xdr:row>
      <xdr:rowOff>66675</xdr:rowOff>
    </xdr:to>
    <xdr:sp>
      <xdr:nvSpPr>
        <xdr:cNvPr id="47" name="AutoShape 50"/>
        <xdr:cNvSpPr>
          <a:spLocks/>
        </xdr:cNvSpPr>
      </xdr:nvSpPr>
      <xdr:spPr>
        <a:xfrm>
          <a:off x="3514725" y="20802600"/>
          <a:ext cx="1695450" cy="533400"/>
        </a:xfrm>
        <a:prstGeom prst="wedgeRectCallout">
          <a:avLst>
            <a:gd name="adj1" fmla="val 64606"/>
            <a:gd name="adj2" fmla="val -10893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Sufficient understanding of stock profile, optimised mix of measures?</a:t>
          </a:r>
        </a:p>
      </xdr:txBody>
    </xdr:sp>
    <xdr:clientData/>
  </xdr:twoCellAnchor>
  <xdr:twoCellAnchor>
    <xdr:from>
      <xdr:col>18</xdr:col>
      <xdr:colOff>9525</xdr:colOff>
      <xdr:row>97</xdr:row>
      <xdr:rowOff>180975</xdr:rowOff>
    </xdr:from>
    <xdr:to>
      <xdr:col>20</xdr:col>
      <xdr:colOff>371475</xdr:colOff>
      <xdr:row>99</xdr:row>
      <xdr:rowOff>161925</xdr:rowOff>
    </xdr:to>
    <xdr:sp>
      <xdr:nvSpPr>
        <xdr:cNvPr id="48" name="AutoShape 51"/>
        <xdr:cNvSpPr>
          <a:spLocks/>
        </xdr:cNvSpPr>
      </xdr:nvSpPr>
      <xdr:spPr>
        <a:xfrm>
          <a:off x="11325225" y="17411700"/>
          <a:ext cx="1581150" cy="438150"/>
        </a:xfrm>
        <a:prstGeom prst="wedgeRectCallout">
          <a:avLst>
            <a:gd name="adj1" fmla="val -72893"/>
            <a:gd name="adj2" fmla="val -10652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Impacts of intervention on future upgrade potential?</a:t>
          </a:r>
        </a:p>
      </xdr:txBody>
    </xdr:sp>
    <xdr:clientData/>
  </xdr:twoCellAnchor>
  <xdr:twoCellAnchor>
    <xdr:from>
      <xdr:col>13</xdr:col>
      <xdr:colOff>561975</xdr:colOff>
      <xdr:row>39</xdr:row>
      <xdr:rowOff>66675</xdr:rowOff>
    </xdr:from>
    <xdr:to>
      <xdr:col>17</xdr:col>
      <xdr:colOff>180975</xdr:colOff>
      <xdr:row>43</xdr:row>
      <xdr:rowOff>47625</xdr:rowOff>
    </xdr:to>
    <xdr:sp>
      <xdr:nvSpPr>
        <xdr:cNvPr id="49" name="AutoShape 52"/>
        <xdr:cNvSpPr>
          <a:spLocks/>
        </xdr:cNvSpPr>
      </xdr:nvSpPr>
      <xdr:spPr>
        <a:xfrm>
          <a:off x="8829675" y="7181850"/>
          <a:ext cx="2057400" cy="828675"/>
        </a:xfrm>
        <a:prstGeom prst="wedgeRectCallout">
          <a:avLst>
            <a:gd name="adj1" fmla="val -29629"/>
            <a:gd name="adj2" fmla="val -9893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Impact on current supply chains of greater carbon/ energy prices. Further integration into servicing and maintenance? Guarantees and insurance?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a2\ESU-SD\CCP%20Review\Rens%20Project\Ren%20Heat\Post%20condoc%20analysis\NERA%20Projects\NERA%20model%20Feb_Dec%202010\NERA%20results\NERA%20RHI%20results%20viewer%20101122_USE%20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pplication%20Data\Desktop\NERA%20RHI%20Model%20Results%20090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111102_Briefing_384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Martina.Lindovska\Local%20Settings\Temporary%20Internet%20Files\OLK138\Cost%20curves\DECC%20cost%20curves%200906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ra-ldnfs\work\Environment\DECC%20RHI%202009%20LDN%20(Q396)\Data\NERA%20Renewable%20Heat%20Model%20091217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TEMP\NERA%20RHI%20Model%20Results%200905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epa2\ESU-SD\CCP%20Review\Rens%20Project\Ren%20Heat\Post%20condoc%20analysis\4th%20carbon%20budget%202011\RHI%20Model%20Results%20Input%20for%20UEP_SE%20110902_USE%20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"/>
      <sheetName val="ChartsAll"/>
      <sheetName val="HeadlinesAll"/>
      <sheetName val="DBAll"/>
      <sheetName val="subsidyAll"/>
      <sheetName val="SummaryAll"/>
      <sheetName val="Template"/>
      <sheetName val="Headline"/>
      <sheetName val="Summary"/>
      <sheetName val="Subsidy"/>
      <sheetName val="Charts"/>
      <sheetName val="Comparison"/>
      <sheetName val="Scenarios"/>
      <sheetName val="252"/>
      <sheetName val="310"/>
      <sheetName val="325"/>
      <sheetName val="326"/>
      <sheetName val="327"/>
      <sheetName val="328"/>
      <sheetName val="329"/>
      <sheetName val="330"/>
      <sheetName val="331"/>
      <sheetName val="332"/>
      <sheetName val="333"/>
      <sheetName val="334"/>
      <sheetName val="335"/>
      <sheetName val="336"/>
      <sheetName val="337"/>
      <sheetName val="329ST"/>
      <sheetName val="338"/>
      <sheetName val="340"/>
    </sheetNames>
    <sheetDataSet>
      <sheetData sheetId="0">
        <row r="9">
          <cell r="G9">
            <v>60</v>
          </cell>
        </row>
        <row r="10">
          <cell r="G10">
            <v>8</v>
          </cell>
          <cell r="I10">
            <v>2011</v>
          </cell>
        </row>
        <row r="11">
          <cell r="I11">
            <v>2014</v>
          </cell>
        </row>
        <row r="12">
          <cell r="I12">
            <v>2015</v>
          </cell>
        </row>
        <row r="13">
          <cell r="I13">
            <v>2018</v>
          </cell>
        </row>
        <row r="14">
          <cell r="G14">
            <v>265</v>
          </cell>
          <cell r="I14">
            <v>2020</v>
          </cell>
        </row>
        <row r="15">
          <cell r="I15">
            <v>2025</v>
          </cell>
        </row>
        <row r="16">
          <cell r="G16">
            <v>393</v>
          </cell>
          <cell r="I16">
            <v>2030</v>
          </cell>
        </row>
        <row r="17">
          <cell r="G17">
            <v>558</v>
          </cell>
        </row>
        <row r="18">
          <cell r="G18">
            <v>3</v>
          </cell>
        </row>
        <row r="20">
          <cell r="G20">
            <v>46</v>
          </cell>
        </row>
        <row r="21">
          <cell r="G21">
            <v>9</v>
          </cell>
        </row>
        <row r="40">
          <cell r="F40" t="str">
            <v>Fuel counterfactual</v>
          </cell>
        </row>
        <row r="49">
          <cell r="F49" t="str">
            <v>ASHP</v>
          </cell>
          <cell r="G49" t="str">
            <v>ASHP</v>
          </cell>
        </row>
        <row r="50">
          <cell r="F50" t="str">
            <v>Liquid biofuels</v>
          </cell>
          <cell r="G50" t="str">
            <v>Biofuels</v>
          </cell>
        </row>
        <row r="51">
          <cell r="F51" t="str">
            <v>Biogas injection</v>
          </cell>
          <cell r="G51" t="str">
            <v>Biogas
injection</v>
          </cell>
        </row>
        <row r="52">
          <cell r="F52" t="str">
            <v>Biomass boilers</v>
          </cell>
          <cell r="G52" t="str">
            <v>Biomass
boilers</v>
          </cell>
        </row>
        <row r="53">
          <cell r="F53" t="str">
            <v>Biomass DH</v>
          </cell>
          <cell r="G53" t="str">
            <v>Biomass
DH</v>
          </cell>
        </row>
        <row r="54">
          <cell r="F54" t="str">
            <v>GSHP</v>
          </cell>
          <cell r="G54" t="str">
            <v>GSHP</v>
          </cell>
        </row>
        <row r="55">
          <cell r="F55" t="str">
            <v>Solar Thermal</v>
          </cell>
          <cell r="G55" t="str">
            <v>Solar</v>
          </cell>
        </row>
        <row r="56">
          <cell r="F56" t="str">
            <v>CHP</v>
          </cell>
          <cell r="G56" t="str">
            <v>CHP</v>
          </cell>
        </row>
        <row r="83">
          <cell r="H83" t="str">
            <v>Subsidies paid</v>
          </cell>
        </row>
        <row r="84">
          <cell r="H84" t="str">
            <v>Rents (consumer discount rate)</v>
          </cell>
        </row>
        <row r="85">
          <cell r="H85" t="str">
            <v>Total resource cost</v>
          </cell>
        </row>
        <row r="116">
          <cell r="H116" t="str">
            <v>MWh ARR</v>
          </cell>
        </row>
        <row r="117">
          <cell r="H117" t="str">
            <v>MWh Heat output</v>
          </cell>
        </row>
      </sheetData>
      <sheetData sheetId="3">
        <row r="94">
          <cell r="J94">
            <v>60</v>
          </cell>
        </row>
        <row r="96">
          <cell r="F96" t="str">
            <v>Sheet</v>
          </cell>
          <cell r="G96" t="str">
            <v>keyTSmeta</v>
          </cell>
          <cell r="H96" t="str">
            <v>Year</v>
          </cell>
          <cell r="I96" t="str">
            <v>Technologymeta</v>
          </cell>
          <cell r="J96" t="str">
            <v>Sector</v>
          </cell>
          <cell r="K96" t="str">
            <v>keyTS</v>
          </cell>
          <cell r="L96" t="str">
            <v>Year</v>
          </cell>
          <cell r="M96" t="str">
            <v>Technology</v>
          </cell>
          <cell r="N96" t="str">
            <v>Sector</v>
          </cell>
          <cell r="O96" t="str">
            <v>Subsidy</v>
          </cell>
          <cell r="P96" t="str">
            <v>Cost</v>
          </cell>
          <cell r="Q96" t="str">
            <v>ARR</v>
          </cell>
          <cell r="R96" t="str">
            <v>Heat output</v>
          </cell>
          <cell r="S96" t="str">
            <v>Installations</v>
          </cell>
          <cell r="T96" t="str">
            <v>Emissions reductions</v>
          </cell>
          <cell r="U96" t="str">
            <v>Emissions reductions in EU ETS</v>
          </cell>
          <cell r="V96" t="str">
            <v>Emissions reductions outside EU ETS</v>
          </cell>
          <cell r="W96" t="str">
            <v>Average subsidy</v>
          </cell>
        </row>
        <row r="97">
          <cell r="F97" t="str">
            <v>-</v>
          </cell>
        </row>
        <row r="98">
          <cell r="F98">
            <v>252</v>
          </cell>
        </row>
        <row r="99">
          <cell r="F99">
            <v>252</v>
          </cell>
        </row>
        <row r="100">
          <cell r="F100">
            <v>252</v>
          </cell>
        </row>
        <row r="101">
          <cell r="F101">
            <v>252</v>
          </cell>
        </row>
        <row r="102">
          <cell r="F102">
            <v>252</v>
          </cell>
        </row>
        <row r="103">
          <cell r="F103">
            <v>252</v>
          </cell>
        </row>
        <row r="104">
          <cell r="F104">
            <v>252</v>
          </cell>
        </row>
        <row r="105">
          <cell r="F105">
            <v>252</v>
          </cell>
        </row>
        <row r="106">
          <cell r="F106">
            <v>252</v>
          </cell>
        </row>
        <row r="107">
          <cell r="F107">
            <v>252</v>
          </cell>
        </row>
        <row r="108">
          <cell r="F108">
            <v>252</v>
          </cell>
        </row>
        <row r="109">
          <cell r="F109">
            <v>252</v>
          </cell>
        </row>
        <row r="110">
          <cell r="F110">
            <v>252</v>
          </cell>
        </row>
        <row r="111">
          <cell r="F111">
            <v>252</v>
          </cell>
        </row>
        <row r="112">
          <cell r="F112">
            <v>252</v>
          </cell>
        </row>
        <row r="113">
          <cell r="F113">
            <v>252</v>
          </cell>
        </row>
        <row r="114">
          <cell r="F114">
            <v>252</v>
          </cell>
        </row>
        <row r="115">
          <cell r="F115">
            <v>252</v>
          </cell>
        </row>
        <row r="116">
          <cell r="F116">
            <v>252</v>
          </cell>
        </row>
        <row r="117">
          <cell r="F117">
            <v>252</v>
          </cell>
        </row>
        <row r="118">
          <cell r="F118">
            <v>252</v>
          </cell>
        </row>
        <row r="119">
          <cell r="F119">
            <v>252</v>
          </cell>
        </row>
        <row r="120">
          <cell r="F120">
            <v>252</v>
          </cell>
        </row>
        <row r="121">
          <cell r="F121">
            <v>252</v>
          </cell>
        </row>
        <row r="122">
          <cell r="F122">
            <v>252</v>
          </cell>
        </row>
        <row r="123">
          <cell r="F123">
            <v>252</v>
          </cell>
        </row>
        <row r="124">
          <cell r="F124">
            <v>252</v>
          </cell>
        </row>
        <row r="125">
          <cell r="F125">
            <v>252</v>
          </cell>
        </row>
        <row r="126">
          <cell r="F126">
            <v>252</v>
          </cell>
        </row>
        <row r="127">
          <cell r="F127">
            <v>252</v>
          </cell>
        </row>
        <row r="128">
          <cell r="F128">
            <v>252</v>
          </cell>
        </row>
        <row r="129">
          <cell r="F129">
            <v>252</v>
          </cell>
        </row>
        <row r="130">
          <cell r="F130">
            <v>252</v>
          </cell>
        </row>
        <row r="131">
          <cell r="F131">
            <v>252</v>
          </cell>
        </row>
        <row r="132">
          <cell r="F132">
            <v>252</v>
          </cell>
        </row>
        <row r="133">
          <cell r="F133">
            <v>252</v>
          </cell>
        </row>
        <row r="134">
          <cell r="F134">
            <v>252</v>
          </cell>
        </row>
        <row r="135">
          <cell r="F135">
            <v>252</v>
          </cell>
        </row>
        <row r="136">
          <cell r="F136">
            <v>252</v>
          </cell>
        </row>
        <row r="137">
          <cell r="F137">
            <v>252</v>
          </cell>
        </row>
        <row r="138">
          <cell r="F138">
            <v>252</v>
          </cell>
        </row>
        <row r="139">
          <cell r="F139">
            <v>252</v>
          </cell>
        </row>
        <row r="140">
          <cell r="F140">
            <v>329</v>
          </cell>
        </row>
        <row r="141">
          <cell r="F141">
            <v>329</v>
          </cell>
        </row>
        <row r="142">
          <cell r="F142">
            <v>329</v>
          </cell>
        </row>
        <row r="143">
          <cell r="F143">
            <v>329</v>
          </cell>
        </row>
        <row r="144">
          <cell r="F144">
            <v>329</v>
          </cell>
        </row>
        <row r="145">
          <cell r="F145">
            <v>329</v>
          </cell>
        </row>
        <row r="146">
          <cell r="F146">
            <v>329</v>
          </cell>
        </row>
        <row r="147">
          <cell r="F147">
            <v>329</v>
          </cell>
        </row>
        <row r="148">
          <cell r="F148">
            <v>329</v>
          </cell>
        </row>
        <row r="149">
          <cell r="F149">
            <v>329</v>
          </cell>
        </row>
        <row r="150">
          <cell r="F150">
            <v>329</v>
          </cell>
        </row>
        <row r="151">
          <cell r="F151">
            <v>329</v>
          </cell>
        </row>
        <row r="152">
          <cell r="F152">
            <v>329</v>
          </cell>
        </row>
        <row r="153">
          <cell r="F153">
            <v>329</v>
          </cell>
        </row>
        <row r="154">
          <cell r="F154">
            <v>329</v>
          </cell>
        </row>
        <row r="155">
          <cell r="F155">
            <v>329</v>
          </cell>
        </row>
        <row r="156">
          <cell r="F156">
            <v>329</v>
          </cell>
        </row>
        <row r="157">
          <cell r="F157">
            <v>329</v>
          </cell>
        </row>
        <row r="158">
          <cell r="F158">
            <v>329</v>
          </cell>
        </row>
        <row r="159">
          <cell r="F159">
            <v>329</v>
          </cell>
        </row>
        <row r="160">
          <cell r="F160">
            <v>329</v>
          </cell>
        </row>
        <row r="161">
          <cell r="F161">
            <v>329</v>
          </cell>
        </row>
        <row r="162">
          <cell r="F162">
            <v>329</v>
          </cell>
        </row>
        <row r="163">
          <cell r="F163">
            <v>329</v>
          </cell>
        </row>
        <row r="164">
          <cell r="F164">
            <v>329</v>
          </cell>
        </row>
        <row r="165">
          <cell r="F165">
            <v>329</v>
          </cell>
        </row>
        <row r="166">
          <cell r="F166">
            <v>329</v>
          </cell>
        </row>
        <row r="167">
          <cell r="F167">
            <v>329</v>
          </cell>
        </row>
        <row r="168">
          <cell r="F168">
            <v>329</v>
          </cell>
        </row>
        <row r="169">
          <cell r="F169">
            <v>329</v>
          </cell>
        </row>
        <row r="170">
          <cell r="F170">
            <v>329</v>
          </cell>
        </row>
        <row r="171">
          <cell r="F171">
            <v>329</v>
          </cell>
        </row>
        <row r="172">
          <cell r="F172">
            <v>329</v>
          </cell>
        </row>
        <row r="173">
          <cell r="F173">
            <v>329</v>
          </cell>
        </row>
        <row r="174">
          <cell r="F174">
            <v>329</v>
          </cell>
        </row>
        <row r="175">
          <cell r="F175">
            <v>329</v>
          </cell>
        </row>
        <row r="176">
          <cell r="F176">
            <v>329</v>
          </cell>
        </row>
        <row r="177">
          <cell r="F177">
            <v>329</v>
          </cell>
        </row>
        <row r="178">
          <cell r="F178">
            <v>329</v>
          </cell>
        </row>
        <row r="179">
          <cell r="F179">
            <v>329</v>
          </cell>
        </row>
        <row r="180">
          <cell r="F180">
            <v>329</v>
          </cell>
        </row>
        <row r="181">
          <cell r="F181">
            <v>329</v>
          </cell>
        </row>
        <row r="182">
          <cell r="F182">
            <v>340</v>
          </cell>
        </row>
        <row r="183">
          <cell r="F183">
            <v>340</v>
          </cell>
        </row>
        <row r="184">
          <cell r="F184">
            <v>340</v>
          </cell>
        </row>
        <row r="185">
          <cell r="F185">
            <v>340</v>
          </cell>
        </row>
        <row r="186">
          <cell r="F186">
            <v>340</v>
          </cell>
        </row>
        <row r="187">
          <cell r="F187">
            <v>340</v>
          </cell>
        </row>
        <row r="188">
          <cell r="F188">
            <v>340</v>
          </cell>
        </row>
        <row r="189">
          <cell r="F189">
            <v>340</v>
          </cell>
        </row>
        <row r="190">
          <cell r="F190">
            <v>340</v>
          </cell>
        </row>
        <row r="191">
          <cell r="F191">
            <v>340</v>
          </cell>
        </row>
        <row r="192">
          <cell r="F192">
            <v>340</v>
          </cell>
        </row>
        <row r="193">
          <cell r="F193">
            <v>340</v>
          </cell>
        </row>
        <row r="194">
          <cell r="F194">
            <v>340</v>
          </cell>
        </row>
        <row r="195">
          <cell r="F195">
            <v>340</v>
          </cell>
        </row>
        <row r="196">
          <cell r="F196">
            <v>340</v>
          </cell>
        </row>
        <row r="197">
          <cell r="F197">
            <v>340</v>
          </cell>
        </row>
        <row r="198">
          <cell r="F198">
            <v>340</v>
          </cell>
        </row>
        <row r="199">
          <cell r="F199">
            <v>340</v>
          </cell>
        </row>
        <row r="200">
          <cell r="F200">
            <v>340</v>
          </cell>
        </row>
        <row r="201">
          <cell r="F201">
            <v>340</v>
          </cell>
        </row>
        <row r="202">
          <cell r="F202">
            <v>340</v>
          </cell>
        </row>
        <row r="203">
          <cell r="F203">
            <v>340</v>
          </cell>
        </row>
        <row r="204">
          <cell r="F204">
            <v>340</v>
          </cell>
        </row>
        <row r="205">
          <cell r="F205">
            <v>340</v>
          </cell>
        </row>
        <row r="206">
          <cell r="F206">
            <v>340</v>
          </cell>
        </row>
        <row r="207">
          <cell r="F207">
            <v>340</v>
          </cell>
        </row>
        <row r="208">
          <cell r="F208">
            <v>340</v>
          </cell>
        </row>
        <row r="209">
          <cell r="F209">
            <v>340</v>
          </cell>
        </row>
        <row r="210">
          <cell r="F210">
            <v>340</v>
          </cell>
        </row>
        <row r="211">
          <cell r="F211">
            <v>340</v>
          </cell>
        </row>
        <row r="212">
          <cell r="F212">
            <v>340</v>
          </cell>
        </row>
        <row r="213">
          <cell r="F213">
            <v>340</v>
          </cell>
        </row>
        <row r="214">
          <cell r="F214">
            <v>340</v>
          </cell>
        </row>
        <row r="215">
          <cell r="F215">
            <v>340</v>
          </cell>
        </row>
        <row r="216">
          <cell r="F216">
            <v>340</v>
          </cell>
        </row>
        <row r="217">
          <cell r="F217">
            <v>340</v>
          </cell>
        </row>
        <row r="218">
          <cell r="F218">
            <v>340</v>
          </cell>
        </row>
        <row r="219">
          <cell r="F219">
            <v>340</v>
          </cell>
        </row>
        <row r="220">
          <cell r="F220">
            <v>340</v>
          </cell>
        </row>
        <row r="221">
          <cell r="F221">
            <v>340</v>
          </cell>
        </row>
        <row r="222">
          <cell r="F222">
            <v>340</v>
          </cell>
        </row>
        <row r="223">
          <cell r="F223">
            <v>340</v>
          </cell>
        </row>
        <row r="224">
          <cell r="F224">
            <v>338</v>
          </cell>
        </row>
        <row r="225">
          <cell r="F225">
            <v>338</v>
          </cell>
        </row>
        <row r="226">
          <cell r="F226">
            <v>338</v>
          </cell>
        </row>
        <row r="227">
          <cell r="F227">
            <v>338</v>
          </cell>
        </row>
        <row r="228">
          <cell r="F228">
            <v>338</v>
          </cell>
        </row>
        <row r="229">
          <cell r="F229">
            <v>338</v>
          </cell>
        </row>
        <row r="230">
          <cell r="F230">
            <v>338</v>
          </cell>
        </row>
        <row r="231">
          <cell r="F231">
            <v>338</v>
          </cell>
        </row>
        <row r="232">
          <cell r="F232">
            <v>338</v>
          </cell>
        </row>
        <row r="233">
          <cell r="F233">
            <v>338</v>
          </cell>
        </row>
        <row r="234">
          <cell r="F234">
            <v>338</v>
          </cell>
        </row>
        <row r="235">
          <cell r="F235">
            <v>338</v>
          </cell>
        </row>
        <row r="236">
          <cell r="F236">
            <v>338</v>
          </cell>
        </row>
        <row r="237">
          <cell r="F237">
            <v>338</v>
          </cell>
        </row>
        <row r="238">
          <cell r="F238">
            <v>338</v>
          </cell>
        </row>
        <row r="239">
          <cell r="F239">
            <v>338</v>
          </cell>
        </row>
        <row r="240">
          <cell r="F240">
            <v>338</v>
          </cell>
        </row>
        <row r="241">
          <cell r="F241">
            <v>338</v>
          </cell>
        </row>
        <row r="242">
          <cell r="F242">
            <v>338</v>
          </cell>
        </row>
        <row r="243">
          <cell r="F243">
            <v>338</v>
          </cell>
        </row>
        <row r="244">
          <cell r="F244">
            <v>338</v>
          </cell>
        </row>
        <row r="245">
          <cell r="F245">
            <v>338</v>
          </cell>
        </row>
        <row r="246">
          <cell r="F246">
            <v>338</v>
          </cell>
        </row>
        <row r="247">
          <cell r="F247">
            <v>338</v>
          </cell>
        </row>
        <row r="248">
          <cell r="F248">
            <v>338</v>
          </cell>
        </row>
        <row r="249">
          <cell r="F249">
            <v>338</v>
          </cell>
        </row>
        <row r="250">
          <cell r="F250">
            <v>338</v>
          </cell>
        </row>
        <row r="251">
          <cell r="F251">
            <v>338</v>
          </cell>
        </row>
        <row r="252">
          <cell r="F252">
            <v>338</v>
          </cell>
        </row>
        <row r="253">
          <cell r="F253">
            <v>338</v>
          </cell>
        </row>
        <row r="254">
          <cell r="F254">
            <v>338</v>
          </cell>
        </row>
        <row r="255">
          <cell r="F255">
            <v>338</v>
          </cell>
        </row>
        <row r="256">
          <cell r="F256">
            <v>338</v>
          </cell>
        </row>
        <row r="257">
          <cell r="F257">
            <v>338</v>
          </cell>
        </row>
        <row r="258">
          <cell r="F258">
            <v>338</v>
          </cell>
        </row>
        <row r="259">
          <cell r="F259">
            <v>338</v>
          </cell>
        </row>
        <row r="260">
          <cell r="F260">
            <v>338</v>
          </cell>
        </row>
        <row r="261">
          <cell r="F261">
            <v>338</v>
          </cell>
        </row>
        <row r="262">
          <cell r="F262">
            <v>338</v>
          </cell>
        </row>
        <row r="263">
          <cell r="F263">
            <v>338</v>
          </cell>
        </row>
        <row r="264">
          <cell r="F264">
            <v>338</v>
          </cell>
        </row>
        <row r="265">
          <cell r="F265">
            <v>338</v>
          </cell>
        </row>
        <row r="266">
          <cell r="F266">
            <v>337</v>
          </cell>
        </row>
        <row r="267">
          <cell r="F267">
            <v>337</v>
          </cell>
        </row>
        <row r="268">
          <cell r="F268">
            <v>337</v>
          </cell>
        </row>
        <row r="269">
          <cell r="F269">
            <v>337</v>
          </cell>
        </row>
        <row r="270">
          <cell r="F270">
            <v>337</v>
          </cell>
        </row>
        <row r="271">
          <cell r="F271">
            <v>337</v>
          </cell>
        </row>
        <row r="272">
          <cell r="F272">
            <v>337</v>
          </cell>
        </row>
        <row r="273">
          <cell r="F273">
            <v>337</v>
          </cell>
        </row>
        <row r="274">
          <cell r="F274">
            <v>337</v>
          </cell>
        </row>
        <row r="275">
          <cell r="F275">
            <v>337</v>
          </cell>
        </row>
        <row r="276">
          <cell r="F276">
            <v>337</v>
          </cell>
        </row>
        <row r="277">
          <cell r="F277">
            <v>337</v>
          </cell>
        </row>
        <row r="278">
          <cell r="F278">
            <v>337</v>
          </cell>
        </row>
        <row r="279">
          <cell r="F279">
            <v>337</v>
          </cell>
        </row>
        <row r="280">
          <cell r="F280">
            <v>337</v>
          </cell>
        </row>
        <row r="281">
          <cell r="F281">
            <v>337</v>
          </cell>
        </row>
        <row r="282">
          <cell r="F282">
            <v>337</v>
          </cell>
        </row>
        <row r="283">
          <cell r="F283">
            <v>337</v>
          </cell>
        </row>
        <row r="284">
          <cell r="F284">
            <v>337</v>
          </cell>
        </row>
        <row r="285">
          <cell r="F285">
            <v>337</v>
          </cell>
        </row>
        <row r="286">
          <cell r="F286">
            <v>337</v>
          </cell>
        </row>
        <row r="287">
          <cell r="F287">
            <v>337</v>
          </cell>
        </row>
        <row r="288">
          <cell r="F288">
            <v>337</v>
          </cell>
        </row>
        <row r="289">
          <cell r="F289">
            <v>337</v>
          </cell>
        </row>
        <row r="290">
          <cell r="F290">
            <v>337</v>
          </cell>
        </row>
        <row r="291">
          <cell r="F291">
            <v>337</v>
          </cell>
        </row>
        <row r="292">
          <cell r="F292">
            <v>337</v>
          </cell>
        </row>
        <row r="293">
          <cell r="F293">
            <v>337</v>
          </cell>
        </row>
        <row r="294">
          <cell r="F294">
            <v>337</v>
          </cell>
        </row>
        <row r="295">
          <cell r="F295">
            <v>337</v>
          </cell>
        </row>
        <row r="296">
          <cell r="F296">
            <v>337</v>
          </cell>
        </row>
        <row r="297">
          <cell r="F297">
            <v>337</v>
          </cell>
        </row>
        <row r="298">
          <cell r="F298">
            <v>337</v>
          </cell>
        </row>
        <row r="299">
          <cell r="F299">
            <v>337</v>
          </cell>
        </row>
        <row r="300">
          <cell r="F300">
            <v>337</v>
          </cell>
        </row>
        <row r="301">
          <cell r="F301">
            <v>337</v>
          </cell>
        </row>
        <row r="302">
          <cell r="F302">
            <v>337</v>
          </cell>
        </row>
        <row r="303">
          <cell r="F303">
            <v>337</v>
          </cell>
        </row>
        <row r="304">
          <cell r="F304">
            <v>337</v>
          </cell>
        </row>
        <row r="305">
          <cell r="F305">
            <v>337</v>
          </cell>
        </row>
        <row r="306">
          <cell r="F306">
            <v>337</v>
          </cell>
        </row>
        <row r="307">
          <cell r="F307">
            <v>337</v>
          </cell>
        </row>
        <row r="308">
          <cell r="F308">
            <v>333</v>
          </cell>
        </row>
        <row r="309">
          <cell r="F309">
            <v>333</v>
          </cell>
        </row>
        <row r="310">
          <cell r="F310">
            <v>333</v>
          </cell>
        </row>
        <row r="311">
          <cell r="F311">
            <v>333</v>
          </cell>
        </row>
        <row r="312">
          <cell r="F312">
            <v>333</v>
          </cell>
        </row>
        <row r="313">
          <cell r="F313">
            <v>333</v>
          </cell>
        </row>
        <row r="314">
          <cell r="F314">
            <v>333</v>
          </cell>
        </row>
        <row r="315">
          <cell r="F315">
            <v>333</v>
          </cell>
        </row>
        <row r="316">
          <cell r="F316">
            <v>333</v>
          </cell>
        </row>
        <row r="317">
          <cell r="F317">
            <v>333</v>
          </cell>
        </row>
        <row r="318">
          <cell r="F318">
            <v>333</v>
          </cell>
        </row>
        <row r="319">
          <cell r="F319">
            <v>333</v>
          </cell>
        </row>
        <row r="320">
          <cell r="F320">
            <v>333</v>
          </cell>
        </row>
        <row r="321">
          <cell r="F321">
            <v>333</v>
          </cell>
        </row>
        <row r="322">
          <cell r="F322">
            <v>333</v>
          </cell>
        </row>
        <row r="323">
          <cell r="F323">
            <v>333</v>
          </cell>
        </row>
        <row r="324">
          <cell r="F324">
            <v>333</v>
          </cell>
        </row>
        <row r="325">
          <cell r="F325">
            <v>333</v>
          </cell>
        </row>
        <row r="326">
          <cell r="F326">
            <v>333</v>
          </cell>
        </row>
        <row r="327">
          <cell r="F327">
            <v>333</v>
          </cell>
        </row>
        <row r="328">
          <cell r="F328">
            <v>333</v>
          </cell>
        </row>
        <row r="329">
          <cell r="F329">
            <v>333</v>
          </cell>
        </row>
        <row r="330">
          <cell r="F330">
            <v>333</v>
          </cell>
        </row>
        <row r="331">
          <cell r="F331">
            <v>333</v>
          </cell>
        </row>
        <row r="332">
          <cell r="F332">
            <v>333</v>
          </cell>
        </row>
        <row r="333">
          <cell r="F333">
            <v>333</v>
          </cell>
        </row>
        <row r="334">
          <cell r="F334">
            <v>333</v>
          </cell>
        </row>
        <row r="335">
          <cell r="F335">
            <v>333</v>
          </cell>
        </row>
        <row r="336">
          <cell r="F336">
            <v>333</v>
          </cell>
        </row>
        <row r="337">
          <cell r="F337">
            <v>333</v>
          </cell>
        </row>
        <row r="338">
          <cell r="F338">
            <v>333</v>
          </cell>
        </row>
        <row r="339">
          <cell r="F339">
            <v>333</v>
          </cell>
        </row>
        <row r="340">
          <cell r="F340">
            <v>333</v>
          </cell>
        </row>
        <row r="341">
          <cell r="F341">
            <v>333</v>
          </cell>
        </row>
        <row r="342">
          <cell r="F342">
            <v>333</v>
          </cell>
        </row>
        <row r="343">
          <cell r="F343">
            <v>333</v>
          </cell>
        </row>
        <row r="344">
          <cell r="F344">
            <v>333</v>
          </cell>
        </row>
        <row r="345">
          <cell r="F345">
            <v>333</v>
          </cell>
        </row>
        <row r="346">
          <cell r="F346">
            <v>333</v>
          </cell>
        </row>
        <row r="347">
          <cell r="F347">
            <v>333</v>
          </cell>
        </row>
        <row r="348">
          <cell r="F348">
            <v>333</v>
          </cell>
        </row>
        <row r="349">
          <cell r="F349">
            <v>333</v>
          </cell>
        </row>
        <row r="350">
          <cell r="F350">
            <v>334</v>
          </cell>
        </row>
        <row r="351">
          <cell r="F351">
            <v>334</v>
          </cell>
        </row>
        <row r="352">
          <cell r="F352">
            <v>334</v>
          </cell>
        </row>
        <row r="353">
          <cell r="F353">
            <v>334</v>
          </cell>
        </row>
        <row r="354">
          <cell r="F354">
            <v>334</v>
          </cell>
        </row>
        <row r="355">
          <cell r="F355">
            <v>334</v>
          </cell>
        </row>
        <row r="356">
          <cell r="F356">
            <v>334</v>
          </cell>
        </row>
        <row r="357">
          <cell r="F357">
            <v>334</v>
          </cell>
        </row>
        <row r="358">
          <cell r="F358">
            <v>334</v>
          </cell>
        </row>
        <row r="359">
          <cell r="F359">
            <v>334</v>
          </cell>
        </row>
        <row r="360">
          <cell r="F360">
            <v>334</v>
          </cell>
        </row>
        <row r="361">
          <cell r="F361">
            <v>334</v>
          </cell>
        </row>
        <row r="362">
          <cell r="F362">
            <v>334</v>
          </cell>
        </row>
        <row r="363">
          <cell r="F363">
            <v>334</v>
          </cell>
        </row>
        <row r="364">
          <cell r="F364">
            <v>334</v>
          </cell>
        </row>
        <row r="365">
          <cell r="F365">
            <v>334</v>
          </cell>
        </row>
        <row r="366">
          <cell r="F366">
            <v>334</v>
          </cell>
        </row>
        <row r="367">
          <cell r="F367">
            <v>334</v>
          </cell>
        </row>
        <row r="368">
          <cell r="F368">
            <v>334</v>
          </cell>
        </row>
        <row r="369">
          <cell r="F369">
            <v>334</v>
          </cell>
        </row>
        <row r="370">
          <cell r="F370">
            <v>334</v>
          </cell>
        </row>
        <row r="371">
          <cell r="F371">
            <v>334</v>
          </cell>
        </row>
        <row r="372">
          <cell r="F372">
            <v>334</v>
          </cell>
        </row>
        <row r="373">
          <cell r="F373">
            <v>334</v>
          </cell>
        </row>
        <row r="374">
          <cell r="F374">
            <v>334</v>
          </cell>
        </row>
        <row r="375">
          <cell r="F375">
            <v>334</v>
          </cell>
        </row>
        <row r="376">
          <cell r="F376">
            <v>334</v>
          </cell>
        </row>
        <row r="377">
          <cell r="F377">
            <v>334</v>
          </cell>
        </row>
        <row r="378">
          <cell r="F378">
            <v>334</v>
          </cell>
        </row>
        <row r="379">
          <cell r="F379">
            <v>334</v>
          </cell>
        </row>
        <row r="380">
          <cell r="F380">
            <v>334</v>
          </cell>
        </row>
        <row r="381">
          <cell r="F381">
            <v>334</v>
          </cell>
        </row>
        <row r="382">
          <cell r="F382">
            <v>334</v>
          </cell>
        </row>
        <row r="383">
          <cell r="F383">
            <v>334</v>
          </cell>
        </row>
        <row r="384">
          <cell r="F384">
            <v>334</v>
          </cell>
        </row>
        <row r="385">
          <cell r="F385">
            <v>334</v>
          </cell>
        </row>
        <row r="386">
          <cell r="F386">
            <v>334</v>
          </cell>
        </row>
        <row r="387">
          <cell r="F387">
            <v>334</v>
          </cell>
        </row>
        <row r="388">
          <cell r="F388">
            <v>334</v>
          </cell>
        </row>
        <row r="389">
          <cell r="F389">
            <v>334</v>
          </cell>
        </row>
        <row r="390">
          <cell r="F390">
            <v>334</v>
          </cell>
        </row>
        <row r="391">
          <cell r="F391">
            <v>334</v>
          </cell>
        </row>
        <row r="392">
          <cell r="F392">
            <v>326</v>
          </cell>
        </row>
        <row r="393">
          <cell r="F393">
            <v>326</v>
          </cell>
        </row>
        <row r="394">
          <cell r="F394">
            <v>326</v>
          </cell>
        </row>
        <row r="395">
          <cell r="F395">
            <v>326</v>
          </cell>
        </row>
        <row r="396">
          <cell r="F396">
            <v>326</v>
          </cell>
        </row>
        <row r="397">
          <cell r="F397">
            <v>326</v>
          </cell>
        </row>
        <row r="398">
          <cell r="F398">
            <v>326</v>
          </cell>
        </row>
        <row r="399">
          <cell r="F399">
            <v>326</v>
          </cell>
        </row>
        <row r="400">
          <cell r="F400">
            <v>326</v>
          </cell>
        </row>
        <row r="401">
          <cell r="F401">
            <v>326</v>
          </cell>
        </row>
        <row r="402">
          <cell r="F402">
            <v>326</v>
          </cell>
        </row>
        <row r="403">
          <cell r="F403">
            <v>326</v>
          </cell>
        </row>
        <row r="404">
          <cell r="F404">
            <v>326</v>
          </cell>
        </row>
        <row r="405">
          <cell r="F405">
            <v>326</v>
          </cell>
        </row>
        <row r="406">
          <cell r="F406">
            <v>326</v>
          </cell>
        </row>
        <row r="407">
          <cell r="F407">
            <v>326</v>
          </cell>
        </row>
        <row r="408">
          <cell r="F408">
            <v>326</v>
          </cell>
        </row>
        <row r="409">
          <cell r="F409">
            <v>326</v>
          </cell>
        </row>
        <row r="410">
          <cell r="F410">
            <v>326</v>
          </cell>
        </row>
        <row r="411">
          <cell r="F411">
            <v>326</v>
          </cell>
        </row>
        <row r="412">
          <cell r="F412">
            <v>326</v>
          </cell>
        </row>
        <row r="413">
          <cell r="F413">
            <v>326</v>
          </cell>
        </row>
        <row r="414">
          <cell r="F414">
            <v>326</v>
          </cell>
        </row>
        <row r="415">
          <cell r="F415">
            <v>326</v>
          </cell>
        </row>
        <row r="416">
          <cell r="F416">
            <v>326</v>
          </cell>
        </row>
        <row r="417">
          <cell r="F417">
            <v>326</v>
          </cell>
        </row>
        <row r="418">
          <cell r="F418">
            <v>326</v>
          </cell>
        </row>
        <row r="419">
          <cell r="F419">
            <v>326</v>
          </cell>
        </row>
        <row r="420">
          <cell r="F420">
            <v>326</v>
          </cell>
        </row>
        <row r="421">
          <cell r="F421">
            <v>326</v>
          </cell>
        </row>
        <row r="422">
          <cell r="F422">
            <v>326</v>
          </cell>
        </row>
        <row r="423">
          <cell r="F423">
            <v>326</v>
          </cell>
        </row>
        <row r="424">
          <cell r="F424">
            <v>326</v>
          </cell>
        </row>
        <row r="425">
          <cell r="F425">
            <v>326</v>
          </cell>
        </row>
        <row r="426">
          <cell r="F426">
            <v>326</v>
          </cell>
        </row>
        <row r="427">
          <cell r="F427">
            <v>326</v>
          </cell>
        </row>
        <row r="428">
          <cell r="F428">
            <v>326</v>
          </cell>
        </row>
        <row r="429">
          <cell r="F429">
            <v>326</v>
          </cell>
        </row>
        <row r="430">
          <cell r="F430">
            <v>326</v>
          </cell>
        </row>
        <row r="431">
          <cell r="F431">
            <v>326</v>
          </cell>
        </row>
        <row r="432">
          <cell r="F432">
            <v>326</v>
          </cell>
        </row>
        <row r="433">
          <cell r="F433">
            <v>326</v>
          </cell>
        </row>
      </sheetData>
      <sheetData sheetId="6">
        <row r="2">
          <cell r="B2" t="str">
            <v>Year</v>
          </cell>
          <cell r="C2" t="str">
            <v>Technology</v>
          </cell>
          <cell r="D2" t="str">
            <v>Sector</v>
          </cell>
          <cell r="E2" t="str">
            <v>Fuel counterfactual</v>
          </cell>
          <cell r="F2" t="str">
            <v>Total renewable resource</v>
          </cell>
          <cell r="G2" t="str">
            <v>Additional renewable resource -- input basis</v>
          </cell>
          <cell r="H2" t="str">
            <v>Additional renewable resource -- output basis</v>
          </cell>
          <cell r="I2" t="str">
            <v>Number of installations</v>
          </cell>
          <cell r="J2" t="str">
            <v>Total capacity</v>
          </cell>
          <cell r="K2" t="str">
            <v>Total counterfactual cost</v>
          </cell>
          <cell r="L2" t="str">
            <v>Total Renewable Heat cost</v>
          </cell>
          <cell r="M2" t="str">
            <v>Total resource cost</v>
          </cell>
          <cell r="N2" t="str">
            <v>Technology costs</v>
          </cell>
          <cell r="O2" t="str">
            <v>Policy costs</v>
          </cell>
          <cell r="P2" t="str">
            <v>Demand-side barrier costs</v>
          </cell>
          <cell r="Q2" t="str">
            <v>Reduction in resource cost with lower discount rate</v>
          </cell>
          <cell r="R2" t="str">
            <v>Average counterfactual cost per MWh</v>
          </cell>
          <cell r="S2" t="str">
            <v>Average renewable heat cost per MWh</v>
          </cell>
          <cell r="T2" t="str">
            <v>Total resource cost per MWh</v>
          </cell>
          <cell r="U2" t="str">
            <v>Technology resource costs per MWh</v>
          </cell>
          <cell r="V2" t="str">
            <v>Policy resource costs per MWh</v>
          </cell>
          <cell r="W2" t="str">
            <v>Demand-side barrier resource costs per MWh</v>
          </cell>
          <cell r="X2" t="str">
            <v>Reduction in resource cost with lower discount rate per MWh</v>
          </cell>
          <cell r="Y2" t="str">
            <v>Subsidy (consumer discount rate)</v>
          </cell>
          <cell r="Z2" t="str">
            <v>Subsidy (government discount rate)</v>
          </cell>
          <cell r="AA2" t="str">
            <v>Rents (consumer discount rate)</v>
          </cell>
          <cell r="AB2" t="str">
            <v>Rents (government discount rate)</v>
          </cell>
          <cell r="AC2" t="str">
            <v>Costs to consumers</v>
          </cell>
          <cell r="AD2" t="str">
            <v>Costs to Exchequer</v>
          </cell>
          <cell r="AE2" t="str">
            <v>Total CO2 emissions displaced</v>
          </cell>
          <cell r="AF2" t="str">
            <v>CO2 emissions displaced in EU ETS</v>
          </cell>
          <cell r="AG2" t="str">
            <v>CO2 emissions displaced outside EU ETS</v>
          </cell>
          <cell r="AH2" t="str">
            <v>Average abatement cost total</v>
          </cell>
          <cell r="AI2" t="str">
            <v>Average CO2 abatement cost in EU ETS</v>
          </cell>
          <cell r="AJ2" t="str">
            <v>Average CO2 abatement cost outside EU ETS</v>
          </cell>
          <cell r="AK2" t="str">
            <v>Value of total CO2 emissions displaced</v>
          </cell>
          <cell r="AL2" t="str">
            <v>Value of CO2 emissions displaced in EU ETS</v>
          </cell>
          <cell r="AM2" t="str">
            <v>Value of CO2 emissions displaced outside EU ETS</v>
          </cell>
          <cell r="AN2" t="str">
            <v>Total fuel input avoided</v>
          </cell>
          <cell r="AO2" t="str">
            <v>Oil avoided</v>
          </cell>
          <cell r="AP2" t="str">
            <v>Solid fuel avoided</v>
          </cell>
          <cell r="AQ2" t="str">
            <v>Gas avoided</v>
          </cell>
          <cell r="AR2" t="str">
            <v>Electricity avoided</v>
          </cell>
          <cell r="AS2" t="str">
            <v>Additional electricity used</v>
          </cell>
          <cell r="AT2" t="str">
            <v>Net change in electricity consumption</v>
          </cell>
          <cell r="AU2" t="str">
            <v>Subsidies paid</v>
          </cell>
          <cell r="AV2" t="str">
            <v>Subsidies paid tier 1</v>
          </cell>
          <cell r="AW2" t="str">
            <v>Subsidies paid tier 2</v>
          </cell>
          <cell r="BE2" t="str">
            <v>Heat output</v>
          </cell>
          <cell r="BF2" t="str">
            <v>Resource cost -- retail prices</v>
          </cell>
          <cell r="BG2" t="str">
            <v>Total renewable heat cost -- retail prices</v>
          </cell>
          <cell r="BH2" t="str">
            <v>RH technology cost -- retail prices</v>
          </cell>
          <cell r="BI2" t="str">
            <v>Total counterfactual cost -- retail prices</v>
          </cell>
          <cell r="BJ2" t="str">
            <v>Resource cost / MWh output -- retail prices</v>
          </cell>
          <cell r="BK2" t="str">
            <v>Average renewable heat cost per MWh</v>
          </cell>
          <cell r="BL2" t="str">
            <v>Total resource cost per MWh</v>
          </cell>
          <cell r="BM2" t="str">
            <v>Average counterfactual cost per MWh</v>
          </cell>
          <cell r="BN2" t="str">
            <v>Average abatement cost total (retail prices)</v>
          </cell>
          <cell r="BO2" t="str">
            <v>Average abatement cost with CO2 benefit (retail prices)</v>
          </cell>
          <cell r="CW2" t="str">
            <v>Total resource cost EU-ETS</v>
          </cell>
          <cell r="CX2" t="str">
            <v>Total resource cost Non-EU-ETS</v>
          </cell>
          <cell r="CY2" t="str">
            <v>CO2 emissions displaced 1 - net EU-ETS</v>
          </cell>
          <cell r="CZ2" t="str">
            <v>CO2 emissions displaced 2 - zero</v>
          </cell>
          <cell r="DA2" t="str">
            <v>CO2 emissions displaced 3 - increase for HP</v>
          </cell>
          <cell r="DB2" t="str">
            <v>CO2 emissions displaced 4 - outside EU-ETS</v>
          </cell>
          <cell r="DC2" t="str">
            <v>Value of CO2 emissions displaced 1 - net EU-ETS</v>
          </cell>
          <cell r="DD2" t="str">
            <v>Value of CO2 emissions displaced 2 - zero</v>
          </cell>
          <cell r="DE2" t="str">
            <v>Value of CO2 emissions displaced 3 - increase for HP</v>
          </cell>
        </row>
        <row r="8">
          <cell r="A8" t="str">
            <v>ASHPCommercial / Public</v>
          </cell>
        </row>
        <row r="9">
          <cell r="A9" t="str">
            <v>ASHPCommercial / Public</v>
          </cell>
        </row>
        <row r="10">
          <cell r="A10" t="str">
            <v>ASHPCommercial / Public</v>
          </cell>
        </row>
        <row r="11">
          <cell r="A11" t="str">
            <v>ASHPDomestic</v>
          </cell>
        </row>
        <row r="12">
          <cell r="A12" t="str">
            <v>ASHPDomestic</v>
          </cell>
        </row>
        <row r="13">
          <cell r="A13" t="str">
            <v>ASHPDomestic</v>
          </cell>
        </row>
        <row r="14">
          <cell r="A14" t="str">
            <v>ASHPIndustrial</v>
          </cell>
        </row>
        <row r="15">
          <cell r="A15" t="str">
            <v>ASHPIndustrial</v>
          </cell>
        </row>
        <row r="16">
          <cell r="A16" t="str">
            <v>ASHPIndustrial</v>
          </cell>
        </row>
        <row r="17">
          <cell r="A17" t="str">
            <v>Liquid biofuelsCommercial / Public</v>
          </cell>
        </row>
        <row r="18">
          <cell r="A18" t="str">
            <v>Liquid biofuelsCommercial / Public</v>
          </cell>
        </row>
        <row r="19">
          <cell r="A19" t="str">
            <v>Liquid biofuelsCommercial / Public</v>
          </cell>
        </row>
        <row r="20">
          <cell r="A20" t="str">
            <v>Liquid biofuelsDomestic</v>
          </cell>
        </row>
        <row r="21">
          <cell r="A21" t="str">
            <v>Liquid biofuelsDomestic</v>
          </cell>
        </row>
        <row r="22">
          <cell r="A22" t="str">
            <v>Liquid biofuelsDomestic</v>
          </cell>
        </row>
        <row r="23">
          <cell r="A23" t="str">
            <v>Liquid biofuelsIndustrial</v>
          </cell>
        </row>
        <row r="24">
          <cell r="A24" t="str">
            <v>Liquid biofuelsIndustrial</v>
          </cell>
        </row>
        <row r="25">
          <cell r="A25" t="str">
            <v>Liquid biofuelsIndustrial</v>
          </cell>
        </row>
        <row r="26">
          <cell r="A26" t="str">
            <v>Biomass boilersCommercial / Public</v>
          </cell>
        </row>
        <row r="27">
          <cell r="A27" t="str">
            <v>Biomass boilersCommercial / Public</v>
          </cell>
        </row>
        <row r="28">
          <cell r="A28" t="str">
            <v>Biomass boilersCommercial / Public</v>
          </cell>
        </row>
        <row r="29">
          <cell r="A29" t="str">
            <v>Biomass boilersDomestic</v>
          </cell>
        </row>
        <row r="30">
          <cell r="A30" t="str">
            <v>Biomass boilersDomestic</v>
          </cell>
        </row>
        <row r="31">
          <cell r="A31" t="str">
            <v>Biomass boilersDomestic</v>
          </cell>
        </row>
        <row r="32">
          <cell r="A32" t="str">
            <v>Biomass boilersIndustrial</v>
          </cell>
        </row>
        <row r="33">
          <cell r="A33" t="str">
            <v>Biomass boilersIndustrial</v>
          </cell>
        </row>
        <row r="34">
          <cell r="A34" t="str">
            <v>Biomass boilersIndustrial</v>
          </cell>
        </row>
        <row r="35">
          <cell r="A35" t="str">
            <v>Biomass DHCommercial / Public</v>
          </cell>
        </row>
        <row r="36">
          <cell r="A36" t="str">
            <v>Biomass DHCommercial / Public</v>
          </cell>
        </row>
        <row r="37">
          <cell r="A37" t="str">
            <v>Biomass DHCommercial / Public</v>
          </cell>
        </row>
        <row r="38">
          <cell r="A38" t="str">
            <v>Biomass DHDomestic</v>
          </cell>
        </row>
        <row r="39">
          <cell r="A39" t="str">
            <v>Biomass DHDomestic</v>
          </cell>
        </row>
        <row r="40">
          <cell r="A40" t="str">
            <v>Biomass DHDomestic</v>
          </cell>
        </row>
        <row r="41">
          <cell r="A41" t="str">
            <v>Biomass DHIndustrial</v>
          </cell>
        </row>
        <row r="42">
          <cell r="A42" t="str">
            <v>Biomass DHIndustrial</v>
          </cell>
        </row>
        <row r="43">
          <cell r="A43" t="str">
            <v>Biomass DHIndustrial</v>
          </cell>
        </row>
        <row r="44">
          <cell r="A44" t="str">
            <v>GSHPCommercial / Public</v>
          </cell>
        </row>
        <row r="45">
          <cell r="A45" t="str">
            <v>GSHPCommercial / Public</v>
          </cell>
        </row>
        <row r="46">
          <cell r="A46" t="str">
            <v>GSHPCommercial / Public</v>
          </cell>
        </row>
        <row r="47">
          <cell r="A47" t="str">
            <v>GSHPDomestic</v>
          </cell>
        </row>
        <row r="48">
          <cell r="A48" t="str">
            <v>GSHPDomestic</v>
          </cell>
        </row>
        <row r="49">
          <cell r="A49" t="str">
            <v>GSHPDomestic</v>
          </cell>
        </row>
        <row r="50">
          <cell r="A50" t="str">
            <v>GSHPIndustrial</v>
          </cell>
        </row>
        <row r="51">
          <cell r="A51" t="str">
            <v>GSHPIndustrial</v>
          </cell>
        </row>
        <row r="52">
          <cell r="A52" t="str">
            <v>GSHPIndustrial</v>
          </cell>
        </row>
        <row r="53">
          <cell r="A53" t="str">
            <v>Solar ThermalCommercial / Public</v>
          </cell>
        </row>
        <row r="54">
          <cell r="A54" t="str">
            <v>Solar ThermalCommercial / Public</v>
          </cell>
        </row>
        <row r="55">
          <cell r="A55" t="str">
            <v>Solar ThermalCommercial / Public</v>
          </cell>
        </row>
        <row r="56">
          <cell r="A56" t="str">
            <v>Solar ThermalDomestic</v>
          </cell>
        </row>
        <row r="57">
          <cell r="A57" t="str">
            <v>Solar ThermalDomestic</v>
          </cell>
        </row>
        <row r="58">
          <cell r="A58" t="str">
            <v>Solar ThermalDomestic</v>
          </cell>
        </row>
        <row r="59">
          <cell r="A59" t="str">
            <v>Solar ThermalIndustrial</v>
          </cell>
        </row>
        <row r="60">
          <cell r="A60" t="str">
            <v>Solar ThermalIndustrial</v>
          </cell>
        </row>
        <row r="61">
          <cell r="A61" t="str">
            <v>Solar ThermalIndustrial</v>
          </cell>
        </row>
        <row r="62">
          <cell r="A62" t="str">
            <v>Biogas injectionCommercial / Public</v>
          </cell>
        </row>
        <row r="63">
          <cell r="A63" t="str">
            <v>Biogas injectionCommercial / Public</v>
          </cell>
        </row>
        <row r="64">
          <cell r="A64" t="str">
            <v>Sub-totalSub-total</v>
          </cell>
        </row>
        <row r="65">
          <cell r="A65" t="str">
            <v>CHPCommercial / Public</v>
          </cell>
        </row>
        <row r="66">
          <cell r="A66" t="str">
            <v>CHPIndustrial</v>
          </cell>
        </row>
        <row r="67">
          <cell r="A67" t="str">
            <v>TotalTotal</v>
          </cell>
        </row>
      </sheetData>
      <sheetData sheetId="11">
        <row r="14">
          <cell r="G14">
            <v>252</v>
          </cell>
        </row>
        <row r="15">
          <cell r="G15">
            <v>329</v>
          </cell>
        </row>
        <row r="16">
          <cell r="G16">
            <v>340</v>
          </cell>
        </row>
        <row r="17">
          <cell r="G17">
            <v>338</v>
          </cell>
        </row>
        <row r="18">
          <cell r="G18">
            <v>337</v>
          </cell>
        </row>
        <row r="19">
          <cell r="G19">
            <v>333</v>
          </cell>
        </row>
        <row r="20">
          <cell r="G20">
            <v>334</v>
          </cell>
        </row>
        <row r="21">
          <cell r="G21">
            <v>326</v>
          </cell>
        </row>
      </sheetData>
      <sheetData sheetId="12">
        <row r="1">
          <cell r="B1">
            <v>340</v>
          </cell>
        </row>
        <row r="3">
          <cell r="B3" t="str">
            <v>Label</v>
          </cell>
          <cell r="C3" t="str">
            <v>Scenario Name</v>
          </cell>
        </row>
        <row r="4">
          <cell r="B4">
            <v>252</v>
          </cell>
          <cell r="C4" t="str">
            <v>Lead 2, solar barriers 1</v>
          </cell>
        </row>
        <row r="5">
          <cell r="B5">
            <v>310</v>
          </cell>
          <cell r="C5" t="str">
            <v>New base (R1)</v>
          </cell>
        </row>
        <row r="6">
          <cell r="B6">
            <v>325</v>
          </cell>
          <cell r="C6" t="str">
            <v>New base (R1) with new inputs</v>
          </cell>
        </row>
        <row r="7">
          <cell r="B7">
            <v>326</v>
          </cell>
          <cell r="C7" t="str">
            <v>Revised 325 (Step 1 scenario)</v>
          </cell>
        </row>
        <row r="8">
          <cell r="B8">
            <v>327</v>
          </cell>
          <cell r="C8" t="str">
            <v>Revised 325 v2</v>
          </cell>
        </row>
        <row r="9">
          <cell r="B9">
            <v>328</v>
          </cell>
          <cell r="C9" t="str">
            <v>Revised 325 v2 + small BM</v>
          </cell>
        </row>
        <row r="10">
          <cell r="B10">
            <v>329</v>
          </cell>
          <cell r="C10" t="str">
            <v>Baseline</v>
          </cell>
        </row>
        <row r="11">
          <cell r="B11">
            <v>330</v>
          </cell>
          <cell r="C11" t="str">
            <v>Policy 1: NNB CF Dom + Deg14BMNon-dom</v>
          </cell>
        </row>
        <row r="12">
          <cell r="B12">
            <v>331</v>
          </cell>
          <cell r="C12" t="str">
            <v>Policy 2: 11%RoRDom + Deg14All</v>
          </cell>
        </row>
        <row r="13">
          <cell r="B13">
            <v>332</v>
          </cell>
          <cell r="C13" t="str">
            <v>Policy 3: 11%RoRDom + Deg14Non-dom</v>
          </cell>
        </row>
        <row r="14">
          <cell r="B14">
            <v>333</v>
          </cell>
          <cell r="C14" t="str">
            <v>Policy 4: Deg14BMAll</v>
          </cell>
        </row>
        <row r="15">
          <cell r="B15">
            <v>334</v>
          </cell>
          <cell r="C15" t="str">
            <v>Policy 5: NNB-Gas Domestic</v>
          </cell>
        </row>
        <row r="16">
          <cell r="B16">
            <v>335</v>
          </cell>
          <cell r="C16" t="str">
            <v>Policy 6: NNB CF Dom</v>
          </cell>
        </row>
        <row r="17">
          <cell r="B17">
            <v>336</v>
          </cell>
          <cell r="C17" t="str">
            <v>Policy 7: NNB CF Dom + 12%DRDom</v>
          </cell>
        </row>
        <row r="18">
          <cell r="B18">
            <v>337</v>
          </cell>
          <cell r="C18" t="str">
            <v>Baseline + 4 BM bands</v>
          </cell>
        </row>
        <row r="19">
          <cell r="B19">
            <v>338</v>
          </cell>
          <cell r="C19" t="str">
            <v>Policy 8: NNB CF Dom +11% RoRDom+5%ST</v>
          </cell>
        </row>
        <row r="20">
          <cell r="B20">
            <v>340</v>
          </cell>
          <cell r="C20" t="str">
            <v>Lead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ivotData"/>
      <sheetName val="Template"/>
      <sheetName val="Scenarios"/>
      <sheetName val="Pivot"/>
      <sheetName val="Summary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140"/>
      <sheetName val="141"/>
    </sheetNames>
    <sheetDataSet>
      <sheetData sheetId="4">
        <row r="2">
          <cell r="C2" t="str">
            <v>Scenario description</v>
          </cell>
          <cell r="D2" t="str">
            <v>RHI Level</v>
          </cell>
          <cell r="E2" t="str">
            <v>Upper subsidy limit</v>
          </cell>
          <cell r="F2" t="str">
            <v>Average subsidy</v>
          </cell>
          <cell r="G2" t="str">
            <v>Total renewable resource</v>
          </cell>
          <cell r="H2" t="str">
            <v>Additional renewable resource -- input basis</v>
          </cell>
          <cell r="I2" t="str">
            <v>Additional renewable resource -- output basis</v>
          </cell>
          <cell r="J2" t="str">
            <v>Number of installations</v>
          </cell>
          <cell r="K2" t="str">
            <v>Total counterfactual cost</v>
          </cell>
          <cell r="L2" t="str">
            <v>Total Renewable Heat cost</v>
          </cell>
          <cell r="M2" t="str">
            <v>Total resource cost</v>
          </cell>
          <cell r="N2" t="str">
            <v>Technology costs</v>
          </cell>
          <cell r="O2" t="str">
            <v>Policy costs</v>
          </cell>
          <cell r="P2" t="str">
            <v>Demand-side barrier costs</v>
          </cell>
          <cell r="Q2" t="str">
            <v>Resource cost reduction with lower discount rate</v>
          </cell>
          <cell r="R2" t="str">
            <v>Average counterfactual cost per MWh</v>
          </cell>
          <cell r="S2" t="str">
            <v>Average renewable heat cost per MWh</v>
          </cell>
          <cell r="T2" t="str">
            <v>Total resource cost per MWh</v>
          </cell>
          <cell r="U2" t="str">
            <v>Technology resource costs per MWh</v>
          </cell>
          <cell r="V2" t="str">
            <v>Policy resource costs per MWh</v>
          </cell>
          <cell r="W2" t="str">
            <v>Demand-side barrier resource costs per MWh</v>
          </cell>
          <cell r="X2" t="str">
            <v>Resource cost reduction with lower discount rate per MWh</v>
          </cell>
          <cell r="Y2" t="str">
            <v>Subsidy (consumer discount rate)</v>
          </cell>
          <cell r="Z2" t="str">
            <v>Subsidy (government discount rate)</v>
          </cell>
          <cell r="AA2" t="str">
            <v>Rents (consumer discount rate)</v>
          </cell>
          <cell r="AB2" t="str">
            <v>Rents (government discount rate)</v>
          </cell>
          <cell r="AC2" t="str">
            <v>Costs to consumers</v>
          </cell>
          <cell r="AD2" t="str">
            <v>Costs to Exchequer</v>
          </cell>
          <cell r="AE2" t="str">
            <v>Total CO2 emissions displaced</v>
          </cell>
          <cell r="AF2" t="str">
            <v>CO2 emissions displaced in EU ETS</v>
          </cell>
          <cell r="AG2" t="str">
            <v>CO2 emissions displaced outside EU ETS</v>
          </cell>
          <cell r="AH2" t="str">
            <v>Average abatement cost total</v>
          </cell>
          <cell r="AI2" t="str">
            <v>Average CO2 abatement cost in EU ETS</v>
          </cell>
          <cell r="AJ2" t="str">
            <v>Average CO2 abatement cost outside EU ETS</v>
          </cell>
          <cell r="AK2" t="str">
            <v>Value of total CO2 emissions displaced</v>
          </cell>
          <cell r="AL2" t="str">
            <v>Value of CO2 emissions displaced in EU ETS</v>
          </cell>
          <cell r="AM2" t="str">
            <v>Value of CO2 emissions displaced outside EU ETS</v>
          </cell>
          <cell r="AN2" t="str">
            <v>Total fuel input avoided</v>
          </cell>
          <cell r="AO2" t="str">
            <v>Oil avoided</v>
          </cell>
          <cell r="AP2" t="str">
            <v>Solid fuel avoided</v>
          </cell>
          <cell r="AQ2" t="str">
            <v>Gas avoided</v>
          </cell>
          <cell r="AR2" t="str">
            <v>Electricity avoided</v>
          </cell>
          <cell r="AS2" t="str">
            <v>Additional electricity used</v>
          </cell>
          <cell r="AT2" t="str">
            <v>Net change in electricity consumption</v>
          </cell>
          <cell r="AU2" t="str">
            <v>Subsidies paid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riefing_frozen111102_384"/>
      <sheetName val="111102_Briefing_384"/>
    </sheetNames>
    <definedNames>
      <definedName name="Header1" refersTo="#REF!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Lists"/>
      <sheetName val="Extract Data"/>
      <sheetName val="Uptake charts"/>
      <sheetName val="MACC"/>
      <sheetName val="Colours"/>
      <sheetName val="Template"/>
      <sheetName val="68"/>
      <sheetName val="69"/>
      <sheetName val="70"/>
      <sheetName val="71"/>
      <sheetName val="72"/>
      <sheetName val="73"/>
      <sheetName val="90"/>
      <sheetName val="91"/>
      <sheetName val="92"/>
      <sheetName val="93"/>
      <sheetName val="94"/>
      <sheetName val="95"/>
      <sheetName val="112"/>
      <sheetName val="113"/>
      <sheetName val="114"/>
      <sheetName val="115"/>
      <sheetName val="116"/>
      <sheetName val="11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40"/>
      <sheetName val="141"/>
      <sheetName val="142"/>
      <sheetName val="143"/>
    </sheetNames>
    <sheetDataSet>
      <sheetData sheetId="0">
        <row r="5">
          <cell r="K5" t="str">
            <v>Scenarios</v>
          </cell>
        </row>
        <row r="6">
          <cell r="K6" t="str">
            <v>Full MACC (Maximum Technical Potential)</v>
          </cell>
        </row>
        <row r="7">
          <cell r="K7" t="str">
            <v>Central Feasible MACC</v>
          </cell>
        </row>
        <row r="8">
          <cell r="K8" t="str">
            <v>High Feasible MACC</v>
          </cell>
        </row>
        <row r="9">
          <cell r="K9" t="str">
            <v>Low Feasible MACC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Control Panel"/>
      <sheetName val="Output sheet"/>
      <sheetName val="CCCPaste"/>
      <sheetName val="PivotCCC"/>
      <sheetName val="Calculations"/>
      <sheetName val="ListsMaps"/>
      <sheetName val="Log"/>
      <sheetName val="Todo"/>
      <sheetName val="Find target"/>
      <sheetName val="Scenarios"/>
      <sheetName val="Control"/>
      <sheetName val="Comparison"/>
      <sheetName val="Checks"/>
      <sheetName val="Misc"/>
      <sheetName val="Main"/>
      <sheetName val="Backfill"/>
      <sheetName val="Biogas"/>
      <sheetName val="CHP"/>
      <sheetName val="Growth"/>
      <sheetName val="Growth Scenarios"/>
      <sheetName val="Uptake"/>
      <sheetName val="Pivot"/>
      <sheetName val="Pivot2"/>
      <sheetName val="ResultsHardCoded"/>
      <sheetName val="ResultsCHeck"/>
      <sheetName val="Results"/>
      <sheetName val="Charts"/>
      <sheetName val="BandingCharts"/>
      <sheetName val="Banding"/>
      <sheetName val="Subsidy"/>
      <sheetName val="Tax"/>
      <sheetName val="Degression"/>
      <sheetName val="Heat Load"/>
      <sheetName val="Baseline"/>
      <sheetName val="Upfront"/>
      <sheetName val="Admin Cost"/>
      <sheetName val="Biomass"/>
      <sheetName val="Capex index"/>
      <sheetName val="Carbon SPC"/>
      <sheetName val="CHPold"/>
      <sheetName val="Cost Adder"/>
      <sheetName val="Demand barriers"/>
      <sheetName val="Discounting"/>
      <sheetName val="Electric"/>
      <sheetName val="Emissions"/>
      <sheetName val="Fuel Prices"/>
      <sheetName val="Fuel Split"/>
      <sheetName val="HP Efficiency"/>
      <sheetName val="Metering"/>
      <sheetName val="Price conversions"/>
      <sheetName val="Targets"/>
      <sheetName val="Price Feedback"/>
    </sheetNames>
    <sheetDataSet>
      <sheetData sheetId="11">
        <row r="9">
          <cell r="E9" t="b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s"/>
      <sheetName val="Pivot"/>
      <sheetName val="PivotData"/>
      <sheetName val="Summary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Template"/>
    </sheetNames>
    <sheetDataSet>
      <sheetData sheetId="3">
        <row r="2">
          <cell r="B2" t="str">
            <v>Scenario</v>
          </cell>
          <cell r="C2" t="str">
            <v>Scenario description</v>
          </cell>
          <cell r="D2" t="str">
            <v>RHI Level</v>
          </cell>
          <cell r="E2" t="str">
            <v>Upper subsidy limit</v>
          </cell>
          <cell r="F2" t="str">
            <v>Average subsidy</v>
          </cell>
          <cell r="G2" t="str">
            <v>Total renewable resource</v>
          </cell>
          <cell r="H2" t="str">
            <v>Additional renewable resource -- input basis</v>
          </cell>
          <cell r="I2" t="str">
            <v>Additional renewable resource -- output basis</v>
          </cell>
          <cell r="J2" t="str">
            <v>Number of installations</v>
          </cell>
          <cell r="K2" t="str">
            <v>Total counterfactual cost</v>
          </cell>
          <cell r="L2" t="str">
            <v>Total Renewable Heat cost</v>
          </cell>
          <cell r="M2" t="str">
            <v>Total resource cost</v>
          </cell>
          <cell r="N2" t="str">
            <v>Technology costs</v>
          </cell>
          <cell r="O2" t="str">
            <v>Policy costs</v>
          </cell>
          <cell r="P2" t="str">
            <v>Demand-side barrier costs</v>
          </cell>
          <cell r="Q2" t="str">
            <v>Resource cost reduction with lower discount rate</v>
          </cell>
          <cell r="R2" t="str">
            <v>Average counterfactual cost per MWh</v>
          </cell>
          <cell r="S2" t="str">
            <v>Average renewable heat cost per MWh</v>
          </cell>
          <cell r="T2" t="str">
            <v>Total resource cost per MWh</v>
          </cell>
          <cell r="U2" t="str">
            <v>Technology resource costs per MWh</v>
          </cell>
          <cell r="V2" t="str">
            <v>Policy resource costs per MWh</v>
          </cell>
          <cell r="W2" t="str">
            <v>Demand-side barrier resource costs per MWh</v>
          </cell>
          <cell r="X2" t="str">
            <v>Resource cost reduction with lower discount rate per MWh</v>
          </cell>
          <cell r="Y2" t="str">
            <v>Subsidy (consumer discount rate)</v>
          </cell>
          <cell r="Z2" t="str">
            <v>Subsidy (government discount rate)</v>
          </cell>
          <cell r="AA2" t="str">
            <v>Rents (consumer discount rate)</v>
          </cell>
          <cell r="AB2" t="str">
            <v>Rents (government discount rate)</v>
          </cell>
          <cell r="AC2" t="str">
            <v>Costs to consumers</v>
          </cell>
          <cell r="AD2" t="str">
            <v>Costs to Exchequer</v>
          </cell>
          <cell r="AE2" t="str">
            <v>Total CO2 emissions displaced</v>
          </cell>
          <cell r="AF2" t="str">
            <v>CO2 emissions displaced in EU ETS</v>
          </cell>
          <cell r="AG2" t="str">
            <v>CO2 emissions displaced outside EU ETS</v>
          </cell>
          <cell r="AH2" t="str">
            <v>Average abatement cost total</v>
          </cell>
          <cell r="AI2" t="str">
            <v>Average CO2 abatement cost in EU ETS</v>
          </cell>
          <cell r="AJ2" t="str">
            <v>Average CO2 abatement cost outside EU ETS</v>
          </cell>
          <cell r="AK2" t="str">
            <v>Value of total CO2 emissions displaced</v>
          </cell>
          <cell r="AL2" t="str">
            <v>Value of CO2 emissions displaced in EU ETS</v>
          </cell>
          <cell r="AM2" t="str">
            <v>Value of CO2 emissions displaced outside EU ETS</v>
          </cell>
          <cell r="AN2" t="str">
            <v>Total fuel input avoided</v>
          </cell>
          <cell r="AO2" t="str">
            <v>Oil avoided</v>
          </cell>
          <cell r="AP2" t="str">
            <v>Solid fuel avoided</v>
          </cell>
          <cell r="AQ2" t="str">
            <v>Gas avoided</v>
          </cell>
          <cell r="AR2" t="str">
            <v>Electricity avoided</v>
          </cell>
          <cell r="AS2" t="str">
            <v>Additional electricity used</v>
          </cell>
          <cell r="AT2" t="str">
            <v>Net change in electricity consumption</v>
          </cell>
          <cell r="AU2" t="str">
            <v>Subsidies paid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UEP template (gross)"/>
      <sheetName val="UEP template (net)"/>
      <sheetName val="Comparison"/>
      <sheetName val="Calculations"/>
      <sheetName val="Check"/>
      <sheetName val="Biomass split"/>
      <sheetName val="elec emission fact"/>
      <sheetName val="Model Results"/>
      <sheetName val="384n"/>
      <sheetName val="384n excl public"/>
      <sheetName val="384 publ only"/>
    </sheetNames>
    <sheetDataSet>
      <sheetData sheetId="1">
        <row r="1">
          <cell r="K1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37"/>
  <sheetViews>
    <sheetView showGridLines="0" tabSelected="1" zoomScale="58" zoomScaleNormal="58" workbookViewId="0" topLeftCell="A1">
      <selection activeCell="L3" sqref="L3"/>
    </sheetView>
  </sheetViews>
  <sheetFormatPr defaultColWidth="9.140625" defaultRowHeight="12.75"/>
  <cols>
    <col min="1" max="1" width="4.140625" style="1" customWidth="1"/>
    <col min="4" max="4" width="12.7109375" style="0" customWidth="1"/>
    <col min="5" max="5" width="12.00390625" style="0" customWidth="1"/>
    <col min="9" max="9" width="12.8515625" style="0" customWidth="1"/>
    <col min="27" max="29" width="9.140625" style="7" customWidth="1"/>
  </cols>
  <sheetData>
    <row r="2" spans="2:24" ht="18">
      <c r="B2" s="2" t="s">
        <v>0</v>
      </c>
      <c r="X2" s="3" t="s">
        <v>1</v>
      </c>
    </row>
    <row r="3" ht="18">
      <c r="X3" t="s">
        <v>30</v>
      </c>
    </row>
    <row r="4" ht="18">
      <c r="B4" s="2" t="s">
        <v>2</v>
      </c>
    </row>
    <row r="5" ht="18">
      <c r="B5" s="4"/>
    </row>
    <row r="6" ht="18">
      <c r="A6" s="1">
        <v>1</v>
      </c>
    </row>
    <row r="42" ht="18">
      <c r="B42" s="4" t="s">
        <v>3</v>
      </c>
    </row>
    <row r="43" ht="18">
      <c r="A43" s="1">
        <v>2</v>
      </c>
    </row>
    <row r="44" spans="2:23" ht="18">
      <c r="B44" s="6"/>
      <c r="C44" s="7"/>
      <c r="D44" s="7"/>
      <c r="E44" s="7"/>
      <c r="F44" s="7"/>
      <c r="G44" s="7"/>
      <c r="H44" s="7"/>
      <c r="I44" s="7"/>
      <c r="J44" s="8" t="s">
        <v>4</v>
      </c>
      <c r="K44" s="20" t="s">
        <v>5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1"/>
    </row>
    <row r="45" spans="2:23" ht="6" customHeight="1">
      <c r="B45" s="6"/>
      <c r="C45" s="7"/>
      <c r="D45" s="7"/>
      <c r="E45" s="7"/>
      <c r="F45" s="7"/>
      <c r="G45" s="7"/>
      <c r="H45" s="7"/>
      <c r="I45" s="7"/>
      <c r="J45" s="9"/>
      <c r="K45" s="9"/>
      <c r="L45" s="9"/>
      <c r="M45" s="9"/>
      <c r="N45" s="9"/>
      <c r="O45" s="9"/>
      <c r="P45" s="9"/>
      <c r="Q45" s="9"/>
      <c r="R45" s="9"/>
      <c r="S45" s="9"/>
      <c r="W45" s="7"/>
    </row>
    <row r="46" spans="2:16" ht="18">
      <c r="B46" s="6"/>
      <c r="C46" s="7"/>
      <c r="D46" s="7"/>
      <c r="E46" s="7"/>
      <c r="F46" s="7"/>
      <c r="G46" s="7"/>
      <c r="H46" s="7"/>
      <c r="I46" s="7"/>
      <c r="J46" s="9"/>
      <c r="K46" s="9"/>
      <c r="L46" s="9"/>
      <c r="M46" s="10" t="s">
        <v>4</v>
      </c>
      <c r="N46" s="30" t="s">
        <v>6</v>
      </c>
      <c r="O46" s="30"/>
      <c r="P46" s="31"/>
    </row>
    <row r="47" spans="2:23" ht="6" customHeight="1">
      <c r="B47" s="6"/>
      <c r="C47" s="7"/>
      <c r="D47" s="7"/>
      <c r="E47" s="7"/>
      <c r="F47" s="7"/>
      <c r="G47" s="7"/>
      <c r="H47" s="7"/>
      <c r="I47" s="7"/>
      <c r="J47" s="9"/>
      <c r="K47" s="9"/>
      <c r="L47" s="9"/>
      <c r="M47" s="9"/>
      <c r="N47" s="9"/>
      <c r="O47" s="9"/>
      <c r="P47" s="9"/>
      <c r="Q47" s="9"/>
      <c r="R47" s="9"/>
      <c r="S47" s="9"/>
      <c r="W47" s="7"/>
    </row>
    <row r="48" spans="2:23" ht="18">
      <c r="B48" s="6"/>
      <c r="C48" s="7"/>
      <c r="D48" s="7"/>
      <c r="E48" s="7"/>
      <c r="F48" s="7"/>
      <c r="G48" s="7"/>
      <c r="H48" s="7"/>
      <c r="I48" s="7"/>
      <c r="J48" s="11" t="s">
        <v>4</v>
      </c>
      <c r="K48" s="22" t="s">
        <v>7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3"/>
    </row>
    <row r="49" spans="2:23" ht="6" customHeight="1">
      <c r="B49" s="6"/>
      <c r="C49" s="7"/>
      <c r="D49" s="7"/>
      <c r="E49" s="7"/>
      <c r="F49" s="7"/>
      <c r="G49" s="7"/>
      <c r="H49" s="7"/>
      <c r="I49" s="7"/>
      <c r="J49" s="9"/>
      <c r="K49" s="9"/>
      <c r="L49" s="9"/>
      <c r="M49" s="9"/>
      <c r="N49" s="9"/>
      <c r="O49" s="9"/>
      <c r="P49" s="9"/>
      <c r="Q49" s="9"/>
      <c r="R49" s="9"/>
      <c r="S49" s="9"/>
      <c r="W49" s="7"/>
    </row>
    <row r="50" spans="2:23" ht="18">
      <c r="B50" s="6"/>
      <c r="C50" s="7"/>
      <c r="D50" s="7"/>
      <c r="E50" s="7"/>
      <c r="F50" s="7"/>
      <c r="G50" s="7"/>
      <c r="H50" s="7"/>
      <c r="I50" s="7"/>
      <c r="J50" s="9"/>
      <c r="K50" s="9"/>
      <c r="L50" s="12" t="s">
        <v>4</v>
      </c>
      <c r="M50" s="24" t="s">
        <v>8</v>
      </c>
      <c r="N50" s="24"/>
      <c r="O50" s="24"/>
      <c r="P50" s="24"/>
      <c r="Q50" s="24"/>
      <c r="R50" s="24"/>
      <c r="S50" s="24"/>
      <c r="T50" s="24"/>
      <c r="U50" s="24"/>
      <c r="V50" s="24"/>
      <c r="W50" s="25"/>
    </row>
    <row r="51" spans="2:23" ht="6" customHeight="1">
      <c r="B51" s="6"/>
      <c r="C51" s="7"/>
      <c r="D51" s="7"/>
      <c r="E51" s="7"/>
      <c r="F51" s="7"/>
      <c r="G51" s="7"/>
      <c r="H51" s="7"/>
      <c r="I51" s="7"/>
      <c r="J51" s="9"/>
      <c r="K51" s="9"/>
      <c r="L51" s="9"/>
      <c r="M51" s="9"/>
      <c r="N51" s="9"/>
      <c r="O51" s="9"/>
      <c r="P51" s="9"/>
      <c r="Q51" s="9"/>
      <c r="R51" s="9"/>
      <c r="S51" s="9"/>
      <c r="W51" s="7"/>
    </row>
    <row r="52" spans="2:23" ht="18">
      <c r="B52" s="6"/>
      <c r="C52" s="7"/>
      <c r="D52" s="7"/>
      <c r="E52" s="7"/>
      <c r="F52" s="7"/>
      <c r="G52" s="7"/>
      <c r="H52" s="7"/>
      <c r="I52" s="7"/>
      <c r="J52" s="13" t="s">
        <v>4</v>
      </c>
      <c r="K52" s="26" t="s">
        <v>9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7"/>
    </row>
    <row r="53" spans="2:23" ht="6" customHeight="1">
      <c r="B53" s="6"/>
      <c r="C53" s="7"/>
      <c r="D53" s="7"/>
      <c r="E53" s="7"/>
      <c r="F53" s="7"/>
      <c r="G53" s="7"/>
      <c r="H53" s="7"/>
      <c r="I53" s="7"/>
      <c r="J53" s="9"/>
      <c r="K53" s="9"/>
      <c r="L53" s="9"/>
      <c r="M53" s="9"/>
      <c r="N53" s="9"/>
      <c r="O53" s="9"/>
      <c r="P53" s="9"/>
      <c r="Q53" s="9"/>
      <c r="R53" s="9"/>
      <c r="S53" s="9"/>
      <c r="W53" s="7"/>
    </row>
    <row r="54" spans="2:23" ht="18">
      <c r="B54" s="6"/>
      <c r="C54" s="7"/>
      <c r="D54" s="7"/>
      <c r="E54" s="7"/>
      <c r="F54" s="7"/>
      <c r="G54" s="7"/>
      <c r="H54" s="7"/>
      <c r="I54" s="7"/>
      <c r="J54" s="14" t="s">
        <v>4</v>
      </c>
      <c r="K54" s="28" t="s">
        <v>10</v>
      </c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9"/>
    </row>
    <row r="57" ht="18">
      <c r="B57" s="15" t="s">
        <v>11</v>
      </c>
    </row>
    <row r="58" ht="18">
      <c r="A58" s="1">
        <v>3</v>
      </c>
    </row>
    <row r="69" spans="8:28" ht="18">
      <c r="H69" s="5"/>
      <c r="I69" s="5">
        <v>2012</v>
      </c>
      <c r="J69" s="5">
        <v>2014</v>
      </c>
      <c r="K69" s="5">
        <v>2016</v>
      </c>
      <c r="L69" s="5">
        <v>2018</v>
      </c>
      <c r="M69" s="5">
        <v>2020</v>
      </c>
      <c r="N69" s="5">
        <v>2022</v>
      </c>
      <c r="O69" s="5">
        <v>2024</v>
      </c>
      <c r="P69" s="5">
        <v>2026</v>
      </c>
      <c r="Q69" s="5">
        <v>2028</v>
      </c>
      <c r="R69" s="5">
        <v>2030</v>
      </c>
      <c r="S69" s="5">
        <v>2032</v>
      </c>
      <c r="T69" s="5">
        <v>2034</v>
      </c>
      <c r="U69" s="5">
        <v>2036</v>
      </c>
      <c r="V69" s="5">
        <v>2038</v>
      </c>
      <c r="W69" s="5">
        <v>2040</v>
      </c>
      <c r="X69" s="5">
        <v>2042</v>
      </c>
      <c r="Y69" s="5">
        <v>2044</v>
      </c>
      <c r="Z69" s="5">
        <v>2046</v>
      </c>
      <c r="AA69" s="5">
        <v>2048</v>
      </c>
      <c r="AB69" s="5">
        <v>2050</v>
      </c>
    </row>
    <row r="70" spans="8:28" ht="18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16"/>
      <c r="T70" s="16"/>
      <c r="U70" s="16"/>
      <c r="V70" s="16"/>
      <c r="W70" s="16"/>
      <c r="X70" s="16"/>
      <c r="Y70" s="16"/>
      <c r="Z70" s="16"/>
      <c r="AA70" s="16"/>
      <c r="AB70" s="16"/>
    </row>
    <row r="71" spans="5:28" ht="18">
      <c r="E71" s="5" t="s">
        <v>12</v>
      </c>
      <c r="H71" s="5"/>
      <c r="I71" s="16">
        <v>2.429632875098086</v>
      </c>
      <c r="J71" s="16">
        <v>6.671301265077597</v>
      </c>
      <c r="K71" s="16">
        <v>10.985639737035369</v>
      </c>
      <c r="L71" s="16">
        <v>8.206938367515182</v>
      </c>
      <c r="M71" s="16">
        <v>1.91551821514661</v>
      </c>
      <c r="N71" s="16">
        <v>0.6194709754767562</v>
      </c>
      <c r="O71" s="16">
        <v>0.59</v>
      </c>
      <c r="P71" s="16">
        <v>0.59</v>
      </c>
      <c r="Q71" s="16">
        <v>0.59</v>
      </c>
      <c r="R71" s="16">
        <v>0.59</v>
      </c>
      <c r="S71" s="16">
        <v>0.59</v>
      </c>
      <c r="T71" s="16">
        <v>0.59</v>
      </c>
      <c r="U71" s="16">
        <v>0.59</v>
      </c>
      <c r="V71" s="16">
        <v>0.59</v>
      </c>
      <c r="W71" s="16">
        <v>0.59</v>
      </c>
      <c r="X71" s="16">
        <v>0.59</v>
      </c>
      <c r="Y71" s="16">
        <v>0.59</v>
      </c>
      <c r="Z71" s="16">
        <v>0.59</v>
      </c>
      <c r="AA71" s="16">
        <v>0.59</v>
      </c>
      <c r="AB71" s="16">
        <v>0.59</v>
      </c>
    </row>
    <row r="72" spans="5:28" ht="18">
      <c r="E72" s="5" t="s">
        <v>13</v>
      </c>
      <c r="H72" s="5"/>
      <c r="I72" s="5">
        <v>0.10201033089927047</v>
      </c>
      <c r="J72" s="5">
        <v>0.5214864872992422</v>
      </c>
      <c r="K72" s="5">
        <v>1.642478099156512</v>
      </c>
      <c r="L72" s="5">
        <v>2.623529217304493</v>
      </c>
      <c r="M72" s="5">
        <v>2.842058299058892</v>
      </c>
      <c r="N72" s="5">
        <v>2.8904342539523777</v>
      </c>
      <c r="O72" s="5">
        <f aca="true" t="shared" si="0" ref="O72:AB72">N72</f>
        <v>2.8904342539523777</v>
      </c>
      <c r="P72" s="5">
        <f t="shared" si="0"/>
        <v>2.8904342539523777</v>
      </c>
      <c r="Q72" s="5">
        <f t="shared" si="0"/>
        <v>2.8904342539523777</v>
      </c>
      <c r="R72" s="5">
        <f t="shared" si="0"/>
        <v>2.8904342539523777</v>
      </c>
      <c r="S72" s="5">
        <f t="shared" si="0"/>
        <v>2.8904342539523777</v>
      </c>
      <c r="T72" s="5">
        <f t="shared" si="0"/>
        <v>2.8904342539523777</v>
      </c>
      <c r="U72" s="5">
        <f t="shared" si="0"/>
        <v>2.8904342539523777</v>
      </c>
      <c r="V72" s="5">
        <f t="shared" si="0"/>
        <v>2.8904342539523777</v>
      </c>
      <c r="W72" s="5">
        <f t="shared" si="0"/>
        <v>2.8904342539523777</v>
      </c>
      <c r="X72" s="5">
        <f t="shared" si="0"/>
        <v>2.8904342539523777</v>
      </c>
      <c r="Y72" s="5">
        <f t="shared" si="0"/>
        <v>2.8904342539523777</v>
      </c>
      <c r="Z72" s="5">
        <f t="shared" si="0"/>
        <v>2.8904342539523777</v>
      </c>
      <c r="AA72" s="5">
        <f t="shared" si="0"/>
        <v>2.8904342539523777</v>
      </c>
      <c r="AB72" s="5">
        <f t="shared" si="0"/>
        <v>2.8904342539523777</v>
      </c>
    </row>
    <row r="77" spans="1:9" ht="18">
      <c r="A77" s="1">
        <v>4</v>
      </c>
      <c r="G77" s="17" t="s">
        <v>14</v>
      </c>
      <c r="H77" s="17"/>
      <c r="I77" s="17"/>
    </row>
    <row r="78" spans="7:9" ht="4.5" customHeight="1">
      <c r="G78" s="17"/>
      <c r="H78" s="17"/>
      <c r="I78" s="17"/>
    </row>
    <row r="79" spans="7:9" ht="18">
      <c r="G79" s="19" t="s">
        <v>15</v>
      </c>
      <c r="H79" s="17" t="s">
        <v>16</v>
      </c>
      <c r="I79" s="17"/>
    </row>
    <row r="80" spans="7:9" ht="4.5" customHeight="1">
      <c r="G80" s="19"/>
      <c r="H80" s="17"/>
      <c r="I80" s="17"/>
    </row>
    <row r="81" spans="7:9" ht="18">
      <c r="G81" s="19"/>
      <c r="H81" s="17" t="s">
        <v>17</v>
      </c>
      <c r="I81" s="17"/>
    </row>
    <row r="82" spans="7:9" ht="4.5" customHeight="1">
      <c r="G82" s="19"/>
      <c r="H82" s="17"/>
      <c r="I82" s="17"/>
    </row>
    <row r="83" spans="7:9" ht="18">
      <c r="G83" s="19"/>
      <c r="H83" s="17" t="s">
        <v>18</v>
      </c>
      <c r="I83" s="17"/>
    </row>
    <row r="84" spans="7:9" ht="4.5" customHeight="1">
      <c r="G84" s="19"/>
      <c r="H84" s="17"/>
      <c r="I84" s="17"/>
    </row>
    <row r="85" spans="7:9" ht="18">
      <c r="G85" s="19"/>
      <c r="H85" s="17" t="s">
        <v>19</v>
      </c>
      <c r="I85" s="17"/>
    </row>
    <row r="86" spans="7:9" ht="4.5" customHeight="1">
      <c r="G86" s="17"/>
      <c r="H86" s="17"/>
      <c r="I86" s="17"/>
    </row>
    <row r="87" spans="7:9" ht="18">
      <c r="G87" s="19" t="s">
        <v>20</v>
      </c>
      <c r="H87" s="17" t="s">
        <v>21</v>
      </c>
      <c r="I87" s="17"/>
    </row>
    <row r="88" spans="7:9" ht="4.5" customHeight="1">
      <c r="G88" s="19"/>
      <c r="H88" s="17"/>
      <c r="I88" s="17"/>
    </row>
    <row r="89" spans="7:9" ht="18">
      <c r="G89" s="19"/>
      <c r="H89" s="17" t="s">
        <v>22</v>
      </c>
      <c r="I89" s="17"/>
    </row>
    <row r="90" spans="7:9" ht="4.5" customHeight="1">
      <c r="G90" s="19"/>
      <c r="H90" s="17"/>
      <c r="I90" s="17"/>
    </row>
    <row r="91" spans="7:9" ht="18">
      <c r="G91" s="19"/>
      <c r="H91" s="17" t="s">
        <v>23</v>
      </c>
      <c r="I91" s="17"/>
    </row>
    <row r="92" spans="7:9" ht="4.5" customHeight="1">
      <c r="G92" s="17"/>
      <c r="H92" s="17"/>
      <c r="I92" s="17"/>
    </row>
    <row r="93" spans="7:9" ht="18">
      <c r="G93" s="19" t="s">
        <v>24</v>
      </c>
      <c r="H93" s="17" t="s">
        <v>25</v>
      </c>
      <c r="I93" s="17"/>
    </row>
    <row r="94" spans="7:9" ht="4.5" customHeight="1">
      <c r="G94" s="19"/>
      <c r="H94" s="17"/>
      <c r="I94" s="17"/>
    </row>
    <row r="95" spans="7:9" ht="18">
      <c r="G95" s="19"/>
      <c r="H95" s="17" t="s">
        <v>26</v>
      </c>
      <c r="I95" s="17"/>
    </row>
    <row r="96" spans="7:9" ht="4.5" customHeight="1">
      <c r="G96" s="19"/>
      <c r="H96" s="17"/>
      <c r="I96" s="17"/>
    </row>
    <row r="97" spans="7:9" ht="18">
      <c r="G97" s="19"/>
      <c r="H97" s="17" t="s">
        <v>27</v>
      </c>
      <c r="I97" s="17"/>
    </row>
    <row r="99" ht="18">
      <c r="B99" s="4" t="s">
        <v>28</v>
      </c>
    </row>
    <row r="100" ht="18">
      <c r="A100" s="1">
        <v>5</v>
      </c>
    </row>
    <row r="112" ht="18">
      <c r="Z112" s="18"/>
    </row>
    <row r="113" ht="18">
      <c r="Z113" s="18"/>
    </row>
    <row r="114" ht="18">
      <c r="Z114" s="18"/>
    </row>
    <row r="115" ht="18">
      <c r="Z115" s="18"/>
    </row>
    <row r="116" ht="18">
      <c r="Z116" s="18"/>
    </row>
    <row r="117" ht="18">
      <c r="Z117" s="18"/>
    </row>
    <row r="118" ht="18">
      <c r="Z118" s="18"/>
    </row>
    <row r="119" ht="18">
      <c r="Z119" s="18"/>
    </row>
    <row r="120" ht="18">
      <c r="Z120" s="18"/>
    </row>
    <row r="121" ht="18">
      <c r="Z121" s="18"/>
    </row>
    <row r="122" ht="18">
      <c r="Z122" s="18"/>
    </row>
    <row r="123" ht="18">
      <c r="Z123" s="18"/>
    </row>
    <row r="124" ht="18">
      <c r="Z124" s="18"/>
    </row>
    <row r="125" ht="18">
      <c r="Z125" s="18"/>
    </row>
    <row r="126" ht="18">
      <c r="Z126" s="18"/>
    </row>
    <row r="127" ht="18">
      <c r="Z127" s="18"/>
    </row>
    <row r="128" ht="18">
      <c r="Z128" s="18"/>
    </row>
    <row r="137" spans="1:2" ht="18">
      <c r="A137" s="1">
        <v>6</v>
      </c>
      <c r="B137" s="4" t="s">
        <v>29</v>
      </c>
    </row>
  </sheetData>
  <mergeCells count="9">
    <mergeCell ref="G79:G85"/>
    <mergeCell ref="G87:G91"/>
    <mergeCell ref="G93:G97"/>
    <mergeCell ref="K44:W44"/>
    <mergeCell ref="K48:W48"/>
    <mergeCell ref="M50:W50"/>
    <mergeCell ref="K52:W52"/>
    <mergeCell ref="K54:W54"/>
    <mergeCell ref="N46:P46"/>
  </mergeCells>
  <printOptions/>
  <pageMargins left="0.75" right="0.75" top="1" bottom="1" header="0.5" footer="0.5"/>
  <pageSetup fitToHeight="1" fitToWidth="1" horizontalDpi="600" verticalDpi="600" orientation="portrait" paperSize="8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Construction Board Routemap Working Group simplified draft timeline</dc:title>
  <dc:subject/>
  <dc:creator/>
  <cp:keywords/>
  <dc:description/>
  <cp:lastModifiedBy>spcunnin</cp:lastModifiedBy>
  <cp:lastPrinted>2012-03-16T11:26:56Z</cp:lastPrinted>
  <dcterms:created xsi:type="dcterms:W3CDTF">2012-03-16T08:57:00Z</dcterms:created>
  <dcterms:modified xsi:type="dcterms:W3CDTF">2012-03-16T16:27:46Z</dcterms:modified>
  <cp:category/>
  <cp:version/>
  <cp:contentType/>
  <cp:contentStatus/>
</cp:coreProperties>
</file>