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91" windowWidth="15480" windowHeight="11640" tabRatio="842" activeTab="0"/>
  </bookViews>
  <sheets>
    <sheet name="Cost Breakdown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<sst xmlns="http://schemas.openxmlformats.org/spreadsheetml/2006/main" count="95" uniqueCount="69">
  <si>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Preliminaries</t>
  </si>
  <si>
    <t>SUBTOTAL (1 to 7)</t>
  </si>
  <si>
    <t>Contingencies</t>
  </si>
  <si>
    <t>Equipment</t>
  </si>
  <si>
    <t>Professional fees</t>
  </si>
  <si>
    <t>VAT</t>
  </si>
  <si>
    <t>Building</t>
  </si>
  <si>
    <t>Region</t>
  </si>
  <si>
    <t>%</t>
  </si>
  <si>
    <t>£</t>
  </si>
  <si>
    <t>Refurbishment</t>
  </si>
  <si>
    <t>Cost of</t>
  </si>
  <si>
    <t>Substructure</t>
  </si>
  <si>
    <t>Superstructure</t>
  </si>
  <si>
    <t>Superstructure subtotal</t>
  </si>
  <si>
    <t>Internal finishes</t>
  </si>
  <si>
    <t>Internal finishes subtotal</t>
  </si>
  <si>
    <t>Fittings and furnishings</t>
  </si>
  <si>
    <t>Services</t>
  </si>
  <si>
    <t>Services subtotal</t>
  </si>
  <si>
    <t>BUILDING SUBTOTAL (1 to 5)</t>
  </si>
  <si>
    <t>External works</t>
  </si>
  <si>
    <t>External works subtotal</t>
  </si>
  <si>
    <r>
      <t>Gross internal area, new build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</si>
  <si>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Gross internal area, refurbishment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</si>
  <si>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Base date</t>
  </si>
  <si>
    <t>2A  Frame</t>
  </si>
  <si>
    <t>2B  Upper floors</t>
  </si>
  <si>
    <t>2C  Roof</t>
  </si>
  <si>
    <t>2D  Stairs</t>
  </si>
  <si>
    <t>2E  External walls</t>
  </si>
  <si>
    <t>2H  Internal doors</t>
  </si>
  <si>
    <t>3A  Wall finishes</t>
  </si>
  <si>
    <t>3B  Floor finishes</t>
  </si>
  <si>
    <t>3C  Ceiling finishes</t>
  </si>
  <si>
    <t>5A  Sanitary applications</t>
  </si>
  <si>
    <t>5B  Disposal installation</t>
  </si>
  <si>
    <t>5C  Mechanical installation</t>
  </si>
  <si>
    <t>6B  Drainage</t>
  </si>
  <si>
    <t>6C  External services</t>
  </si>
  <si>
    <t>Element</t>
  </si>
  <si>
    <t xml:space="preserve">TOTAL PROJECT COST </t>
  </si>
  <si>
    <r>
      <t>£ per m</t>
    </r>
    <r>
      <rPr>
        <b/>
        <vertAlign val="superscript"/>
        <sz val="10"/>
        <rFont val="Arial"/>
        <family val="2"/>
      </rPr>
      <t>2</t>
    </r>
  </si>
  <si>
    <t>5D  Electrical installation</t>
  </si>
  <si>
    <t>6A  Site works</t>
  </si>
  <si>
    <t>Key for % boxes:</t>
  </si>
  <si>
    <t>= % of 1 to 5</t>
  </si>
  <si>
    <t>= % of 1 to 11</t>
  </si>
  <si>
    <t>= % of 1 to 7</t>
  </si>
  <si>
    <t>Cost</t>
  </si>
  <si>
    <t>Total gross construction costs (new build + refurbishment cost)</t>
  </si>
  <si>
    <t>to design for</t>
  </si>
  <si>
    <t xml:space="preserve">Cost in relation  </t>
  </si>
  <si>
    <t>sustainability  £</t>
  </si>
  <si>
    <t>Total net construction cost (new build + refurbishment cost)</t>
  </si>
  <si>
    <t xml:space="preserve">Building Cost Breakdown </t>
  </si>
  <si>
    <t>Elemental data analysis for project</t>
  </si>
  <si>
    <t>College name</t>
  </si>
  <si>
    <t>new build</t>
  </si>
  <si>
    <t>refurbishment</t>
  </si>
  <si>
    <r>
      <t>Cost/m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Gross floor area</t>
    </r>
  </si>
  <si>
    <t xml:space="preserve">New build </t>
  </si>
  <si>
    <t>2F  Windows and external doors</t>
  </si>
  <si>
    <t>2G  Internal walls and partitions</t>
  </si>
  <si>
    <t>5E  Lift and conveyor installation</t>
  </si>
  <si>
    <t>5F  Builders' work in connection</t>
  </si>
  <si>
    <t>For definition of elements and sub-elements, please refer to the BCIS standard form of cost analysis–principles, instructions and definitions</t>
  </si>
  <si>
    <t>Local office</t>
  </si>
  <si>
    <t>Refer to Cost Model for analysis of costs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</si>
</sst>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&quot;£&quot;* #,##0.0_-;\-&quot;£&quot;* #,##0.0_-;_-&quot;£&quot;* &quot;-&quot;??_-;_-@_-"/>
    <numFmt numFmtId="191" formatCode="_-&quot;£&quot;* #,##0_-;\-&quot;£&quot;* #,##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&quot;£&quot;#,##0.0"/>
    <numFmt numFmtId="196" formatCode="&quot;£&quot;#,##0.00"/>
    <numFmt numFmtId="197" formatCode="_-* #,##0.00000_-;\-* #,##0.00000_-;_-* &quot;-&quot;???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.0000_-;\-* #,##0.0000_-;_-* &quot;-&quot;?????_-;_-@_-"/>
    <numFmt numFmtId="201" formatCode="_-* #,##0.000_-;\-* #,##0.000_-;_-* &quot;-&quot;?????_-;_-@_-"/>
    <numFmt numFmtId="202" formatCode="_-* #,##0.00_-;\-* #,##0.00_-;_-* &quot;-&quot;?????_-;_-@_-"/>
    <numFmt numFmtId="203" formatCode="_-* #,##0.0_-;\-* #,##0.0_-;_-* &quot;-&quot;?????_-;_-@_-"/>
    <numFmt numFmtId="204" formatCode="_-* #,##0_-;\-* #,##0_-;_-* &quot;-&quot;?????_-;_-@_-"/>
    <numFmt numFmtId="205" formatCode="mmmm\-yy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</numFmts>
  <fonts count="48">
    <font>
      <sz val="12"/>
      <name val="Arial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7.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72" fontId="3" fillId="0" borderId="18" xfId="42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172" fontId="3" fillId="0" borderId="18" xfId="42" applyNumberFormat="1" applyFont="1" applyFill="1" applyBorder="1" applyAlignment="1" applyProtection="1">
      <alignment/>
      <protection locked="0"/>
    </xf>
    <xf numFmtId="15" fontId="2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172" fontId="2" fillId="0" borderId="26" xfId="42" applyNumberFormat="1" applyFont="1" applyBorder="1" applyAlignment="1" applyProtection="1">
      <alignment/>
      <protection locked="0"/>
    </xf>
    <xf numFmtId="170" fontId="2" fillId="0" borderId="0" xfId="0" applyNumberFormat="1" applyFont="1" applyBorder="1" applyAlignment="1" applyProtection="1">
      <alignment/>
      <protection locked="0"/>
    </xf>
    <xf numFmtId="170" fontId="2" fillId="0" borderId="12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Border="1" applyAlignment="1" applyProtection="1">
      <alignment/>
      <protection locked="0"/>
    </xf>
    <xf numFmtId="170" fontId="3" fillId="0" borderId="12" xfId="0" applyNumberFormat="1" applyFont="1" applyFill="1" applyBorder="1" applyAlignment="1" applyProtection="1">
      <alignment/>
      <protection locked="0"/>
    </xf>
    <xf numFmtId="170" fontId="3" fillId="0" borderId="0" xfId="0" applyNumberFormat="1" applyFont="1" applyFill="1" applyBorder="1" applyAlignment="1" applyProtection="1">
      <alignment/>
      <protection locked="0"/>
    </xf>
    <xf numFmtId="170" fontId="3" fillId="0" borderId="2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170" fontId="2" fillId="0" borderId="26" xfId="0" applyNumberFormat="1" applyFont="1" applyBorder="1" applyAlignment="1" applyProtection="1">
      <alignment/>
      <protection locked="0"/>
    </xf>
    <xf numFmtId="195" fontId="2" fillId="0" borderId="27" xfId="0" applyNumberFormat="1" applyFont="1" applyBorder="1" applyAlignment="1" applyProtection="1">
      <alignment/>
      <protection locked="0"/>
    </xf>
    <xf numFmtId="170" fontId="2" fillId="0" borderId="21" xfId="0" applyNumberFormat="1" applyFont="1" applyFill="1" applyBorder="1" applyAlignment="1" applyProtection="1">
      <alignment/>
      <protection locked="0"/>
    </xf>
    <xf numFmtId="173" fontId="2" fillId="0" borderId="0" xfId="0" applyNumberFormat="1" applyFont="1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95" fontId="2" fillId="0" borderId="28" xfId="0" applyNumberFormat="1" applyFont="1" applyBorder="1" applyAlignment="1" applyProtection="1">
      <alignment/>
      <protection locked="0"/>
    </xf>
    <xf numFmtId="195" fontId="2" fillId="0" borderId="0" xfId="0" applyNumberFormat="1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172" fontId="3" fillId="0" borderId="26" xfId="42" applyNumberFormat="1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170" fontId="2" fillId="0" borderId="11" xfId="0" applyNumberFormat="1" applyFont="1" applyFill="1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Fill="1" applyBorder="1" applyAlignment="1" applyProtection="1">
      <alignment/>
      <protection locked="0"/>
    </xf>
    <xf numFmtId="172" fontId="2" fillId="0" borderId="0" xfId="42" applyNumberFormat="1" applyFont="1" applyFill="1" applyBorder="1" applyAlignment="1" applyProtection="1">
      <alignment/>
      <protection locked="0"/>
    </xf>
    <xf numFmtId="195" fontId="2" fillId="0" borderId="0" xfId="0" applyNumberFormat="1" applyFont="1" applyFill="1" applyBorder="1" applyAlignment="1" applyProtection="1">
      <alignment/>
      <protection locked="0"/>
    </xf>
    <xf numFmtId="195" fontId="3" fillId="0" borderId="0" xfId="0" applyNumberFormat="1" applyFont="1" applyBorder="1" applyAlignment="1" applyProtection="1">
      <alignment/>
      <protection locked="0"/>
    </xf>
    <xf numFmtId="173" fontId="3" fillId="0" borderId="0" xfId="0" applyNumberFormat="1" applyFont="1" applyBorder="1" applyAlignment="1" applyProtection="1">
      <alignment/>
      <protection locked="0"/>
    </xf>
    <xf numFmtId="172" fontId="3" fillId="0" borderId="0" xfId="42" applyNumberFormat="1" applyFont="1" applyFill="1" applyBorder="1" applyAlignment="1" applyProtection="1">
      <alignment/>
      <protection locked="0"/>
    </xf>
    <xf numFmtId="170" fontId="3" fillId="0" borderId="11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/>
      <protection locked="0"/>
    </xf>
    <xf numFmtId="170" fontId="3" fillId="0" borderId="10" xfId="0" applyNumberFormat="1" applyFont="1" applyBorder="1" applyAlignment="1" applyProtection="1">
      <alignment/>
      <protection locked="0"/>
    </xf>
    <xf numFmtId="9" fontId="3" fillId="0" borderId="10" xfId="59" applyFont="1" applyBorder="1" applyAlignment="1" applyProtection="1">
      <alignment/>
      <protection locked="0"/>
    </xf>
    <xf numFmtId="170" fontId="3" fillId="0" borderId="30" xfId="0" applyNumberFormat="1" applyFont="1" applyFill="1" applyBorder="1" applyAlignment="1" applyProtection="1">
      <alignment/>
      <protection locked="0"/>
    </xf>
    <xf numFmtId="170" fontId="3" fillId="0" borderId="29" xfId="0" applyNumberFormat="1" applyFont="1" applyFill="1" applyBorder="1" applyAlignment="1" applyProtection="1">
      <alignment/>
      <protection locked="0"/>
    </xf>
    <xf numFmtId="172" fontId="2" fillId="0" borderId="10" xfId="42" applyNumberFormat="1" applyFont="1" applyFill="1" applyBorder="1" applyAlignment="1" applyProtection="1">
      <alignment/>
      <protection locked="0"/>
    </xf>
    <xf numFmtId="170" fontId="3" fillId="0" borderId="10" xfId="0" applyNumberFormat="1" applyFont="1" applyFill="1" applyBorder="1" applyAlignment="1" applyProtection="1">
      <alignment/>
      <protection locked="0"/>
    </xf>
    <xf numFmtId="170" fontId="2" fillId="0" borderId="10" xfId="0" applyNumberFormat="1" applyFont="1" applyFill="1" applyBorder="1" applyAlignment="1" applyProtection="1">
      <alignment/>
      <protection locked="0"/>
    </xf>
    <xf numFmtId="170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95" fontId="3" fillId="0" borderId="0" xfId="0" applyNumberFormat="1" applyFont="1" applyFill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/>
      <protection locked="0"/>
    </xf>
    <xf numFmtId="0" fontId="2" fillId="0" borderId="10" xfId="0" applyFont="1" applyBorder="1" applyAlignment="1" applyProtection="1" quotePrefix="1">
      <alignment/>
      <protection locked="0"/>
    </xf>
    <xf numFmtId="9" fontId="3" fillId="33" borderId="31" xfId="59" applyFont="1" applyFill="1" applyBorder="1" applyAlignment="1" applyProtection="1">
      <alignment/>
      <protection/>
    </xf>
    <xf numFmtId="172" fontId="3" fillId="33" borderId="26" xfId="42" applyNumberFormat="1" applyFont="1" applyFill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/>
      <protection/>
    </xf>
    <xf numFmtId="9" fontId="3" fillId="33" borderId="32" xfId="59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2" fontId="3" fillId="33" borderId="25" xfId="42" applyNumberFormat="1" applyFont="1" applyFill="1" applyBorder="1" applyAlignment="1" applyProtection="1">
      <alignment/>
      <protection/>
    </xf>
    <xf numFmtId="170" fontId="3" fillId="0" borderId="26" xfId="0" applyNumberFormat="1" applyFont="1" applyBorder="1" applyAlignment="1" applyProtection="1">
      <alignment/>
      <protection/>
    </xf>
    <xf numFmtId="172" fontId="3" fillId="33" borderId="0" xfId="42" applyNumberFormat="1" applyFont="1" applyFill="1" applyBorder="1" applyAlignment="1" applyProtection="1">
      <alignment/>
      <protection/>
    </xf>
    <xf numFmtId="172" fontId="3" fillId="33" borderId="10" xfId="42" applyNumberFormat="1" applyFont="1" applyFill="1" applyBorder="1" applyAlignment="1" applyProtection="1">
      <alignment/>
      <protection/>
    </xf>
    <xf numFmtId="0" fontId="10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170" fontId="3" fillId="33" borderId="25" xfId="0" applyNumberFormat="1" applyFont="1" applyFill="1" applyBorder="1" applyAlignment="1" applyProtection="1">
      <alignment horizontal="center"/>
      <protection/>
    </xf>
    <xf numFmtId="170" fontId="3" fillId="33" borderId="26" xfId="0" applyNumberFormat="1" applyFont="1" applyFill="1" applyBorder="1" applyAlignment="1" applyProtection="1">
      <alignment horizontal="center"/>
      <protection/>
    </xf>
    <xf numFmtId="170" fontId="3" fillId="33" borderId="33" xfId="0" applyNumberFormat="1" applyFont="1" applyFill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2.5546875" style="12" customWidth="1"/>
    <col min="2" max="2" width="21.4453125" style="2" customWidth="1"/>
    <col min="3" max="3" width="0.88671875" style="2" customWidth="1"/>
    <col min="4" max="4" width="11.5546875" style="2" customWidth="1"/>
    <col min="5" max="5" width="0.88671875" style="2" customWidth="1"/>
    <col min="6" max="6" width="5.4453125" style="2" customWidth="1"/>
    <col min="7" max="7" width="0.88671875" style="2" customWidth="1"/>
    <col min="8" max="8" width="11.5546875" style="2" customWidth="1"/>
    <col min="9" max="9" width="0.88671875" style="2" customWidth="1"/>
    <col min="10" max="10" width="5.4453125" style="2" customWidth="1"/>
    <col min="11" max="11" width="0.88671875" style="2" customWidth="1"/>
    <col min="12" max="12" width="11.5546875" style="2" customWidth="1"/>
    <col min="13" max="13" width="0.88671875" style="2" customWidth="1"/>
    <col min="14" max="14" width="5.4453125" style="2" customWidth="1"/>
    <col min="15" max="15" width="0.88671875" style="2" customWidth="1"/>
    <col min="16" max="16" width="11.5546875" style="2" customWidth="1"/>
    <col min="17" max="17" width="0.88671875" style="2" customWidth="1"/>
    <col min="18" max="18" width="11.5546875" style="2" customWidth="1"/>
    <col min="19" max="19" width="0.88671875" style="2" customWidth="1"/>
    <col min="20" max="16384" width="8.88671875" style="2" customWidth="1"/>
  </cols>
  <sheetData>
    <row r="1" spans="1:18" ht="12.75">
      <c r="A1" s="94" t="s">
        <v>68</v>
      </c>
      <c r="B1" s="95"/>
      <c r="C1" s="95"/>
      <c r="D1" s="95"/>
      <c r="R1" s="1"/>
    </row>
    <row r="2" ht="18">
      <c r="A2" s="17" t="s">
        <v>55</v>
      </c>
    </row>
    <row r="4" spans="1:19" s="23" customFormat="1" ht="18">
      <c r="A4" s="18"/>
      <c r="B4" s="19" t="s">
        <v>56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2"/>
    </row>
    <row r="5" spans="1:19" ht="12.75">
      <c r="A5" s="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5"/>
      <c r="Q5" s="5"/>
      <c r="R5" s="5"/>
      <c r="S5" s="6"/>
    </row>
    <row r="6" spans="1:19" ht="12.75">
      <c r="A6" s="4"/>
      <c r="B6" s="10" t="s">
        <v>57</v>
      </c>
      <c r="C6" s="10"/>
      <c r="D6" s="99"/>
      <c r="E6" s="100"/>
      <c r="F6" s="100"/>
      <c r="G6" s="100"/>
      <c r="H6" s="101"/>
      <c r="I6" s="8"/>
      <c r="J6" s="8"/>
      <c r="K6" s="10"/>
      <c r="L6" s="10"/>
      <c r="M6" s="10"/>
      <c r="N6" s="10"/>
      <c r="O6" s="10"/>
      <c r="P6" s="10" t="s">
        <v>6</v>
      </c>
      <c r="Q6" s="5"/>
      <c r="R6" s="24"/>
      <c r="S6" s="6"/>
    </row>
    <row r="7" spans="1:19" ht="12.75">
      <c r="A7" s="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5"/>
      <c r="R7" s="5"/>
      <c r="S7" s="6"/>
    </row>
    <row r="8" spans="1:19" ht="12.75">
      <c r="A8" s="4"/>
      <c r="B8" s="10" t="s">
        <v>67</v>
      </c>
      <c r="C8" s="10"/>
      <c r="D8" s="99"/>
      <c r="E8" s="100"/>
      <c r="F8" s="100"/>
      <c r="G8" s="100"/>
      <c r="H8" s="101"/>
      <c r="I8" s="8"/>
      <c r="J8" s="8"/>
      <c r="K8" s="10"/>
      <c r="L8" s="10"/>
      <c r="M8" s="10"/>
      <c r="N8" s="10"/>
      <c r="O8" s="10"/>
      <c r="P8" s="10" t="s">
        <v>7</v>
      </c>
      <c r="Q8" s="5"/>
      <c r="R8" s="24"/>
      <c r="S8" s="6"/>
    </row>
    <row r="9" spans="1:19" ht="12.75">
      <c r="A9" s="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"/>
      <c r="Q9" s="5"/>
      <c r="R9" s="5"/>
      <c r="S9" s="6"/>
    </row>
    <row r="10" spans="1:19" ht="14.25">
      <c r="A10" s="4"/>
      <c r="B10" s="10" t="s">
        <v>23</v>
      </c>
      <c r="C10" s="10"/>
      <c r="D10" s="10"/>
      <c r="E10" s="10"/>
      <c r="F10" s="10"/>
      <c r="G10" s="10"/>
      <c r="H10" s="25"/>
      <c r="I10" s="10"/>
      <c r="J10" s="10"/>
      <c r="K10" s="10"/>
      <c r="L10" s="10"/>
      <c r="M10" s="10"/>
      <c r="N10" s="10"/>
      <c r="O10" s="10"/>
      <c r="P10" s="10" t="s">
        <v>25</v>
      </c>
      <c r="Q10" s="5"/>
      <c r="R10" s="26"/>
      <c r="S10" s="6"/>
    </row>
    <row r="11" spans="1:19" ht="12.7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"/>
      <c r="Q11" s="5"/>
      <c r="R11" s="5"/>
      <c r="S11" s="6"/>
    </row>
    <row r="12" spans="1:19" ht="14.25">
      <c r="A12" s="4"/>
      <c r="B12" s="10" t="s">
        <v>24</v>
      </c>
      <c r="C12" s="10"/>
      <c r="D12" s="10"/>
      <c r="E12" s="10"/>
      <c r="F12" s="10"/>
      <c r="G12" s="10"/>
      <c r="H12" s="16"/>
      <c r="I12" s="10"/>
      <c r="J12" s="10"/>
      <c r="K12" s="10"/>
      <c r="L12" s="10"/>
      <c r="M12" s="10"/>
      <c r="N12" s="10"/>
      <c r="O12" s="10"/>
      <c r="P12" s="5"/>
      <c r="Q12" s="5"/>
      <c r="R12" s="5"/>
      <c r="S12" s="6"/>
    </row>
    <row r="13" spans="1:19" ht="12.7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"/>
      <c r="Q13" s="5"/>
      <c r="R13" s="5"/>
      <c r="S13" s="6"/>
    </row>
    <row r="14" spans="1:19" ht="13.5" thickBo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9"/>
      <c r="Q14" s="9"/>
      <c r="R14" s="9"/>
      <c r="S14" s="29"/>
    </row>
    <row r="15" spans="1:19" ht="14.25">
      <c r="A15" s="4"/>
      <c r="B15" s="10" t="s">
        <v>40</v>
      </c>
      <c r="C15" s="30"/>
      <c r="D15" s="10" t="s">
        <v>11</v>
      </c>
      <c r="E15" s="10"/>
      <c r="F15" s="10" t="s">
        <v>8</v>
      </c>
      <c r="G15" s="30"/>
      <c r="H15" s="10" t="s">
        <v>11</v>
      </c>
      <c r="I15" s="10"/>
      <c r="J15" s="10" t="s">
        <v>8</v>
      </c>
      <c r="K15" s="30"/>
      <c r="L15" s="10" t="s">
        <v>52</v>
      </c>
      <c r="M15" s="10"/>
      <c r="N15" s="31" t="s">
        <v>8</v>
      </c>
      <c r="O15" s="32"/>
      <c r="P15" s="102" t="s">
        <v>60</v>
      </c>
      <c r="Q15" s="102"/>
      <c r="R15" s="102"/>
      <c r="S15" s="6"/>
    </row>
    <row r="16" spans="1:19" ht="12.75">
      <c r="A16" s="4"/>
      <c r="B16" s="5"/>
      <c r="C16" s="30"/>
      <c r="D16" s="10" t="s">
        <v>58</v>
      </c>
      <c r="E16" s="10"/>
      <c r="F16" s="10" t="s">
        <v>49</v>
      </c>
      <c r="G16" s="33"/>
      <c r="H16" s="10" t="s">
        <v>59</v>
      </c>
      <c r="I16" s="10"/>
      <c r="J16" s="10" t="s">
        <v>49</v>
      </c>
      <c r="K16" s="33"/>
      <c r="L16" s="10" t="s">
        <v>51</v>
      </c>
      <c r="M16" s="10"/>
      <c r="N16" s="34" t="s">
        <v>49</v>
      </c>
      <c r="O16" s="33"/>
      <c r="P16" s="10" t="s">
        <v>61</v>
      </c>
      <c r="Q16" s="35"/>
      <c r="R16" s="10" t="s">
        <v>10</v>
      </c>
      <c r="S16" s="6"/>
    </row>
    <row r="17" spans="1:19" ht="15" thickBot="1">
      <c r="A17" s="4"/>
      <c r="B17" s="5"/>
      <c r="C17" s="30"/>
      <c r="D17" s="10" t="s">
        <v>9</v>
      </c>
      <c r="E17" s="10"/>
      <c r="F17" s="10"/>
      <c r="G17" s="33"/>
      <c r="H17" s="10" t="s">
        <v>9</v>
      </c>
      <c r="I17" s="10"/>
      <c r="J17" s="10"/>
      <c r="K17" s="33"/>
      <c r="L17" s="10" t="s">
        <v>53</v>
      </c>
      <c r="M17" s="10"/>
      <c r="N17" s="34"/>
      <c r="O17" s="33"/>
      <c r="P17" s="10" t="s">
        <v>42</v>
      </c>
      <c r="Q17" s="33"/>
      <c r="R17" s="10" t="s">
        <v>42</v>
      </c>
      <c r="S17" s="6"/>
    </row>
    <row r="18" spans="1:19" ht="13.5" thickBot="1">
      <c r="A18" s="36">
        <v>1</v>
      </c>
      <c r="B18" s="37" t="s">
        <v>12</v>
      </c>
      <c r="C18" s="38"/>
      <c r="D18" s="39"/>
      <c r="E18" s="40"/>
      <c r="F18" s="85" t="e">
        <f>D18/D43</f>
        <v>#DIV/0!</v>
      </c>
      <c r="G18" s="41"/>
      <c r="H18" s="39"/>
      <c r="I18" s="42"/>
      <c r="J18" s="85" t="e">
        <f>H18/H43</f>
        <v>#DIV/0!</v>
      </c>
      <c r="K18" s="43"/>
      <c r="L18" s="39"/>
      <c r="M18" s="44"/>
      <c r="N18" s="88" t="e">
        <f>L18/P57</f>
        <v>#DIV/0!</v>
      </c>
      <c r="O18" s="45"/>
      <c r="P18" s="86" t="e">
        <f>(D18/$H$10)</f>
        <v>#DIV/0!</v>
      </c>
      <c r="Q18" s="45"/>
      <c r="R18" s="86" t="e">
        <f>(H18/$H$12)</f>
        <v>#DIV/0!</v>
      </c>
      <c r="S18" s="6"/>
    </row>
    <row r="19" spans="1:19" ht="12.75">
      <c r="A19" s="46">
        <v>2</v>
      </c>
      <c r="B19" s="37" t="s">
        <v>13</v>
      </c>
      <c r="C19" s="38"/>
      <c r="D19" s="47"/>
      <c r="E19" s="40"/>
      <c r="F19" s="48"/>
      <c r="G19" s="49"/>
      <c r="H19" s="47"/>
      <c r="I19" s="40"/>
      <c r="J19" s="50"/>
      <c r="K19" s="49"/>
      <c r="L19" s="47"/>
      <c r="M19" s="51"/>
      <c r="N19" s="50"/>
      <c r="O19" s="49"/>
      <c r="P19" s="91"/>
      <c r="Q19" s="45"/>
      <c r="R19" s="91"/>
      <c r="S19" s="6"/>
    </row>
    <row r="20" spans="1:19" ht="12.75">
      <c r="A20" s="4"/>
      <c r="B20" s="52" t="s">
        <v>26</v>
      </c>
      <c r="C20" s="30"/>
      <c r="D20" s="39"/>
      <c r="E20" s="40"/>
      <c r="F20" s="53"/>
      <c r="G20" s="49"/>
      <c r="H20" s="39"/>
      <c r="I20" s="40"/>
      <c r="J20" s="53"/>
      <c r="K20" s="49"/>
      <c r="L20" s="39"/>
      <c r="M20" s="51"/>
      <c r="N20" s="53"/>
      <c r="O20" s="49"/>
      <c r="P20" s="86" t="e">
        <f aca="true" t="shared" si="0" ref="P20:P28">(D20/$H$10)</f>
        <v>#DIV/0!</v>
      </c>
      <c r="Q20" s="45"/>
      <c r="R20" s="86" t="e">
        <f aca="true" t="shared" si="1" ref="R20:R28">(H20/$H$12)</f>
        <v>#DIV/0!</v>
      </c>
      <c r="S20" s="6"/>
    </row>
    <row r="21" spans="1:19" ht="12.75">
      <c r="A21" s="4"/>
      <c r="B21" s="52" t="s">
        <v>27</v>
      </c>
      <c r="C21" s="30"/>
      <c r="D21" s="39"/>
      <c r="E21" s="40"/>
      <c r="F21" s="54"/>
      <c r="G21" s="49"/>
      <c r="H21" s="39"/>
      <c r="I21" s="40"/>
      <c r="J21" s="50"/>
      <c r="K21" s="49"/>
      <c r="L21" s="39"/>
      <c r="M21" s="51"/>
      <c r="N21" s="50"/>
      <c r="O21" s="49"/>
      <c r="P21" s="86" t="e">
        <f t="shared" si="0"/>
        <v>#DIV/0!</v>
      </c>
      <c r="Q21" s="45"/>
      <c r="R21" s="86" t="e">
        <f t="shared" si="1"/>
        <v>#DIV/0!</v>
      </c>
      <c r="S21" s="6"/>
    </row>
    <row r="22" spans="1:19" ht="12.75">
      <c r="A22" s="4"/>
      <c r="B22" s="52" t="s">
        <v>28</v>
      </c>
      <c r="C22" s="30"/>
      <c r="D22" s="39"/>
      <c r="E22" s="40"/>
      <c r="F22" s="53"/>
      <c r="G22" s="49"/>
      <c r="H22" s="39"/>
      <c r="I22" s="40"/>
      <c r="J22" s="53"/>
      <c r="K22" s="49"/>
      <c r="L22" s="39"/>
      <c r="M22" s="51"/>
      <c r="N22" s="53"/>
      <c r="O22" s="49"/>
      <c r="P22" s="86" t="e">
        <f t="shared" si="0"/>
        <v>#DIV/0!</v>
      </c>
      <c r="Q22" s="45"/>
      <c r="R22" s="86" t="e">
        <f t="shared" si="1"/>
        <v>#DIV/0!</v>
      </c>
      <c r="S22" s="6"/>
    </row>
    <row r="23" spans="1:19" ht="12.75">
      <c r="A23" s="4"/>
      <c r="B23" s="52" t="s">
        <v>29</v>
      </c>
      <c r="C23" s="30"/>
      <c r="D23" s="39"/>
      <c r="E23" s="40"/>
      <c r="F23" s="54"/>
      <c r="G23" s="49"/>
      <c r="H23" s="39"/>
      <c r="I23" s="40"/>
      <c r="J23" s="50"/>
      <c r="K23" s="49"/>
      <c r="L23" s="39"/>
      <c r="M23" s="51"/>
      <c r="N23" s="50"/>
      <c r="O23" s="49"/>
      <c r="P23" s="86" t="e">
        <f t="shared" si="0"/>
        <v>#DIV/0!</v>
      </c>
      <c r="Q23" s="45"/>
      <c r="R23" s="86" t="e">
        <f t="shared" si="1"/>
        <v>#DIV/0!</v>
      </c>
      <c r="S23" s="6"/>
    </row>
    <row r="24" spans="1:19" ht="12.75">
      <c r="A24" s="4"/>
      <c r="B24" s="52" t="s">
        <v>30</v>
      </c>
      <c r="C24" s="30"/>
      <c r="D24" s="39"/>
      <c r="E24" s="40"/>
      <c r="F24" s="53"/>
      <c r="G24" s="49"/>
      <c r="H24" s="39"/>
      <c r="I24" s="40"/>
      <c r="J24" s="53"/>
      <c r="K24" s="49"/>
      <c r="L24" s="39"/>
      <c r="M24" s="51"/>
      <c r="N24" s="53"/>
      <c r="O24" s="49"/>
      <c r="P24" s="86" t="e">
        <f t="shared" si="0"/>
        <v>#DIV/0!</v>
      </c>
      <c r="Q24" s="45"/>
      <c r="R24" s="86" t="e">
        <f t="shared" si="1"/>
        <v>#DIV/0!</v>
      </c>
      <c r="S24" s="6"/>
    </row>
    <row r="25" spans="1:19" ht="12.75">
      <c r="A25" s="4"/>
      <c r="B25" s="52" t="s">
        <v>62</v>
      </c>
      <c r="C25" s="30"/>
      <c r="D25" s="39"/>
      <c r="E25" s="40"/>
      <c r="F25" s="54"/>
      <c r="G25" s="49"/>
      <c r="H25" s="39"/>
      <c r="I25" s="40"/>
      <c r="J25" s="50"/>
      <c r="K25" s="49"/>
      <c r="L25" s="39"/>
      <c r="M25" s="51"/>
      <c r="N25" s="50"/>
      <c r="O25" s="49"/>
      <c r="P25" s="86" t="e">
        <f t="shared" si="0"/>
        <v>#DIV/0!</v>
      </c>
      <c r="Q25" s="45"/>
      <c r="R25" s="86" t="e">
        <f t="shared" si="1"/>
        <v>#DIV/0!</v>
      </c>
      <c r="S25" s="6"/>
    </row>
    <row r="26" spans="1:19" ht="12.75">
      <c r="A26" s="4"/>
      <c r="B26" s="52" t="s">
        <v>63</v>
      </c>
      <c r="C26" s="30"/>
      <c r="D26" s="39"/>
      <c r="E26" s="40"/>
      <c r="F26" s="53"/>
      <c r="G26" s="49"/>
      <c r="H26" s="39"/>
      <c r="I26" s="40"/>
      <c r="J26" s="53"/>
      <c r="K26" s="49"/>
      <c r="L26" s="39"/>
      <c r="M26" s="51"/>
      <c r="N26" s="53"/>
      <c r="O26" s="49"/>
      <c r="P26" s="86" t="e">
        <f t="shared" si="0"/>
        <v>#DIV/0!</v>
      </c>
      <c r="Q26" s="45"/>
      <c r="R26" s="86" t="e">
        <f t="shared" si="1"/>
        <v>#DIV/0!</v>
      </c>
      <c r="S26" s="6"/>
    </row>
    <row r="27" spans="1:19" ht="13.5" thickBot="1">
      <c r="A27" s="4"/>
      <c r="B27" s="52" t="s">
        <v>31</v>
      </c>
      <c r="C27" s="30"/>
      <c r="D27" s="39"/>
      <c r="E27" s="40"/>
      <c r="F27" s="54"/>
      <c r="G27" s="49"/>
      <c r="H27" s="39"/>
      <c r="I27" s="40"/>
      <c r="J27" s="50"/>
      <c r="K27" s="49"/>
      <c r="L27" s="51"/>
      <c r="M27" s="51"/>
      <c r="N27" s="50"/>
      <c r="O27" s="49"/>
      <c r="P27" s="86" t="e">
        <f t="shared" si="0"/>
        <v>#DIV/0!</v>
      </c>
      <c r="Q27" s="45"/>
      <c r="R27" s="86" t="e">
        <f t="shared" si="1"/>
        <v>#DIV/0!</v>
      </c>
      <c r="S27" s="6"/>
    </row>
    <row r="28" spans="1:19" ht="13.5" thickBot="1">
      <c r="A28" s="55"/>
      <c r="B28" s="56" t="s">
        <v>14</v>
      </c>
      <c r="C28" s="57"/>
      <c r="D28" s="86">
        <f>SUM(D20:D27)</f>
        <v>0</v>
      </c>
      <c r="E28" s="42"/>
      <c r="F28" s="85" t="e">
        <f>D28/D43</f>
        <v>#DIV/0!</v>
      </c>
      <c r="G28" s="43"/>
      <c r="H28" s="86">
        <f>SUM(H20:H27)</f>
        <v>0</v>
      </c>
      <c r="I28" s="87"/>
      <c r="J28" s="85" t="e">
        <f>H28/H43</f>
        <v>#DIV/0!</v>
      </c>
      <c r="K28" s="43"/>
      <c r="L28" s="86">
        <f>SUM(L20:L27)</f>
        <v>0</v>
      </c>
      <c r="M28" s="89"/>
      <c r="N28" s="88" t="e">
        <f>L28/P57</f>
        <v>#DIV/0!</v>
      </c>
      <c r="O28" s="45"/>
      <c r="P28" s="86" t="e">
        <f t="shared" si="0"/>
        <v>#DIV/0!</v>
      </c>
      <c r="Q28" s="45"/>
      <c r="R28" s="86" t="e">
        <f t="shared" si="1"/>
        <v>#DIV/0!</v>
      </c>
      <c r="S28" s="6"/>
    </row>
    <row r="29" spans="1:19" ht="12.75">
      <c r="A29" s="46">
        <v>3</v>
      </c>
      <c r="B29" s="37" t="s">
        <v>15</v>
      </c>
      <c r="C29" s="38"/>
      <c r="D29" s="47"/>
      <c r="E29" s="40"/>
      <c r="F29" s="54"/>
      <c r="G29" s="49"/>
      <c r="H29" s="47"/>
      <c r="I29" s="40"/>
      <c r="J29" s="50"/>
      <c r="K29" s="49"/>
      <c r="L29" s="47"/>
      <c r="M29" s="51"/>
      <c r="N29" s="50"/>
      <c r="O29" s="49"/>
      <c r="P29" s="91"/>
      <c r="Q29" s="45"/>
      <c r="R29" s="91"/>
      <c r="S29" s="6"/>
    </row>
    <row r="30" spans="1:19" ht="12.75">
      <c r="A30" s="4"/>
      <c r="B30" s="52" t="s">
        <v>32</v>
      </c>
      <c r="C30" s="30"/>
      <c r="D30" s="39"/>
      <c r="E30" s="40"/>
      <c r="F30" s="53"/>
      <c r="G30" s="49"/>
      <c r="H30" s="39"/>
      <c r="I30" s="40"/>
      <c r="J30" s="53"/>
      <c r="K30" s="49"/>
      <c r="L30" s="39"/>
      <c r="M30" s="51"/>
      <c r="N30" s="53"/>
      <c r="O30" s="49"/>
      <c r="P30" s="86" t="e">
        <f>(D30/$H$10)</f>
        <v>#DIV/0!</v>
      </c>
      <c r="Q30" s="45"/>
      <c r="R30" s="86" t="e">
        <f>(H30/$H$12)</f>
        <v>#DIV/0!</v>
      </c>
      <c r="S30" s="6"/>
    </row>
    <row r="31" spans="1:19" ht="12.75">
      <c r="A31" s="4"/>
      <c r="B31" s="52" t="s">
        <v>33</v>
      </c>
      <c r="C31" s="30"/>
      <c r="D31" s="39"/>
      <c r="E31" s="40"/>
      <c r="F31" s="53"/>
      <c r="G31" s="49"/>
      <c r="H31" s="39"/>
      <c r="I31" s="40"/>
      <c r="J31" s="53"/>
      <c r="K31" s="49"/>
      <c r="L31" s="39"/>
      <c r="M31" s="51"/>
      <c r="N31" s="53"/>
      <c r="O31" s="49"/>
      <c r="P31" s="86" t="e">
        <f>(D31/$H$10)</f>
        <v>#DIV/0!</v>
      </c>
      <c r="Q31" s="45"/>
      <c r="R31" s="86" t="e">
        <f>(H31/$H$12)</f>
        <v>#DIV/0!</v>
      </c>
      <c r="S31" s="6"/>
    </row>
    <row r="32" spans="1:19" ht="13.5" thickBot="1">
      <c r="A32" s="4"/>
      <c r="B32" s="52" t="s">
        <v>34</v>
      </c>
      <c r="C32" s="30"/>
      <c r="D32" s="39"/>
      <c r="E32" s="40"/>
      <c r="F32" s="54"/>
      <c r="G32" s="49"/>
      <c r="H32" s="39"/>
      <c r="I32" s="40"/>
      <c r="J32" s="50"/>
      <c r="K32" s="49"/>
      <c r="L32" s="39"/>
      <c r="M32" s="51"/>
      <c r="N32" s="50"/>
      <c r="O32" s="49"/>
      <c r="P32" s="86" t="e">
        <f>(D32/$H$10)</f>
        <v>#DIV/0!</v>
      </c>
      <c r="Q32" s="45"/>
      <c r="R32" s="86" t="e">
        <f>(H32/$H$12)</f>
        <v>#DIV/0!</v>
      </c>
      <c r="S32" s="6"/>
    </row>
    <row r="33" spans="1:19" ht="13.5" thickBot="1">
      <c r="A33" s="55"/>
      <c r="B33" s="56" t="s">
        <v>16</v>
      </c>
      <c r="C33" s="57"/>
      <c r="D33" s="86">
        <f>SUM(D30:D32)</f>
        <v>0</v>
      </c>
      <c r="E33" s="42"/>
      <c r="F33" s="85" t="e">
        <f>D33/D43</f>
        <v>#DIV/0!</v>
      </c>
      <c r="G33" s="43"/>
      <c r="H33" s="86">
        <f>SUM(H30:H32)</f>
        <v>0</v>
      </c>
      <c r="I33" s="87"/>
      <c r="J33" s="85" t="e">
        <f>H33/H43</f>
        <v>#DIV/0!</v>
      </c>
      <c r="K33" s="43"/>
      <c r="L33" s="86">
        <f>SUM(L30:L32)</f>
        <v>0</v>
      </c>
      <c r="M33" s="89"/>
      <c r="N33" s="88" t="e">
        <f>L33/P57</f>
        <v>#DIV/0!</v>
      </c>
      <c r="O33" s="45"/>
      <c r="P33" s="86" t="e">
        <f>(D33/$H$10)</f>
        <v>#DIV/0!</v>
      </c>
      <c r="Q33" s="45"/>
      <c r="R33" s="86" t="e">
        <f>(H33/$H$12)</f>
        <v>#DIV/0!</v>
      </c>
      <c r="S33" s="6"/>
    </row>
    <row r="34" spans="1:19" ht="13.5" thickBot="1">
      <c r="A34" s="36">
        <v>4</v>
      </c>
      <c r="B34" s="37" t="s">
        <v>17</v>
      </c>
      <c r="C34" s="38"/>
      <c r="D34" s="58"/>
      <c r="E34" s="40"/>
      <c r="F34" s="85" t="e">
        <f>D34/D43</f>
        <v>#DIV/0!</v>
      </c>
      <c r="G34" s="41"/>
      <c r="H34" s="58"/>
      <c r="I34" s="40"/>
      <c r="J34" s="85" t="e">
        <f>H34/H43</f>
        <v>#DIV/0!</v>
      </c>
      <c r="K34" s="41"/>
      <c r="L34" s="58"/>
      <c r="M34" s="51"/>
      <c r="N34" s="50"/>
      <c r="O34" s="49"/>
      <c r="P34" s="86" t="e">
        <f>(D34/$H$10)</f>
        <v>#DIV/0!</v>
      </c>
      <c r="Q34" s="45"/>
      <c r="R34" s="86" t="e">
        <f>(H34/$H$12)</f>
        <v>#DIV/0!</v>
      </c>
      <c r="S34" s="6"/>
    </row>
    <row r="35" spans="1:19" ht="12.75">
      <c r="A35" s="46">
        <v>5</v>
      </c>
      <c r="B35" s="37" t="s">
        <v>18</v>
      </c>
      <c r="C35" s="38"/>
      <c r="D35" s="47"/>
      <c r="E35" s="40"/>
      <c r="F35" s="54"/>
      <c r="G35" s="49"/>
      <c r="H35" s="47"/>
      <c r="I35" s="40"/>
      <c r="J35" s="50"/>
      <c r="K35" s="49"/>
      <c r="L35" s="47"/>
      <c r="M35" s="51"/>
      <c r="N35" s="53"/>
      <c r="O35" s="49"/>
      <c r="P35" s="91"/>
      <c r="Q35" s="45"/>
      <c r="R35" s="91"/>
      <c r="S35" s="6"/>
    </row>
    <row r="36" spans="1:19" ht="12.75">
      <c r="A36" s="4"/>
      <c r="B36" s="52" t="s">
        <v>35</v>
      </c>
      <c r="C36" s="30"/>
      <c r="D36" s="39"/>
      <c r="E36" s="40"/>
      <c r="F36" s="53"/>
      <c r="G36" s="49"/>
      <c r="H36" s="39"/>
      <c r="I36" s="40"/>
      <c r="J36" s="53"/>
      <c r="K36" s="49"/>
      <c r="L36" s="39"/>
      <c r="M36" s="51"/>
      <c r="N36" s="50"/>
      <c r="O36" s="49"/>
      <c r="P36" s="86" t="e">
        <f aca="true" t="shared" si="2" ref="P36:P43">(D36/$H$10)</f>
        <v>#DIV/0!</v>
      </c>
      <c r="Q36" s="45"/>
      <c r="R36" s="86" t="e">
        <f aca="true" t="shared" si="3" ref="R36:R43">(H36/$H$12)</f>
        <v>#DIV/0!</v>
      </c>
      <c r="S36" s="6"/>
    </row>
    <row r="37" spans="1:19" ht="12.75">
      <c r="A37" s="4"/>
      <c r="B37" s="52" t="s">
        <v>36</v>
      </c>
      <c r="C37" s="30"/>
      <c r="D37" s="39"/>
      <c r="E37" s="40"/>
      <c r="F37" s="54"/>
      <c r="G37" s="49"/>
      <c r="H37" s="39"/>
      <c r="I37" s="40"/>
      <c r="J37" s="50"/>
      <c r="K37" s="49"/>
      <c r="L37" s="39"/>
      <c r="M37" s="51"/>
      <c r="N37" s="53"/>
      <c r="O37" s="49"/>
      <c r="P37" s="86" t="e">
        <f t="shared" si="2"/>
        <v>#DIV/0!</v>
      </c>
      <c r="Q37" s="45"/>
      <c r="R37" s="86" t="e">
        <f t="shared" si="3"/>
        <v>#DIV/0!</v>
      </c>
      <c r="S37" s="6"/>
    </row>
    <row r="38" spans="1:19" ht="12.75">
      <c r="A38" s="4"/>
      <c r="B38" s="52" t="s">
        <v>37</v>
      </c>
      <c r="C38" s="30"/>
      <c r="D38" s="39"/>
      <c r="E38" s="40"/>
      <c r="F38" s="53"/>
      <c r="G38" s="49"/>
      <c r="H38" s="39"/>
      <c r="I38" s="40"/>
      <c r="J38" s="53"/>
      <c r="K38" s="49"/>
      <c r="L38" s="39"/>
      <c r="M38" s="51"/>
      <c r="N38" s="50"/>
      <c r="O38" s="49"/>
      <c r="P38" s="86" t="e">
        <f t="shared" si="2"/>
        <v>#DIV/0!</v>
      </c>
      <c r="Q38" s="45"/>
      <c r="R38" s="92" t="e">
        <f t="shared" si="3"/>
        <v>#DIV/0!</v>
      </c>
      <c r="S38" s="6"/>
    </row>
    <row r="39" spans="1:19" ht="12.75">
      <c r="A39" s="4"/>
      <c r="B39" s="52" t="s">
        <v>43</v>
      </c>
      <c r="C39" s="30"/>
      <c r="D39" s="39"/>
      <c r="E39" s="40"/>
      <c r="F39" s="54"/>
      <c r="G39" s="49"/>
      <c r="H39" s="39"/>
      <c r="I39" s="40"/>
      <c r="J39" s="50"/>
      <c r="K39" s="49"/>
      <c r="L39" s="39"/>
      <c r="M39" s="51"/>
      <c r="N39" s="53"/>
      <c r="O39" s="49"/>
      <c r="P39" s="86" t="e">
        <f t="shared" si="2"/>
        <v>#DIV/0!</v>
      </c>
      <c r="Q39" s="45"/>
      <c r="R39" s="93" t="e">
        <f t="shared" si="3"/>
        <v>#DIV/0!</v>
      </c>
      <c r="S39" s="6"/>
    </row>
    <row r="40" spans="1:19" ht="12.75">
      <c r="A40" s="4"/>
      <c r="B40" s="52" t="s">
        <v>64</v>
      </c>
      <c r="C40" s="30"/>
      <c r="D40" s="39"/>
      <c r="E40" s="40"/>
      <c r="F40" s="53"/>
      <c r="G40" s="49"/>
      <c r="H40" s="39"/>
      <c r="I40" s="40"/>
      <c r="J40" s="53"/>
      <c r="K40" s="49"/>
      <c r="L40" s="39"/>
      <c r="M40" s="51"/>
      <c r="N40" s="50"/>
      <c r="O40" s="49"/>
      <c r="P40" s="86" t="e">
        <f t="shared" si="2"/>
        <v>#DIV/0!</v>
      </c>
      <c r="Q40" s="45"/>
      <c r="R40" s="86" t="e">
        <f t="shared" si="3"/>
        <v>#DIV/0!</v>
      </c>
      <c r="S40" s="6"/>
    </row>
    <row r="41" spans="1:19" ht="13.5" thickBot="1">
      <c r="A41" s="4"/>
      <c r="B41" s="52" t="s">
        <v>65</v>
      </c>
      <c r="C41" s="30"/>
      <c r="D41" s="39"/>
      <c r="E41" s="40"/>
      <c r="F41" s="54"/>
      <c r="G41" s="49"/>
      <c r="H41" s="39"/>
      <c r="I41" s="40"/>
      <c r="J41" s="50"/>
      <c r="K41" s="49"/>
      <c r="L41" s="39"/>
      <c r="M41" s="51"/>
      <c r="N41" s="41"/>
      <c r="O41" s="49"/>
      <c r="P41" s="86" t="e">
        <f t="shared" si="2"/>
        <v>#DIV/0!</v>
      </c>
      <c r="Q41" s="45"/>
      <c r="R41" s="86" t="e">
        <f t="shared" si="3"/>
        <v>#DIV/0!</v>
      </c>
      <c r="S41" s="6"/>
    </row>
    <row r="42" spans="1:19" ht="13.5" thickBot="1">
      <c r="A42" s="55"/>
      <c r="B42" s="56" t="s">
        <v>19</v>
      </c>
      <c r="C42" s="57"/>
      <c r="D42" s="86">
        <f>SUM(D36:D41)</f>
        <v>0</v>
      </c>
      <c r="E42" s="87"/>
      <c r="F42" s="85" t="e">
        <f>D42/D43</f>
        <v>#DIV/0!</v>
      </c>
      <c r="G42" s="43"/>
      <c r="H42" s="86">
        <f>SUM(H36:H41)</f>
        <v>0</v>
      </c>
      <c r="I42" s="87"/>
      <c r="J42" s="85" t="e">
        <f>H42/H43</f>
        <v>#DIV/0!</v>
      </c>
      <c r="K42" s="43"/>
      <c r="L42" s="86">
        <f>SUM(L36:L41)</f>
        <v>0</v>
      </c>
      <c r="M42" s="89"/>
      <c r="N42" s="88" t="e">
        <f>L42/P57</f>
        <v>#DIV/0!</v>
      </c>
      <c r="O42" s="45"/>
      <c r="P42" s="86" t="e">
        <f t="shared" si="2"/>
        <v>#DIV/0!</v>
      </c>
      <c r="Q42" s="45"/>
      <c r="R42" s="86" t="e">
        <f t="shared" si="3"/>
        <v>#DIV/0!</v>
      </c>
      <c r="S42" s="6"/>
    </row>
    <row r="43" spans="1:19" ht="13.5" thickBot="1">
      <c r="A43" s="59"/>
      <c r="B43" s="37" t="s">
        <v>20</v>
      </c>
      <c r="C43" s="38"/>
      <c r="D43" s="86">
        <f>D18+D28+D33+D34+D42</f>
        <v>0</v>
      </c>
      <c r="E43" s="87"/>
      <c r="F43" s="85" t="e">
        <f>D43/D55</f>
        <v>#DIV/0!</v>
      </c>
      <c r="G43" s="43"/>
      <c r="H43" s="86">
        <f>H18+H28+H33+H34+H42</f>
        <v>0</v>
      </c>
      <c r="I43" s="87"/>
      <c r="J43" s="85" t="e">
        <f>H43/H55</f>
        <v>#DIV/0!</v>
      </c>
      <c r="K43" s="43"/>
      <c r="L43" s="90">
        <f>L18+L28+L33+L34+L42</f>
        <v>0</v>
      </c>
      <c r="M43" s="89"/>
      <c r="N43" s="85" t="e">
        <f>L43/P57</f>
        <v>#DIV/0!</v>
      </c>
      <c r="O43" s="43"/>
      <c r="P43" s="86" t="e">
        <f t="shared" si="2"/>
        <v>#DIV/0!</v>
      </c>
      <c r="Q43" s="45"/>
      <c r="R43" s="86" t="e">
        <f t="shared" si="3"/>
        <v>#DIV/0!</v>
      </c>
      <c r="S43" s="6"/>
    </row>
    <row r="44" spans="1:19" ht="12.75">
      <c r="A44" s="46">
        <v>6</v>
      </c>
      <c r="B44" s="37" t="s">
        <v>21</v>
      </c>
      <c r="C44" s="38"/>
      <c r="D44" s="47"/>
      <c r="E44" s="40"/>
      <c r="F44" s="54"/>
      <c r="G44" s="49"/>
      <c r="H44" s="47"/>
      <c r="I44" s="40"/>
      <c r="J44" s="50"/>
      <c r="K44" s="60"/>
      <c r="L44" s="61"/>
      <c r="M44" s="51"/>
      <c r="N44" s="62"/>
      <c r="O44" s="41"/>
      <c r="P44" s="91"/>
      <c r="Q44" s="45"/>
      <c r="R44" s="91"/>
      <c r="S44" s="6"/>
    </row>
    <row r="45" spans="1:19" ht="12.75">
      <c r="A45" s="4"/>
      <c r="B45" s="52" t="s">
        <v>44</v>
      </c>
      <c r="C45" s="30"/>
      <c r="D45" s="39"/>
      <c r="E45" s="40"/>
      <c r="F45" s="53"/>
      <c r="G45" s="49"/>
      <c r="H45" s="39"/>
      <c r="I45" s="40"/>
      <c r="J45" s="53"/>
      <c r="K45" s="60"/>
      <c r="L45" s="63"/>
      <c r="M45" s="51"/>
      <c r="N45" s="64"/>
      <c r="O45" s="41"/>
      <c r="P45" s="86" t="e">
        <f aca="true" t="shared" si="4" ref="P45:P55">(D45/$H$10)</f>
        <v>#DIV/0!</v>
      </c>
      <c r="Q45" s="45"/>
      <c r="R45" s="86" t="e">
        <f aca="true" t="shared" si="5" ref="R45:R55">(H45/$H$12)</f>
        <v>#DIV/0!</v>
      </c>
      <c r="S45" s="6"/>
    </row>
    <row r="46" spans="1:19" ht="12.75">
      <c r="A46" s="4"/>
      <c r="B46" s="52" t="s">
        <v>38</v>
      </c>
      <c r="C46" s="30"/>
      <c r="D46" s="39"/>
      <c r="E46" s="40"/>
      <c r="F46" s="53"/>
      <c r="G46" s="49"/>
      <c r="H46" s="39"/>
      <c r="I46" s="40"/>
      <c r="J46" s="53"/>
      <c r="K46" s="60"/>
      <c r="L46" s="63"/>
      <c r="M46" s="51"/>
      <c r="N46" s="64"/>
      <c r="O46" s="41"/>
      <c r="P46" s="86" t="e">
        <f t="shared" si="4"/>
        <v>#DIV/0!</v>
      </c>
      <c r="Q46" s="45"/>
      <c r="R46" s="86" t="e">
        <f t="shared" si="5"/>
        <v>#DIV/0!</v>
      </c>
      <c r="S46" s="6"/>
    </row>
    <row r="47" spans="1:19" ht="13.5" thickBot="1">
      <c r="A47" s="4"/>
      <c r="B47" s="52" t="s">
        <v>39</v>
      </c>
      <c r="C47" s="30"/>
      <c r="D47" s="39"/>
      <c r="E47" s="40"/>
      <c r="F47" s="65"/>
      <c r="G47" s="49"/>
      <c r="H47" s="39"/>
      <c r="I47" s="40"/>
      <c r="J47" s="66"/>
      <c r="K47" s="60"/>
      <c r="L47" s="63"/>
      <c r="M47" s="51"/>
      <c r="N47" s="64"/>
      <c r="O47" s="41"/>
      <c r="P47" s="86" t="e">
        <f t="shared" si="4"/>
        <v>#DIV/0!</v>
      </c>
      <c r="Q47" s="45"/>
      <c r="R47" s="86" t="e">
        <f t="shared" si="5"/>
        <v>#DIV/0!</v>
      </c>
      <c r="S47" s="6"/>
    </row>
    <row r="48" spans="1:19" ht="13.5" thickBot="1">
      <c r="A48" s="55"/>
      <c r="B48" s="56" t="s">
        <v>22</v>
      </c>
      <c r="C48" s="57"/>
      <c r="D48" s="86">
        <f>SUM(D45:D47)</f>
        <v>0</v>
      </c>
      <c r="E48" s="42"/>
      <c r="F48" s="85" t="e">
        <f>D48/D50</f>
        <v>#DIV/0!</v>
      </c>
      <c r="G48" s="43"/>
      <c r="H48" s="86">
        <f>SUM(H45:H47)</f>
        <v>0</v>
      </c>
      <c r="I48" s="42"/>
      <c r="J48" s="85" t="e">
        <f>H48/H50</f>
        <v>#DIV/0!</v>
      </c>
      <c r="K48" s="44"/>
      <c r="L48" s="67"/>
      <c r="M48" s="44"/>
      <c r="N48" s="62"/>
      <c r="O48" s="43"/>
      <c r="P48" s="86" t="e">
        <f t="shared" si="4"/>
        <v>#DIV/0!</v>
      </c>
      <c r="Q48" s="45"/>
      <c r="R48" s="86" t="e">
        <f t="shared" si="5"/>
        <v>#DIV/0!</v>
      </c>
      <c r="S48" s="6"/>
    </row>
    <row r="49" spans="1:19" ht="13.5" thickBot="1">
      <c r="A49" s="36">
        <v>7</v>
      </c>
      <c r="B49" s="37" t="s">
        <v>0</v>
      </c>
      <c r="C49" s="38"/>
      <c r="D49" s="39"/>
      <c r="E49" s="40"/>
      <c r="F49" s="85" t="e">
        <f>D49/D50</f>
        <v>#DIV/0!</v>
      </c>
      <c r="G49" s="41"/>
      <c r="H49" s="39"/>
      <c r="I49" s="40"/>
      <c r="J49" s="85" t="e">
        <f>H49/H50</f>
        <v>#DIV/0!</v>
      </c>
      <c r="K49" s="51"/>
      <c r="L49" s="51"/>
      <c r="M49" s="51"/>
      <c r="N49" s="64"/>
      <c r="O49" s="41"/>
      <c r="P49" s="86" t="e">
        <f t="shared" si="4"/>
        <v>#DIV/0!</v>
      </c>
      <c r="Q49" s="45"/>
      <c r="R49" s="86" t="e">
        <f t="shared" si="5"/>
        <v>#DIV/0!</v>
      </c>
      <c r="S49" s="6"/>
    </row>
    <row r="50" spans="1:19" ht="13.5" thickBot="1">
      <c r="A50" s="59"/>
      <c r="B50" s="37" t="s">
        <v>1</v>
      </c>
      <c r="C50" s="38"/>
      <c r="D50" s="86">
        <f>D18+D28+D33+D34+D42+D48+D49</f>
        <v>0</v>
      </c>
      <c r="E50" s="42"/>
      <c r="F50" s="65"/>
      <c r="G50" s="45"/>
      <c r="H50" s="86">
        <f>H18+H28+H33+H34+H42+H48+H49</f>
        <v>0</v>
      </c>
      <c r="I50" s="42"/>
      <c r="J50" s="66"/>
      <c r="K50" s="68"/>
      <c r="L50" s="63"/>
      <c r="M50" s="44"/>
      <c r="N50" s="62"/>
      <c r="O50" s="43"/>
      <c r="P50" s="86" t="e">
        <f t="shared" si="4"/>
        <v>#DIV/0!</v>
      </c>
      <c r="Q50" s="45"/>
      <c r="R50" s="86" t="e">
        <f t="shared" si="5"/>
        <v>#DIV/0!</v>
      </c>
      <c r="S50" s="6"/>
    </row>
    <row r="51" spans="1:19" ht="13.5" thickBot="1">
      <c r="A51" s="36">
        <v>8</v>
      </c>
      <c r="B51" s="37" t="s">
        <v>2</v>
      </c>
      <c r="C51" s="38"/>
      <c r="D51" s="39"/>
      <c r="E51" s="40"/>
      <c r="F51" s="85" t="e">
        <f>D51/D50</f>
        <v>#DIV/0!</v>
      </c>
      <c r="G51" s="41"/>
      <c r="H51" s="39"/>
      <c r="I51" s="42"/>
      <c r="J51" s="85" t="e">
        <f>H51/H50</f>
        <v>#DIV/0!</v>
      </c>
      <c r="K51" s="44"/>
      <c r="L51" s="63"/>
      <c r="M51" s="44"/>
      <c r="N51" s="64"/>
      <c r="O51" s="43"/>
      <c r="P51" s="86" t="e">
        <f t="shared" si="4"/>
        <v>#DIV/0!</v>
      </c>
      <c r="Q51" s="45"/>
      <c r="R51" s="86" t="e">
        <f t="shared" si="5"/>
        <v>#DIV/0!</v>
      </c>
      <c r="S51" s="6"/>
    </row>
    <row r="52" spans="1:19" ht="13.5" thickBot="1">
      <c r="A52" s="36">
        <v>9</v>
      </c>
      <c r="B52" s="37" t="s">
        <v>3</v>
      </c>
      <c r="C52" s="38"/>
      <c r="D52" s="39"/>
      <c r="E52" s="40"/>
      <c r="F52" s="85" t="e">
        <f>D52/D55</f>
        <v>#DIV/0!</v>
      </c>
      <c r="G52" s="41"/>
      <c r="H52" s="39"/>
      <c r="I52" s="40"/>
      <c r="J52" s="85" t="e">
        <f>H52/H55</f>
        <v>#DIV/0!</v>
      </c>
      <c r="K52" s="51"/>
      <c r="L52" s="63"/>
      <c r="M52" s="51"/>
      <c r="N52" s="62"/>
      <c r="O52" s="41"/>
      <c r="P52" s="86" t="e">
        <f t="shared" si="4"/>
        <v>#DIV/0!</v>
      </c>
      <c r="Q52" s="45"/>
      <c r="R52" s="86" t="e">
        <f t="shared" si="5"/>
        <v>#DIV/0!</v>
      </c>
      <c r="S52" s="6"/>
    </row>
    <row r="53" spans="1:19" ht="13.5" thickBot="1">
      <c r="A53" s="36">
        <v>10</v>
      </c>
      <c r="B53" s="37" t="s">
        <v>4</v>
      </c>
      <c r="C53" s="38"/>
      <c r="D53" s="39"/>
      <c r="E53" s="40"/>
      <c r="F53" s="85" t="e">
        <f>D53/D55</f>
        <v>#DIV/0!</v>
      </c>
      <c r="G53" s="41"/>
      <c r="H53" s="39"/>
      <c r="I53" s="40"/>
      <c r="J53" s="85" t="e">
        <f>H53/H55</f>
        <v>#DIV/0!</v>
      </c>
      <c r="K53" s="51"/>
      <c r="L53" s="63"/>
      <c r="M53" s="51"/>
      <c r="N53" s="64"/>
      <c r="O53" s="41"/>
      <c r="P53" s="86" t="e">
        <f t="shared" si="4"/>
        <v>#DIV/0!</v>
      </c>
      <c r="Q53" s="45"/>
      <c r="R53" s="86" t="e">
        <f t="shared" si="5"/>
        <v>#DIV/0!</v>
      </c>
      <c r="S53" s="6"/>
    </row>
    <row r="54" spans="1:19" ht="13.5" thickBot="1">
      <c r="A54" s="36">
        <v>11</v>
      </c>
      <c r="B54" s="37" t="s">
        <v>5</v>
      </c>
      <c r="C54" s="38"/>
      <c r="D54" s="39"/>
      <c r="E54" s="40"/>
      <c r="F54" s="85" t="e">
        <f>D54/D55</f>
        <v>#DIV/0!</v>
      </c>
      <c r="G54" s="41"/>
      <c r="H54" s="39"/>
      <c r="I54" s="40"/>
      <c r="J54" s="85" t="e">
        <f>H54/H55</f>
        <v>#DIV/0!</v>
      </c>
      <c r="K54" s="51"/>
      <c r="L54" s="63"/>
      <c r="M54" s="51"/>
      <c r="N54" s="64"/>
      <c r="O54" s="41"/>
      <c r="P54" s="86" t="e">
        <f t="shared" si="4"/>
        <v>#DIV/0!</v>
      </c>
      <c r="Q54" s="45"/>
      <c r="R54" s="86" t="e">
        <f t="shared" si="5"/>
        <v>#DIV/0!</v>
      </c>
      <c r="S54" s="6"/>
    </row>
    <row r="55" spans="1:19" ht="12.75">
      <c r="A55" s="59"/>
      <c r="B55" s="37" t="s">
        <v>41</v>
      </c>
      <c r="C55" s="69"/>
      <c r="D55" s="86">
        <f>D50+D51+D52+D53+D54</f>
        <v>0</v>
      </c>
      <c r="E55" s="70"/>
      <c r="F55" s="71"/>
      <c r="G55" s="72"/>
      <c r="H55" s="86">
        <f>H50+H51+H52+H53+H54</f>
        <v>0</v>
      </c>
      <c r="I55" s="70"/>
      <c r="J55" s="70"/>
      <c r="K55" s="73"/>
      <c r="L55" s="74"/>
      <c r="M55" s="75"/>
      <c r="N55" s="76"/>
      <c r="O55" s="77"/>
      <c r="P55" s="86" t="e">
        <f t="shared" si="4"/>
        <v>#DIV/0!</v>
      </c>
      <c r="Q55" s="72"/>
      <c r="R55" s="86" t="e">
        <f t="shared" si="5"/>
        <v>#DIV/0!</v>
      </c>
      <c r="S55" s="7"/>
    </row>
    <row r="56" spans="1:19" ht="12.75">
      <c r="A56" s="4"/>
      <c r="B56" s="78"/>
      <c r="C56" s="79"/>
      <c r="D56" s="44"/>
      <c r="E56" s="42"/>
      <c r="F56" s="65"/>
      <c r="G56" s="44"/>
      <c r="H56" s="44"/>
      <c r="I56" s="42"/>
      <c r="J56" s="42"/>
      <c r="K56" s="44"/>
      <c r="L56" s="44"/>
      <c r="M56" s="44"/>
      <c r="N56" s="44"/>
      <c r="O56" s="44"/>
      <c r="P56" s="44"/>
      <c r="Q56" s="44"/>
      <c r="R56" s="44"/>
      <c r="S56" s="6"/>
    </row>
    <row r="57" spans="1:19" ht="12.75">
      <c r="A57" s="4"/>
      <c r="B57" s="80" t="s">
        <v>54</v>
      </c>
      <c r="C57" s="79"/>
      <c r="D57" s="44"/>
      <c r="E57" s="44"/>
      <c r="F57" s="81"/>
      <c r="G57" s="44"/>
      <c r="H57" s="44"/>
      <c r="I57" s="42"/>
      <c r="J57" s="42"/>
      <c r="K57" s="44"/>
      <c r="L57" s="44"/>
      <c r="M57" s="44"/>
      <c r="N57" s="44"/>
      <c r="O57" s="44"/>
      <c r="P57" s="96">
        <f>D43+H43</f>
        <v>0</v>
      </c>
      <c r="Q57" s="97"/>
      <c r="R57" s="98"/>
      <c r="S57" s="6"/>
    </row>
    <row r="58" spans="1:19" ht="12.75">
      <c r="A58" s="4"/>
      <c r="B58" s="78"/>
      <c r="C58" s="79"/>
      <c r="D58" s="44"/>
      <c r="E58" s="42"/>
      <c r="F58" s="65"/>
      <c r="G58" s="44"/>
      <c r="H58" s="44"/>
      <c r="I58" s="42"/>
      <c r="J58" s="42"/>
      <c r="K58" s="44"/>
      <c r="L58" s="44"/>
      <c r="M58" s="44"/>
      <c r="N58" s="44"/>
      <c r="O58" s="44"/>
      <c r="P58" s="44"/>
      <c r="Q58" s="44"/>
      <c r="R58" s="44"/>
      <c r="S58" s="6"/>
    </row>
    <row r="59" spans="1:19" ht="12.75">
      <c r="A59" s="4"/>
      <c r="B59" s="10" t="s">
        <v>50</v>
      </c>
      <c r="C59" s="79"/>
      <c r="D59" s="44"/>
      <c r="E59" s="42"/>
      <c r="F59" s="65"/>
      <c r="G59" s="44"/>
      <c r="H59" s="44"/>
      <c r="I59" s="42"/>
      <c r="J59" s="42"/>
      <c r="K59" s="44"/>
      <c r="L59" s="44"/>
      <c r="M59" s="44"/>
      <c r="N59" s="44"/>
      <c r="O59" s="44"/>
      <c r="P59" s="96">
        <f>D55+H55</f>
        <v>0</v>
      </c>
      <c r="Q59" s="97"/>
      <c r="R59" s="98"/>
      <c r="S59" s="6"/>
    </row>
    <row r="60" spans="1:19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</row>
    <row r="61" spans="1:19" ht="12.75">
      <c r="A61" s="82" t="s">
        <v>66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7"/>
    </row>
    <row r="63" spans="1:19" ht="12.75">
      <c r="A63" s="11"/>
      <c r="B63" s="15" t="s">
        <v>45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</row>
    <row r="64" spans="1:19" ht="12.75">
      <c r="A64" s="4"/>
      <c r="B64" s="5" t="s">
        <v>12</v>
      </c>
      <c r="C64" s="5"/>
      <c r="D64" s="83" t="s">
        <v>46</v>
      </c>
      <c r="E64" s="5"/>
      <c r="F64" s="5"/>
      <c r="G64" s="5"/>
      <c r="H64" s="5" t="s">
        <v>22</v>
      </c>
      <c r="I64" s="5"/>
      <c r="J64" s="5"/>
      <c r="K64" s="5"/>
      <c r="L64" s="5"/>
      <c r="M64" s="5"/>
      <c r="N64" s="5"/>
      <c r="O64" s="5"/>
      <c r="P64" s="83" t="s">
        <v>48</v>
      </c>
      <c r="Q64" s="5"/>
      <c r="R64" s="5"/>
      <c r="S64" s="6"/>
    </row>
    <row r="65" spans="1:19" ht="12.75">
      <c r="A65" s="4"/>
      <c r="B65" s="5" t="s">
        <v>14</v>
      </c>
      <c r="C65" s="5"/>
      <c r="D65" s="83" t="s">
        <v>46</v>
      </c>
      <c r="E65" s="5"/>
      <c r="F65" s="5"/>
      <c r="G65" s="5"/>
      <c r="H65" s="5" t="s">
        <v>0</v>
      </c>
      <c r="I65" s="5"/>
      <c r="J65" s="5"/>
      <c r="K65" s="5"/>
      <c r="L65" s="5"/>
      <c r="M65" s="5"/>
      <c r="N65" s="5"/>
      <c r="O65" s="5"/>
      <c r="P65" s="83" t="s">
        <v>48</v>
      </c>
      <c r="Q65" s="5"/>
      <c r="R65" s="5"/>
      <c r="S65" s="6"/>
    </row>
    <row r="66" spans="1:19" ht="12.75">
      <c r="A66" s="4"/>
      <c r="B66" s="5" t="s">
        <v>16</v>
      </c>
      <c r="C66" s="5"/>
      <c r="D66" s="83" t="s">
        <v>46</v>
      </c>
      <c r="E66" s="5"/>
      <c r="F66" s="5"/>
      <c r="G66" s="5"/>
      <c r="H66" s="5" t="s">
        <v>2</v>
      </c>
      <c r="I66" s="5"/>
      <c r="J66" s="5"/>
      <c r="K66" s="5"/>
      <c r="L66" s="5"/>
      <c r="M66" s="5"/>
      <c r="N66" s="5"/>
      <c r="O66" s="5"/>
      <c r="P66" s="83" t="s">
        <v>48</v>
      </c>
      <c r="Q66" s="5"/>
      <c r="R66" s="5"/>
      <c r="S66" s="6"/>
    </row>
    <row r="67" spans="1:19" ht="12.75">
      <c r="A67" s="4"/>
      <c r="B67" s="5" t="s">
        <v>17</v>
      </c>
      <c r="C67" s="5"/>
      <c r="D67" s="83" t="s">
        <v>46</v>
      </c>
      <c r="E67" s="5"/>
      <c r="F67" s="5"/>
      <c r="G67" s="5"/>
      <c r="H67" s="5" t="s">
        <v>3</v>
      </c>
      <c r="I67" s="5"/>
      <c r="J67" s="5"/>
      <c r="K67" s="5"/>
      <c r="L67" s="5"/>
      <c r="M67" s="5"/>
      <c r="N67" s="5"/>
      <c r="O67" s="5"/>
      <c r="P67" s="83" t="s">
        <v>47</v>
      </c>
      <c r="Q67" s="5"/>
      <c r="R67" s="5"/>
      <c r="S67" s="6"/>
    </row>
    <row r="68" spans="1:19" ht="12.75">
      <c r="A68" s="4"/>
      <c r="B68" s="5" t="s">
        <v>19</v>
      </c>
      <c r="C68" s="5"/>
      <c r="D68" s="83" t="s">
        <v>46</v>
      </c>
      <c r="E68" s="5"/>
      <c r="F68" s="5"/>
      <c r="G68" s="5"/>
      <c r="H68" s="5" t="s">
        <v>4</v>
      </c>
      <c r="I68" s="5"/>
      <c r="J68" s="5"/>
      <c r="K68" s="5"/>
      <c r="L68" s="5"/>
      <c r="M68" s="5"/>
      <c r="N68" s="5"/>
      <c r="O68" s="5"/>
      <c r="P68" s="83" t="s">
        <v>47</v>
      </c>
      <c r="Q68" s="5"/>
      <c r="R68" s="5"/>
      <c r="S68" s="6"/>
    </row>
    <row r="69" spans="1:19" ht="12.75">
      <c r="A69" s="55"/>
      <c r="B69" s="3" t="s">
        <v>20</v>
      </c>
      <c r="C69" s="3"/>
      <c r="D69" s="84" t="s">
        <v>47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7"/>
    </row>
    <row r="70" spans="1:19" ht="12.75">
      <c r="A70" s="10"/>
      <c r="C70" s="5"/>
      <c r="D70" s="8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3"/>
      <c r="Q70" s="5"/>
      <c r="R70" s="5"/>
      <c r="S70" s="5"/>
    </row>
    <row r="71" spans="1:19" ht="12.75">
      <c r="A71" s="10"/>
      <c r="B71" s="5"/>
      <c r="C71" s="5"/>
      <c r="D71" s="8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3"/>
      <c r="Q71" s="5"/>
      <c r="R71" s="5"/>
      <c r="S71" s="5"/>
    </row>
  </sheetData>
  <sheetProtection selectLockedCells="1"/>
  <mergeCells count="5">
    <mergeCell ref="P59:R59"/>
    <mergeCell ref="D6:H6"/>
    <mergeCell ref="D8:H8"/>
    <mergeCell ref="P15:R15"/>
    <mergeCell ref="P57:R5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Breakdown Analysis - June 2010</dc:title>
  <dc:subject/>
  <dc:creator>Skills Funding Agency</dc:creator>
  <cp:keywords>cost breakdown analysis - june 2010; enhanced renewal grant fund 2010; june 2010 capital fund; renewal grant fund;</cp:keywords>
  <dc:description>Cost Breakdown Anaylsis form to be completed by applicants to the Enhanced Renewal Grant Form</dc:description>
  <cp:lastModifiedBy>IM Services</cp:lastModifiedBy>
  <cp:lastPrinted>2006-10-24T16:09:27Z</cp:lastPrinted>
  <dcterms:created xsi:type="dcterms:W3CDTF">2005-07-20T10:51:02Z</dcterms:created>
  <dcterms:modified xsi:type="dcterms:W3CDTF">2014-02-20T16:29:03Z</dcterms:modified>
  <cp:category>Form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.identifier.systemID">
    <vt:lpwstr>14876</vt:lpwstr>
  </property>
  <property fmtid="{D5CDD505-2E9C-101B-9397-08002B2CF9AE}" pid="3" name="DC.title">
    <vt:lpwstr>Cost Breakdown Analysis - June 2010</vt:lpwstr>
  </property>
  <property fmtid="{D5CDD505-2E9C-101B-9397-08002B2CF9AE}" pid="4" name="DC.title.alternative">
    <vt:lpwstr>Cost Breakdown Analysis - June 2010</vt:lpwstr>
  </property>
  <property fmtid="{D5CDD505-2E9C-101B-9397-08002B2CF9AE}" pid="5" name="DC.creator">
    <vt:lpwstr>Skills Funding Agency</vt:lpwstr>
  </property>
  <property fmtid="{D5CDD505-2E9C-101B-9397-08002B2CF9AE}" pid="6" name="DC.description">
    <vt:lpwstr>Cost Breakdown Anaylsis form to be completed by applicants to the Enhanced Renewal Grant Form</vt:lpwstr>
  </property>
  <property fmtid="{D5CDD505-2E9C-101B-9397-08002B2CF9AE}" pid="7" name="DC.type">
    <vt:lpwstr>Form</vt:lpwstr>
  </property>
  <property fmtid="{D5CDD505-2E9C-101B-9397-08002B2CF9AE}" pid="8" name="DC.publisher">
    <vt:lpwstr>Skills Funding Agency</vt:lpwstr>
  </property>
  <property fmtid="{D5CDD505-2E9C-101B-9397-08002B2CF9AE}" pid="9" name="DC.date.issued">
    <vt:lpwstr>2010-07-13T16:21:38</vt:lpwstr>
  </property>
  <property fmtid="{D5CDD505-2E9C-101B-9397-08002B2CF9AE}" pid="10" name="DC.rights.copyright">
    <vt:lpwstr>Skills Funding Agency</vt:lpwstr>
  </property>
  <property fmtid="{D5CDD505-2E9C-101B-9397-08002B2CF9AE}" pid="11" name="DC.language">
    <vt:lpwstr>English</vt:lpwstr>
  </property>
  <property fmtid="{D5CDD505-2E9C-101B-9397-08002B2CF9AE}" pid="12" name="DC.coverage.spatial">
    <vt:lpwstr>Skills Funding Agency</vt:lpwstr>
  </property>
  <property fmtid="{D5CDD505-2E9C-101B-9397-08002B2CF9AE}" pid="13" name="DC.coverage.spatial.other">
    <vt:lpwstr/>
  </property>
  <property fmtid="{D5CDD505-2E9C-101B-9397-08002B2CF9AE}" pid="14" name="eGMS.subject.category">
    <vt:lpwstr/>
  </property>
  <property fmtid="{D5CDD505-2E9C-101B-9397-08002B2CF9AE}" pid="15" name="eGMS.subject.keyword">
    <vt:lpwstr>cost breakdown analysis - june 2010; enhanced renewal grant fund 2010; june 2010 capital fund; renewal grant fund;</vt:lpwstr>
  </property>
  <property fmtid="{D5CDD505-2E9C-101B-9397-08002B2CF9AE}" pid="16" name="eGMS.disposal.review">
    <vt:lpwstr>13 July 2012</vt:lpwstr>
  </property>
  <property fmtid="{D5CDD505-2E9C-101B-9397-08002B2CF9AE}" pid="17" name="ReadingRoom.Location">
    <vt:lpwstr>Skills Funding Agency</vt:lpwstr>
  </property>
</Properties>
</file>